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T1.2" sheetId="1" r:id="rId4"/>
  </sheets>
  <definedNames/>
  <calcPr/>
  <extLst>
    <ext uri="GoogleSheetsCustomDataVersion2">
      <go:sheetsCustomData xmlns:go="http://customooxmlschemas.google.com/" r:id="rId5" roundtripDataChecksum="aea4ycd9dRC1dB3S91q6vXO80Qto8OWHjYo2BU4rlsY="/>
    </ext>
  </extLst>
</workbook>
</file>

<file path=xl/sharedStrings.xml><?xml version="1.0" encoding="utf-8"?>
<sst xmlns="http://schemas.openxmlformats.org/spreadsheetml/2006/main" count="123" uniqueCount="30">
  <si>
    <t>Table A - Overhead Asset Risk Values</t>
  </si>
  <si>
    <t>Alternative</t>
  </si>
  <si>
    <t>Asset System</t>
  </si>
  <si>
    <t>Asset Class</t>
  </si>
  <si>
    <t>Reliability Risk</t>
  </si>
  <si>
    <t>Financial Risk</t>
  </si>
  <si>
    <t>Environmental Risk</t>
  </si>
  <si>
    <t>Safety Risk</t>
  </si>
  <si>
    <t>Cost Containment</t>
  </si>
  <si>
    <t>Overhead</t>
  </si>
  <si>
    <t>OH Distribution Transformer</t>
  </si>
  <si>
    <t>OH Switch</t>
  </si>
  <si>
    <t>Pole</t>
  </si>
  <si>
    <t>Overhead Total</t>
  </si>
  <si>
    <t>Total</t>
  </si>
  <si>
    <t>Short Term Risk Mitigation</t>
  </si>
  <si>
    <t>Long Term Risk Mitigation</t>
  </si>
  <si>
    <t>Table B - Underground Asset Risk Values</t>
  </si>
  <si>
    <t>Underground</t>
  </si>
  <si>
    <t>Cable Chamber</t>
  </si>
  <si>
    <t>UG Distribution Transformer</t>
  </si>
  <si>
    <t>UG Switchgear</t>
  </si>
  <si>
    <t>Underground Cable (XLPE)</t>
  </si>
  <si>
    <t>Vault Distribution Transformer</t>
  </si>
  <si>
    <t>Underground Total</t>
  </si>
  <si>
    <t>Table C - Station Asset Risk Values</t>
  </si>
  <si>
    <t>Stations</t>
  </si>
  <si>
    <t>Station Switchgear</t>
  </si>
  <si>
    <t>Station Transformer</t>
  </si>
  <si>
    <t>Stations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</si>
</sst>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1.0"/>
      <color rgb="FF005B9B"/>
      <name val="Arial"/>
    </font>
    <font/>
    <font>
      <sz val="11.0"/>
      <color rgb="FF000000"/>
      <name val="Arial"/>
    </font>
    <font>
      <b/>
      <sz val="11.0"/>
      <color theme="1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0.0"/>
      <color theme="1"/>
      <name val="Arial"/>
    </font>
    <font>
      <b/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5B9B"/>
        <bgColor rgb="FF005B9B"/>
      </patternFill>
    </fill>
    <fill>
      <patternFill patternType="solid">
        <fgColor rgb="FFBBC7D6"/>
        <bgColor rgb="FFBBC7D6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3" fillId="2" fontId="5" numFmtId="0" xfId="0" applyAlignment="1" applyBorder="1" applyFill="1" applyFont="1">
      <alignment horizontal="center" vertical="center"/>
    </xf>
    <xf borderId="3" fillId="2" fontId="5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3" fillId="3" fontId="6" numFmtId="0" xfId="0" applyAlignment="1" applyBorder="1" applyFill="1" applyFont="1">
      <alignment horizontal="center" vertical="center"/>
    </xf>
    <xf borderId="3" fillId="3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6" fillId="0" fontId="6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shrinkToFit="0" vertical="center" wrapText="1"/>
    </xf>
    <xf borderId="3" fillId="0" fontId="9" numFmtId="3" xfId="0" applyAlignment="1" applyBorder="1" applyFont="1" applyNumberFormat="1">
      <alignment horizontal="center" vertical="center"/>
    </xf>
    <xf borderId="3" fillId="0" fontId="8" numFmtId="3" xfId="0" applyAlignment="1" applyBorder="1" applyFont="1" applyNumberForma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3" fillId="0" fontId="10" numFmtId="0" xfId="0" applyAlignment="1" applyBorder="1" applyFont="1">
      <alignment horizontal="center" vertical="center"/>
    </xf>
    <xf borderId="3" fillId="0" fontId="10" numFmtId="0" xfId="0" applyAlignment="1" applyBorder="1" applyFont="1">
      <alignment horizontal="center" shrinkToFit="0" vertical="center" wrapText="1"/>
    </xf>
    <xf borderId="3" fillId="0" fontId="10" numFmtId="3" xfId="0" applyAlignment="1" applyBorder="1" applyFont="1" applyNumberFormat="1">
      <alignment horizontal="center" vertical="center"/>
    </xf>
    <xf borderId="3" fillId="0" fontId="6" numFmtId="3" xfId="0" applyAlignment="1" applyBorder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0" fillId="0" fontId="4" numFmtId="3" xfId="0" applyAlignment="1" applyFont="1" applyNumberFormat="1">
      <alignment horizontal="center" vertical="center"/>
    </xf>
    <xf borderId="0" fillId="0" fontId="4" numFmtId="9" xfId="0" applyAlignment="1" applyFont="1" applyNumberFormat="1">
      <alignment horizontal="center" vertical="center"/>
    </xf>
    <xf borderId="3" fillId="0" fontId="8" numFmtId="1" xfId="0" applyAlignment="1" applyBorder="1" applyFont="1" applyNumberFormat="1">
      <alignment horizontal="center" vertical="center"/>
    </xf>
    <xf borderId="3" fillId="0" fontId="8" numFmtId="1" xfId="0" applyAlignment="1" applyBorder="1" applyFont="1" applyNumberFormat="1">
      <alignment horizontal="center" shrinkToFit="0" vertical="center" wrapText="1"/>
    </xf>
    <xf borderId="3" fillId="0" fontId="10" numFmtId="1" xfId="0" applyAlignment="1" applyBorder="1" applyFont="1" applyNumberFormat="1">
      <alignment horizontal="center" vertical="center"/>
    </xf>
    <xf borderId="3" fillId="0" fontId="10" numFmtId="1" xfId="0" applyAlignment="1" applyBorder="1" applyFont="1" applyNumberFormat="1">
      <alignment horizontal="center" shrinkToFit="0" vertical="center" wrapText="1"/>
    </xf>
    <xf borderId="0" fillId="0" fontId="3" numFmtId="3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3.0"/>
    <col customWidth="1" min="2" max="2" width="20.5"/>
    <col customWidth="1" min="3" max="3" width="27.88"/>
    <col customWidth="1" min="4" max="4" width="16.13"/>
    <col customWidth="1" min="5" max="5" width="15.5"/>
    <col customWidth="1" min="6" max="6" width="21.0"/>
    <col customWidth="1" min="7" max="7" width="12.13"/>
    <col customWidth="1" min="8" max="8" width="16.13"/>
    <col customWidth="1" min="9" max="9" width="15.5"/>
    <col customWidth="1" min="10" max="10" width="21.0"/>
    <col customWidth="1" min="11" max="11" width="12.13"/>
    <col customWidth="1" min="12" max="19" width="20.5"/>
    <col customWidth="1" min="20" max="24" width="12.5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3"/>
    </row>
    <row r="2" ht="28.5" customHeight="1">
      <c r="A2" s="5"/>
      <c r="B2" s="5"/>
      <c r="C2" s="6"/>
      <c r="D2" s="7">
        <v>2024.0</v>
      </c>
      <c r="E2" s="2"/>
      <c r="F2" s="2"/>
      <c r="G2" s="8"/>
      <c r="H2" s="7">
        <v>2030.0</v>
      </c>
      <c r="I2" s="2"/>
      <c r="J2" s="2"/>
      <c r="K2" s="9"/>
      <c r="L2" s="3"/>
      <c r="M2" s="4"/>
      <c r="N2" s="4"/>
      <c r="O2" s="4"/>
      <c r="P2" s="4"/>
      <c r="Q2" s="4"/>
      <c r="R2" s="4"/>
      <c r="S2" s="4"/>
      <c r="T2" s="3"/>
      <c r="U2" s="3"/>
      <c r="V2" s="3"/>
      <c r="W2" s="3"/>
      <c r="X2" s="3"/>
    </row>
    <row r="3" ht="37.5" customHeight="1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4</v>
      </c>
      <c r="I3" s="10" t="s">
        <v>5</v>
      </c>
      <c r="J3" s="10" t="s">
        <v>6</v>
      </c>
      <c r="K3" s="10" t="s">
        <v>7</v>
      </c>
      <c r="L3" s="3"/>
      <c r="M3" s="12"/>
      <c r="N3" s="12"/>
      <c r="O3" s="12"/>
      <c r="P3" s="12"/>
      <c r="Q3" s="12"/>
      <c r="R3" s="12"/>
      <c r="S3" s="12"/>
      <c r="T3" s="3"/>
      <c r="U3" s="3"/>
      <c r="V3" s="3"/>
      <c r="W3" s="3"/>
      <c r="X3" s="3"/>
    </row>
    <row r="4" ht="22.5" customHeight="1">
      <c r="A4" s="13" t="s">
        <v>8</v>
      </c>
      <c r="B4" s="14" t="s">
        <v>9</v>
      </c>
      <c r="C4" s="15" t="s">
        <v>10</v>
      </c>
      <c r="D4" s="16">
        <v>607.0</v>
      </c>
      <c r="E4" s="16">
        <v>12228.430230877224</v>
      </c>
      <c r="F4" s="16">
        <v>1129.5</v>
      </c>
      <c r="G4" s="16">
        <v>101.0</v>
      </c>
      <c r="H4" s="17">
        <v>692.0</v>
      </c>
      <c r="I4" s="16">
        <v>14854.434300306257</v>
      </c>
      <c r="J4" s="16">
        <v>1277.3</v>
      </c>
      <c r="K4" s="17">
        <v>119.0</v>
      </c>
      <c r="L4" s="3"/>
      <c r="M4" s="12"/>
      <c r="N4" s="12"/>
      <c r="O4" s="12"/>
      <c r="P4" s="12"/>
      <c r="Q4" s="12"/>
      <c r="R4" s="12"/>
      <c r="S4" s="12"/>
      <c r="T4" s="3"/>
      <c r="U4" s="3"/>
      <c r="V4" s="3"/>
      <c r="W4" s="3"/>
      <c r="X4" s="3"/>
    </row>
    <row r="5" ht="22.5" customHeight="1">
      <c r="A5" s="18"/>
      <c r="B5" s="14" t="s">
        <v>9</v>
      </c>
      <c r="C5" s="15" t="s">
        <v>11</v>
      </c>
      <c r="D5" s="16">
        <v>46908.0</v>
      </c>
      <c r="E5" s="16">
        <v>5971.9</v>
      </c>
      <c r="F5" s="16">
        <v>0.0</v>
      </c>
      <c r="G5" s="16">
        <v>110.4</v>
      </c>
      <c r="H5" s="16">
        <v>47090.3</v>
      </c>
      <c r="I5" s="17">
        <v>7675.6</v>
      </c>
      <c r="J5" s="17">
        <v>0.0</v>
      </c>
      <c r="K5" s="16">
        <v>146.6</v>
      </c>
      <c r="L5" s="3"/>
      <c r="M5" s="12"/>
      <c r="N5" s="12"/>
      <c r="O5" s="12"/>
      <c r="P5" s="12"/>
      <c r="Q5" s="12"/>
      <c r="R5" s="12"/>
      <c r="S5" s="12"/>
      <c r="T5" s="3"/>
      <c r="U5" s="3"/>
      <c r="V5" s="3"/>
      <c r="W5" s="3"/>
      <c r="X5" s="3"/>
    </row>
    <row r="6" ht="22.5" customHeight="1">
      <c r="A6" s="18"/>
      <c r="B6" s="14" t="s">
        <v>9</v>
      </c>
      <c r="C6" s="15" t="s">
        <v>12</v>
      </c>
      <c r="D6" s="16">
        <v>194019.8</v>
      </c>
      <c r="E6" s="16">
        <v>31190.2</v>
      </c>
      <c r="F6" s="16">
        <v>0.0</v>
      </c>
      <c r="G6" s="16">
        <v>17.8</v>
      </c>
      <c r="H6" s="16">
        <v>160724.0</v>
      </c>
      <c r="I6" s="16">
        <v>33997.6</v>
      </c>
      <c r="J6" s="17">
        <v>0.0</v>
      </c>
      <c r="K6" s="17">
        <v>19.4</v>
      </c>
      <c r="L6" s="3"/>
      <c r="M6" s="12"/>
      <c r="N6" s="12"/>
      <c r="O6" s="12"/>
      <c r="P6" s="12"/>
      <c r="Q6" s="12"/>
      <c r="R6" s="12"/>
      <c r="S6" s="12"/>
      <c r="T6" s="3"/>
      <c r="U6" s="3"/>
      <c r="V6" s="3"/>
      <c r="W6" s="3"/>
      <c r="X6" s="3"/>
    </row>
    <row r="7" ht="22.5" customHeight="1">
      <c r="A7" s="19"/>
      <c r="B7" s="20" t="s">
        <v>13</v>
      </c>
      <c r="C7" s="21" t="s">
        <v>14</v>
      </c>
      <c r="D7" s="22">
        <f t="shared" ref="D7:K7" si="1">SUM(D4:D6)</f>
        <v>241534.8</v>
      </c>
      <c r="E7" s="23">
        <f t="shared" si="1"/>
        <v>49390.53023</v>
      </c>
      <c r="F7" s="22">
        <f t="shared" si="1"/>
        <v>1129.5</v>
      </c>
      <c r="G7" s="22">
        <f t="shared" si="1"/>
        <v>229.2</v>
      </c>
      <c r="H7" s="22">
        <f t="shared" si="1"/>
        <v>208506.3</v>
      </c>
      <c r="I7" s="23">
        <f t="shared" si="1"/>
        <v>56527.6343</v>
      </c>
      <c r="J7" s="22">
        <f t="shared" si="1"/>
        <v>1277.3</v>
      </c>
      <c r="K7" s="22">
        <f t="shared" si="1"/>
        <v>285</v>
      </c>
      <c r="L7" s="24"/>
      <c r="M7" s="4"/>
      <c r="N7" s="4"/>
      <c r="O7" s="4"/>
      <c r="P7" s="4"/>
      <c r="Q7" s="4"/>
      <c r="R7" s="4"/>
      <c r="S7" s="4"/>
      <c r="T7" s="24"/>
      <c r="U7" s="24"/>
      <c r="V7" s="24"/>
      <c r="W7" s="24"/>
      <c r="X7" s="24"/>
    </row>
    <row r="8" ht="22.5" customHeight="1">
      <c r="A8" s="13" t="s">
        <v>15</v>
      </c>
      <c r="B8" s="14" t="s">
        <v>9</v>
      </c>
      <c r="C8" s="15" t="s">
        <v>10</v>
      </c>
      <c r="D8" s="16">
        <v>607.0</v>
      </c>
      <c r="E8" s="16">
        <v>12228.430230877224</v>
      </c>
      <c r="F8" s="16">
        <v>1129.5</v>
      </c>
      <c r="G8" s="16">
        <v>101.0</v>
      </c>
      <c r="H8" s="16">
        <v>649.0</v>
      </c>
      <c r="I8" s="17">
        <v>14105.9</v>
      </c>
      <c r="J8" s="17">
        <v>1199.1</v>
      </c>
      <c r="K8" s="17">
        <v>111.2</v>
      </c>
      <c r="L8" s="3"/>
      <c r="M8" s="12"/>
      <c r="N8" s="12"/>
      <c r="O8" s="12"/>
      <c r="P8" s="12"/>
      <c r="Q8" s="12"/>
      <c r="R8" s="12"/>
      <c r="S8" s="12"/>
      <c r="T8" s="3"/>
      <c r="U8" s="3"/>
      <c r="V8" s="3"/>
      <c r="W8" s="3"/>
      <c r="X8" s="3"/>
    </row>
    <row r="9" ht="22.5" customHeight="1">
      <c r="A9" s="18"/>
      <c r="B9" s="14" t="s">
        <v>9</v>
      </c>
      <c r="C9" s="15" t="s">
        <v>11</v>
      </c>
      <c r="D9" s="16">
        <v>46908.0</v>
      </c>
      <c r="E9" s="16">
        <v>5971.9</v>
      </c>
      <c r="F9" s="16">
        <v>0.0</v>
      </c>
      <c r="G9" s="16">
        <v>110.4</v>
      </c>
      <c r="H9" s="17">
        <v>43944.4</v>
      </c>
      <c r="I9" s="16">
        <v>7342.7</v>
      </c>
      <c r="J9" s="16">
        <v>0.0</v>
      </c>
      <c r="K9" s="16">
        <v>142.9</v>
      </c>
      <c r="L9" s="3"/>
      <c r="M9" s="12"/>
      <c r="N9" s="12"/>
      <c r="O9" s="12"/>
      <c r="P9" s="12"/>
      <c r="Q9" s="12"/>
      <c r="R9" s="12"/>
      <c r="S9" s="12"/>
      <c r="T9" s="3"/>
      <c r="U9" s="3"/>
      <c r="V9" s="3"/>
      <c r="W9" s="3"/>
      <c r="X9" s="3"/>
    </row>
    <row r="10" ht="22.5" customHeight="1">
      <c r="A10" s="18"/>
      <c r="B10" s="14" t="s">
        <v>9</v>
      </c>
      <c r="C10" s="15" t="s">
        <v>12</v>
      </c>
      <c r="D10" s="16">
        <v>194019.8</v>
      </c>
      <c r="E10" s="16">
        <v>31190.2</v>
      </c>
      <c r="F10" s="16">
        <v>0.0</v>
      </c>
      <c r="G10" s="16">
        <v>17.8</v>
      </c>
      <c r="H10" s="16">
        <v>156164.0</v>
      </c>
      <c r="I10" s="17">
        <v>33290.7</v>
      </c>
      <c r="J10" s="17">
        <v>0.0</v>
      </c>
      <c r="K10" s="17">
        <v>19.0</v>
      </c>
      <c r="L10" s="3"/>
      <c r="M10" s="12"/>
      <c r="N10" s="12"/>
      <c r="O10" s="12"/>
      <c r="P10" s="12"/>
      <c r="Q10" s="12"/>
      <c r="R10" s="12"/>
      <c r="S10" s="12"/>
      <c r="T10" s="3"/>
      <c r="U10" s="3"/>
      <c r="V10" s="3"/>
      <c r="W10" s="3"/>
      <c r="X10" s="3"/>
    </row>
    <row r="11" ht="22.5" customHeight="1">
      <c r="A11" s="19"/>
      <c r="B11" s="20" t="s">
        <v>13</v>
      </c>
      <c r="C11" s="21" t="s">
        <v>14</v>
      </c>
      <c r="D11" s="22">
        <f t="shared" ref="D11:K11" si="2">SUM(D8:D10)</f>
        <v>241534.8</v>
      </c>
      <c r="E11" s="23">
        <f t="shared" si="2"/>
        <v>49390.53023</v>
      </c>
      <c r="F11" s="22">
        <f t="shared" si="2"/>
        <v>1129.5</v>
      </c>
      <c r="G11" s="22">
        <f t="shared" si="2"/>
        <v>229.2</v>
      </c>
      <c r="H11" s="22">
        <f t="shared" si="2"/>
        <v>200757.4</v>
      </c>
      <c r="I11" s="23">
        <f t="shared" si="2"/>
        <v>54739.3</v>
      </c>
      <c r="J11" s="22">
        <f t="shared" si="2"/>
        <v>1199.1</v>
      </c>
      <c r="K11" s="22">
        <f t="shared" si="2"/>
        <v>273.1</v>
      </c>
      <c r="L11" s="24"/>
      <c r="M11" s="4"/>
      <c r="N11" s="4"/>
      <c r="O11" s="4"/>
      <c r="P11" s="4"/>
      <c r="Q11" s="4"/>
      <c r="R11" s="4"/>
      <c r="S11" s="4"/>
      <c r="T11" s="24"/>
      <c r="U11" s="24"/>
      <c r="V11" s="24"/>
      <c r="W11" s="24"/>
      <c r="X11" s="24"/>
    </row>
    <row r="12" ht="22.5" customHeight="1">
      <c r="A12" s="13" t="s">
        <v>16</v>
      </c>
      <c r="B12" s="14" t="s">
        <v>9</v>
      </c>
      <c r="C12" s="15" t="s">
        <v>10</v>
      </c>
      <c r="D12" s="16">
        <v>607.0</v>
      </c>
      <c r="E12" s="16">
        <v>12228.430230877224</v>
      </c>
      <c r="F12" s="16">
        <v>1129.5</v>
      </c>
      <c r="G12" s="16">
        <v>101.0</v>
      </c>
      <c r="H12" s="17">
        <v>601.0</v>
      </c>
      <c r="I12" s="16">
        <v>13413.3</v>
      </c>
      <c r="J12" s="16">
        <v>1132.5</v>
      </c>
      <c r="K12" s="17">
        <v>104.3</v>
      </c>
      <c r="L12" s="3"/>
      <c r="M12" s="12"/>
      <c r="N12" s="12"/>
      <c r="O12" s="12"/>
      <c r="P12" s="12"/>
      <c r="Q12" s="12"/>
      <c r="R12" s="12"/>
      <c r="S12" s="12"/>
      <c r="T12" s="3"/>
      <c r="U12" s="3"/>
      <c r="V12" s="3"/>
      <c r="W12" s="3"/>
      <c r="X12" s="3"/>
    </row>
    <row r="13" ht="22.5" customHeight="1">
      <c r="A13" s="18"/>
      <c r="B13" s="14" t="s">
        <v>9</v>
      </c>
      <c r="C13" s="15" t="s">
        <v>11</v>
      </c>
      <c r="D13" s="17">
        <v>46908.0</v>
      </c>
      <c r="E13" s="16">
        <v>5971.9</v>
      </c>
      <c r="F13" s="16">
        <v>0.0</v>
      </c>
      <c r="G13" s="16">
        <v>110.4</v>
      </c>
      <c r="H13" s="16">
        <v>34628.2</v>
      </c>
      <c r="I13" s="16">
        <v>7139.5</v>
      </c>
      <c r="J13" s="16">
        <v>0.0</v>
      </c>
      <c r="K13" s="17">
        <v>142.5</v>
      </c>
      <c r="L13" s="3"/>
      <c r="M13" s="12"/>
      <c r="N13" s="12"/>
      <c r="O13" s="12"/>
      <c r="P13" s="12"/>
      <c r="Q13" s="12"/>
      <c r="R13" s="12"/>
      <c r="S13" s="12"/>
      <c r="T13" s="3"/>
      <c r="U13" s="3"/>
      <c r="V13" s="3"/>
      <c r="W13" s="3"/>
      <c r="X13" s="3"/>
    </row>
    <row r="14" ht="22.5" customHeight="1">
      <c r="A14" s="18"/>
      <c r="B14" s="14" t="s">
        <v>9</v>
      </c>
      <c r="C14" s="15" t="s">
        <v>12</v>
      </c>
      <c r="D14" s="16">
        <v>194019.8</v>
      </c>
      <c r="E14" s="16">
        <v>31190.2</v>
      </c>
      <c r="F14" s="16">
        <v>0.0</v>
      </c>
      <c r="G14" s="16">
        <v>17.8</v>
      </c>
      <c r="H14" s="16">
        <v>151737.0</v>
      </c>
      <c r="I14" s="17">
        <v>32788.6</v>
      </c>
      <c r="J14" s="17">
        <v>0.0</v>
      </c>
      <c r="K14" s="17">
        <v>18.7</v>
      </c>
      <c r="L14" s="3"/>
      <c r="M14" s="12"/>
      <c r="N14" s="12"/>
      <c r="O14" s="12"/>
      <c r="P14" s="12"/>
      <c r="Q14" s="12"/>
      <c r="R14" s="12"/>
      <c r="S14" s="12"/>
      <c r="T14" s="3"/>
      <c r="U14" s="3"/>
      <c r="V14" s="3"/>
      <c r="W14" s="3"/>
      <c r="X14" s="3"/>
    </row>
    <row r="15" ht="22.5" customHeight="1">
      <c r="A15" s="19"/>
      <c r="B15" s="20" t="s">
        <v>13</v>
      </c>
      <c r="C15" s="21" t="s">
        <v>14</v>
      </c>
      <c r="D15" s="22">
        <f t="shared" ref="D15:K15" si="3">SUM(D12:D14)</f>
        <v>241534.8</v>
      </c>
      <c r="E15" s="23">
        <f t="shared" si="3"/>
        <v>49390.53023</v>
      </c>
      <c r="F15" s="22">
        <f t="shared" si="3"/>
        <v>1129.5</v>
      </c>
      <c r="G15" s="22">
        <f t="shared" si="3"/>
        <v>229.2</v>
      </c>
      <c r="H15" s="22">
        <f t="shared" si="3"/>
        <v>186966.2</v>
      </c>
      <c r="I15" s="23">
        <f t="shared" si="3"/>
        <v>53341.4</v>
      </c>
      <c r="J15" s="22">
        <f t="shared" si="3"/>
        <v>1132.5</v>
      </c>
      <c r="K15" s="22">
        <f t="shared" si="3"/>
        <v>265.5</v>
      </c>
      <c r="L15" s="24"/>
      <c r="M15" s="4"/>
      <c r="N15" s="4"/>
      <c r="O15" s="4"/>
      <c r="P15" s="4"/>
      <c r="Q15" s="4"/>
      <c r="R15" s="4"/>
      <c r="S15" s="4"/>
      <c r="T15" s="24"/>
      <c r="U15" s="24"/>
      <c r="V15" s="24"/>
      <c r="W15" s="24"/>
      <c r="X15" s="24"/>
    </row>
    <row r="16" ht="22.5" customHeight="1">
      <c r="A16" s="3"/>
      <c r="B16" s="4"/>
      <c r="C16" s="25"/>
      <c r="D16" s="26"/>
      <c r="E16" s="26"/>
      <c r="F16" s="26"/>
      <c r="G16" s="26"/>
      <c r="H16" s="26"/>
      <c r="I16" s="27"/>
      <c r="J16" s="27"/>
      <c r="K16" s="27"/>
      <c r="L16" s="3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</row>
    <row r="17" ht="22.5" customHeight="1">
      <c r="A17" s="1" t="s">
        <v>17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4"/>
      <c r="N17" s="4"/>
      <c r="O17" s="4"/>
      <c r="P17" s="4"/>
      <c r="Q17" s="4"/>
      <c r="R17" s="4"/>
      <c r="S17" s="4"/>
      <c r="T17" s="3"/>
      <c r="U17" s="3"/>
      <c r="V17" s="3"/>
      <c r="W17" s="3"/>
      <c r="X17" s="3"/>
    </row>
    <row r="18" ht="33.0" customHeight="1">
      <c r="A18" s="5"/>
      <c r="B18" s="5"/>
      <c r="C18" s="6"/>
      <c r="D18" s="7">
        <v>2024.0</v>
      </c>
      <c r="E18" s="2"/>
      <c r="F18" s="2"/>
      <c r="G18" s="8"/>
      <c r="H18" s="7">
        <v>2030.0</v>
      </c>
      <c r="I18" s="2"/>
      <c r="J18" s="2"/>
      <c r="K18" s="9"/>
      <c r="L18" s="3"/>
      <c r="M18" s="4"/>
      <c r="N18" s="4"/>
      <c r="O18" s="4"/>
      <c r="P18" s="4"/>
      <c r="Q18" s="4"/>
      <c r="R18" s="4"/>
      <c r="S18" s="4"/>
      <c r="T18" s="3"/>
      <c r="U18" s="3"/>
      <c r="V18" s="3"/>
      <c r="W18" s="3"/>
      <c r="X18" s="3"/>
    </row>
    <row r="19" ht="39.0" customHeight="1">
      <c r="A19" s="10" t="s">
        <v>1</v>
      </c>
      <c r="B19" s="10" t="s">
        <v>2</v>
      </c>
      <c r="C19" s="11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10" t="s">
        <v>4</v>
      </c>
      <c r="I19" s="10" t="s">
        <v>5</v>
      </c>
      <c r="J19" s="10" t="s">
        <v>6</v>
      </c>
      <c r="K19" s="10" t="s">
        <v>7</v>
      </c>
      <c r="L19" s="3"/>
      <c r="M19" s="12"/>
      <c r="N19" s="12"/>
      <c r="O19" s="12"/>
      <c r="P19" s="12"/>
      <c r="Q19" s="12"/>
      <c r="R19" s="12"/>
      <c r="S19" s="12"/>
      <c r="T19" s="3"/>
      <c r="U19" s="3"/>
      <c r="V19" s="3"/>
      <c r="W19" s="3"/>
      <c r="X19" s="3"/>
    </row>
    <row r="20" ht="22.5" customHeight="1">
      <c r="A20" s="13" t="s">
        <v>8</v>
      </c>
      <c r="B20" s="28" t="s">
        <v>18</v>
      </c>
      <c r="C20" s="29" t="s">
        <v>19</v>
      </c>
      <c r="D20" s="16">
        <v>0.0</v>
      </c>
      <c r="E20" s="16">
        <v>4869.8</v>
      </c>
      <c r="F20" s="16">
        <v>0.0</v>
      </c>
      <c r="G20" s="16">
        <v>0.0</v>
      </c>
      <c r="H20" s="16">
        <v>0.0</v>
      </c>
      <c r="I20" s="16">
        <v>5491.6</v>
      </c>
      <c r="J20" s="16">
        <v>0.0</v>
      </c>
      <c r="K20" s="16">
        <v>0.0</v>
      </c>
      <c r="L20" s="3"/>
      <c r="M20" s="12"/>
      <c r="N20" s="12"/>
      <c r="O20" s="12"/>
      <c r="P20" s="12"/>
      <c r="Q20" s="12"/>
      <c r="R20" s="12"/>
      <c r="S20" s="12"/>
      <c r="T20" s="3"/>
      <c r="U20" s="3"/>
      <c r="V20" s="3"/>
      <c r="W20" s="3"/>
      <c r="X20" s="3"/>
    </row>
    <row r="21" ht="22.5" customHeight="1">
      <c r="A21" s="18"/>
      <c r="B21" s="28" t="s">
        <v>18</v>
      </c>
      <c r="C21" s="29" t="s">
        <v>20</v>
      </c>
      <c r="D21" s="16">
        <v>1657.2</v>
      </c>
      <c r="E21" s="16">
        <v>33687.2</v>
      </c>
      <c r="F21" s="16">
        <v>5847.8</v>
      </c>
      <c r="G21" s="16">
        <v>210.9</v>
      </c>
      <c r="H21" s="16">
        <v>2148.2</v>
      </c>
      <c r="I21" s="17">
        <v>43064.7</v>
      </c>
      <c r="J21" s="17">
        <v>7480.1</v>
      </c>
      <c r="K21" s="17">
        <v>271.8</v>
      </c>
      <c r="L21" s="3"/>
      <c r="M21" s="12"/>
      <c r="N21" s="12"/>
      <c r="O21" s="12"/>
      <c r="P21" s="12"/>
      <c r="Q21" s="12"/>
      <c r="R21" s="12"/>
      <c r="S21" s="12"/>
      <c r="T21" s="3"/>
      <c r="U21" s="3"/>
      <c r="V21" s="3"/>
      <c r="W21" s="3"/>
      <c r="X21" s="3"/>
    </row>
    <row r="22" ht="22.5" customHeight="1">
      <c r="A22" s="18"/>
      <c r="B22" s="28" t="s">
        <v>18</v>
      </c>
      <c r="C22" s="29" t="s">
        <v>21</v>
      </c>
      <c r="D22" s="16">
        <v>3066.2</v>
      </c>
      <c r="E22" s="16">
        <v>3265.3</v>
      </c>
      <c r="F22" s="16">
        <v>0.0</v>
      </c>
      <c r="G22" s="16">
        <v>7.1</v>
      </c>
      <c r="H22" s="17">
        <v>4947.4</v>
      </c>
      <c r="I22" s="17">
        <v>5373.0</v>
      </c>
      <c r="J22" s="16">
        <v>0.0</v>
      </c>
      <c r="K22" s="17">
        <v>11.8</v>
      </c>
      <c r="L22" s="3"/>
      <c r="M22" s="12"/>
      <c r="N22" s="12"/>
      <c r="O22" s="12"/>
      <c r="P22" s="12"/>
      <c r="Q22" s="12"/>
      <c r="R22" s="12"/>
      <c r="S22" s="12"/>
      <c r="T22" s="3"/>
      <c r="U22" s="3"/>
      <c r="V22" s="3"/>
      <c r="W22" s="3"/>
      <c r="X22" s="3"/>
    </row>
    <row r="23" ht="22.5" customHeight="1">
      <c r="A23" s="18"/>
      <c r="B23" s="28" t="s">
        <v>18</v>
      </c>
      <c r="C23" s="29" t="s">
        <v>22</v>
      </c>
      <c r="D23" s="16">
        <v>103424.1</v>
      </c>
      <c r="E23" s="16">
        <v>234908.3</v>
      </c>
      <c r="F23" s="16">
        <v>0.0</v>
      </c>
      <c r="G23" s="16">
        <v>0.3</v>
      </c>
      <c r="H23" s="16">
        <v>93694.0</v>
      </c>
      <c r="I23" s="17">
        <v>277169.9</v>
      </c>
      <c r="J23" s="16">
        <v>0.0</v>
      </c>
      <c r="K23" s="16">
        <v>0.3</v>
      </c>
      <c r="L23" s="3"/>
      <c r="M23" s="12"/>
      <c r="N23" s="12"/>
      <c r="O23" s="12"/>
      <c r="P23" s="12"/>
      <c r="Q23" s="12"/>
      <c r="R23" s="12"/>
      <c r="S23" s="12"/>
      <c r="T23" s="3"/>
      <c r="U23" s="3"/>
      <c r="V23" s="3"/>
      <c r="W23" s="3"/>
      <c r="X23" s="3"/>
    </row>
    <row r="24" ht="22.5" customHeight="1">
      <c r="A24" s="18"/>
      <c r="B24" s="28" t="s">
        <v>18</v>
      </c>
      <c r="C24" s="29" t="s">
        <v>23</v>
      </c>
      <c r="D24" s="16">
        <v>623.8</v>
      </c>
      <c r="E24" s="16">
        <v>11137.2</v>
      </c>
      <c r="F24" s="16">
        <v>0.0</v>
      </c>
      <c r="G24" s="16">
        <v>51.6</v>
      </c>
      <c r="H24" s="17">
        <v>588.4</v>
      </c>
      <c r="I24" s="17">
        <v>12635.7</v>
      </c>
      <c r="J24" s="17">
        <v>0.0</v>
      </c>
      <c r="K24" s="17">
        <v>58.6</v>
      </c>
      <c r="L24" s="3"/>
      <c r="M24" s="12"/>
      <c r="N24" s="12"/>
      <c r="O24" s="12"/>
      <c r="P24" s="12"/>
      <c r="Q24" s="12"/>
      <c r="R24" s="12"/>
      <c r="S24" s="12"/>
      <c r="T24" s="3"/>
      <c r="U24" s="3"/>
      <c r="V24" s="3"/>
      <c r="W24" s="3"/>
      <c r="X24" s="3"/>
    </row>
    <row r="25" ht="22.5" customHeight="1">
      <c r="A25" s="19"/>
      <c r="B25" s="30" t="s">
        <v>24</v>
      </c>
      <c r="C25" s="31" t="s">
        <v>14</v>
      </c>
      <c r="D25" s="22">
        <f t="shared" ref="D25:K25" si="4">SUM(D20:D24)</f>
        <v>108771.3</v>
      </c>
      <c r="E25" s="22">
        <f t="shared" si="4"/>
        <v>287867.8</v>
      </c>
      <c r="F25" s="22">
        <f t="shared" si="4"/>
        <v>5847.8</v>
      </c>
      <c r="G25" s="22">
        <f t="shared" si="4"/>
        <v>269.9</v>
      </c>
      <c r="H25" s="22">
        <f t="shared" si="4"/>
        <v>101378</v>
      </c>
      <c r="I25" s="22">
        <f t="shared" si="4"/>
        <v>343734.9</v>
      </c>
      <c r="J25" s="22">
        <f t="shared" si="4"/>
        <v>7480.1</v>
      </c>
      <c r="K25" s="22">
        <f t="shared" si="4"/>
        <v>342.5</v>
      </c>
      <c r="L25" s="24"/>
      <c r="M25" s="4"/>
      <c r="N25" s="4"/>
      <c r="O25" s="4"/>
      <c r="P25" s="4"/>
      <c r="Q25" s="4"/>
      <c r="R25" s="4"/>
      <c r="S25" s="4"/>
      <c r="T25" s="24"/>
      <c r="U25" s="24"/>
      <c r="V25" s="24"/>
      <c r="W25" s="24"/>
      <c r="X25" s="24"/>
    </row>
    <row r="26" ht="22.5" customHeight="1">
      <c r="A26" s="13" t="s">
        <v>15</v>
      </c>
      <c r="B26" s="28" t="s">
        <v>18</v>
      </c>
      <c r="C26" s="29" t="s">
        <v>19</v>
      </c>
      <c r="D26" s="16">
        <v>0.0</v>
      </c>
      <c r="E26" s="16">
        <v>4869.8</v>
      </c>
      <c r="F26" s="16">
        <v>0.0</v>
      </c>
      <c r="G26" s="16">
        <v>0.0</v>
      </c>
      <c r="H26" s="16">
        <v>0.0</v>
      </c>
      <c r="I26" s="16">
        <v>5475.6</v>
      </c>
      <c r="J26" s="16">
        <v>0.0</v>
      </c>
      <c r="K26" s="16">
        <v>0.0</v>
      </c>
      <c r="L26" s="3"/>
      <c r="M26" s="12"/>
      <c r="N26" s="12"/>
      <c r="O26" s="12"/>
      <c r="P26" s="12"/>
      <c r="Q26" s="12"/>
      <c r="R26" s="12"/>
      <c r="S26" s="12"/>
      <c r="T26" s="3"/>
      <c r="U26" s="3"/>
      <c r="V26" s="3"/>
      <c r="W26" s="3"/>
      <c r="X26" s="3"/>
    </row>
    <row r="27" ht="22.5" customHeight="1">
      <c r="A27" s="18"/>
      <c r="B27" s="28" t="s">
        <v>18</v>
      </c>
      <c r="C27" s="29" t="s">
        <v>20</v>
      </c>
      <c r="D27" s="16">
        <v>1657.2</v>
      </c>
      <c r="E27" s="16">
        <v>33687.2</v>
      </c>
      <c r="F27" s="16">
        <v>5847.8</v>
      </c>
      <c r="G27" s="16">
        <v>210.9</v>
      </c>
      <c r="H27" s="16">
        <v>2121.0</v>
      </c>
      <c r="I27" s="16">
        <v>42664.2</v>
      </c>
      <c r="J27" s="16">
        <v>7410.5</v>
      </c>
      <c r="K27" s="16">
        <v>269.1</v>
      </c>
      <c r="L27" s="3"/>
      <c r="M27" s="12"/>
      <c r="N27" s="12"/>
      <c r="O27" s="12"/>
      <c r="P27" s="12"/>
      <c r="Q27" s="12"/>
      <c r="R27" s="12"/>
      <c r="S27" s="12"/>
      <c r="T27" s="3"/>
      <c r="U27" s="3"/>
      <c r="V27" s="3"/>
      <c r="W27" s="3"/>
      <c r="X27" s="3"/>
    </row>
    <row r="28" ht="22.5" customHeight="1">
      <c r="A28" s="18"/>
      <c r="B28" s="28" t="s">
        <v>18</v>
      </c>
      <c r="C28" s="29" t="s">
        <v>21</v>
      </c>
      <c r="D28" s="16">
        <v>3066.2</v>
      </c>
      <c r="E28" s="16">
        <v>3265.3</v>
      </c>
      <c r="F28" s="16">
        <v>0.0</v>
      </c>
      <c r="G28" s="16">
        <v>7.1</v>
      </c>
      <c r="H28" s="16">
        <v>4737.0</v>
      </c>
      <c r="I28" s="16">
        <v>5051.4</v>
      </c>
      <c r="J28" s="16">
        <v>0.0</v>
      </c>
      <c r="K28" s="16">
        <v>11.0</v>
      </c>
      <c r="L28" s="3"/>
      <c r="M28" s="12"/>
      <c r="N28" s="12"/>
      <c r="O28" s="12"/>
      <c r="P28" s="12"/>
      <c r="Q28" s="12"/>
      <c r="R28" s="12"/>
      <c r="S28" s="12"/>
      <c r="T28" s="3"/>
      <c r="U28" s="3"/>
      <c r="V28" s="3"/>
      <c r="W28" s="3"/>
      <c r="X28" s="3"/>
    </row>
    <row r="29" ht="22.5" customHeight="1">
      <c r="A29" s="18"/>
      <c r="B29" s="28" t="s">
        <v>18</v>
      </c>
      <c r="C29" s="29" t="s">
        <v>22</v>
      </c>
      <c r="D29" s="16">
        <v>103424.1</v>
      </c>
      <c r="E29" s="16">
        <v>234908.3</v>
      </c>
      <c r="F29" s="16">
        <v>0.0</v>
      </c>
      <c r="G29" s="16">
        <v>0.3</v>
      </c>
      <c r="H29" s="16">
        <v>90087.0</v>
      </c>
      <c r="I29" s="16">
        <v>275548.8</v>
      </c>
      <c r="J29" s="16">
        <v>0.0</v>
      </c>
      <c r="K29" s="16">
        <v>0.3</v>
      </c>
      <c r="L29" s="3"/>
      <c r="M29" s="12"/>
      <c r="N29" s="12"/>
      <c r="O29" s="12"/>
      <c r="P29" s="12"/>
      <c r="Q29" s="12"/>
      <c r="R29" s="12"/>
      <c r="S29" s="12"/>
      <c r="T29" s="3"/>
      <c r="U29" s="3"/>
      <c r="V29" s="3"/>
      <c r="W29" s="3"/>
      <c r="X29" s="3"/>
    </row>
    <row r="30" ht="22.5" customHeight="1">
      <c r="A30" s="18"/>
      <c r="B30" s="28" t="s">
        <v>18</v>
      </c>
      <c r="C30" s="29" t="s">
        <v>23</v>
      </c>
      <c r="D30" s="16">
        <v>623.8</v>
      </c>
      <c r="E30" s="16">
        <v>11137.2</v>
      </c>
      <c r="F30" s="16">
        <v>0.0</v>
      </c>
      <c r="G30" s="16">
        <v>51.6</v>
      </c>
      <c r="H30" s="16">
        <v>507.5</v>
      </c>
      <c r="I30" s="16">
        <v>12304.8</v>
      </c>
      <c r="J30" s="16">
        <v>0.0</v>
      </c>
      <c r="K30" s="16">
        <v>57.0</v>
      </c>
      <c r="L30" s="3"/>
      <c r="M30" s="12"/>
      <c r="N30" s="12"/>
      <c r="O30" s="12"/>
      <c r="P30" s="12"/>
      <c r="Q30" s="12"/>
      <c r="R30" s="12"/>
      <c r="S30" s="12"/>
      <c r="T30" s="3"/>
      <c r="U30" s="3"/>
      <c r="V30" s="3"/>
      <c r="W30" s="3"/>
      <c r="X30" s="3"/>
    </row>
    <row r="31" ht="22.5" customHeight="1">
      <c r="A31" s="19"/>
      <c r="B31" s="30" t="s">
        <v>24</v>
      </c>
      <c r="C31" s="31" t="s">
        <v>14</v>
      </c>
      <c r="D31" s="22">
        <f t="shared" ref="D31:K31" si="5">SUM(D26:D30)</f>
        <v>108771.3</v>
      </c>
      <c r="E31" s="22">
        <f t="shared" si="5"/>
        <v>287867.8</v>
      </c>
      <c r="F31" s="22">
        <f t="shared" si="5"/>
        <v>5847.8</v>
      </c>
      <c r="G31" s="22">
        <f t="shared" si="5"/>
        <v>269.9</v>
      </c>
      <c r="H31" s="22">
        <f t="shared" si="5"/>
        <v>97452.5</v>
      </c>
      <c r="I31" s="22">
        <f t="shared" si="5"/>
        <v>341044.8</v>
      </c>
      <c r="J31" s="22">
        <f t="shared" si="5"/>
        <v>7410.5</v>
      </c>
      <c r="K31" s="22">
        <f t="shared" si="5"/>
        <v>337.4</v>
      </c>
      <c r="L31" s="24"/>
      <c r="M31" s="4"/>
      <c r="N31" s="4"/>
      <c r="O31" s="4"/>
      <c r="P31" s="4"/>
      <c r="Q31" s="4"/>
      <c r="R31" s="4"/>
      <c r="S31" s="4"/>
      <c r="T31" s="24"/>
      <c r="U31" s="24"/>
      <c r="V31" s="24"/>
      <c r="W31" s="24"/>
      <c r="X31" s="24"/>
    </row>
    <row r="32" ht="22.5" customHeight="1">
      <c r="A32" s="13" t="s">
        <v>16</v>
      </c>
      <c r="B32" s="28" t="s">
        <v>18</v>
      </c>
      <c r="C32" s="29" t="s">
        <v>19</v>
      </c>
      <c r="D32" s="16">
        <v>0.0</v>
      </c>
      <c r="E32" s="16">
        <v>4869.8</v>
      </c>
      <c r="F32" s="16">
        <v>0.0</v>
      </c>
      <c r="G32" s="16">
        <v>0.0</v>
      </c>
      <c r="H32" s="16">
        <v>0.0</v>
      </c>
      <c r="I32" s="16">
        <v>5477.3</v>
      </c>
      <c r="J32" s="16">
        <v>0.0</v>
      </c>
      <c r="K32" s="16">
        <v>0.0</v>
      </c>
      <c r="L32" s="3"/>
      <c r="M32" s="4"/>
      <c r="N32" s="4"/>
      <c r="O32" s="4"/>
      <c r="P32" s="4"/>
      <c r="Q32" s="4"/>
      <c r="R32" s="4"/>
      <c r="S32" s="4"/>
      <c r="T32" s="3"/>
      <c r="U32" s="3"/>
      <c r="V32" s="3"/>
      <c r="W32" s="3"/>
      <c r="X32" s="3"/>
    </row>
    <row r="33" ht="22.5" customHeight="1">
      <c r="A33" s="18"/>
      <c r="B33" s="28" t="s">
        <v>18</v>
      </c>
      <c r="C33" s="29" t="s">
        <v>20</v>
      </c>
      <c r="D33" s="16">
        <v>1657.2</v>
      </c>
      <c r="E33" s="16">
        <v>33687.2</v>
      </c>
      <c r="F33" s="16">
        <v>5847.8</v>
      </c>
      <c r="G33" s="16">
        <v>210.9</v>
      </c>
      <c r="H33" s="16">
        <v>2086.4</v>
      </c>
      <c r="I33" s="16">
        <v>42091.8</v>
      </c>
      <c r="J33" s="16">
        <v>7318.1</v>
      </c>
      <c r="K33" s="16">
        <v>265.3</v>
      </c>
      <c r="L33" s="3"/>
      <c r="M33" s="4"/>
      <c r="N33" s="4"/>
      <c r="O33" s="4"/>
      <c r="P33" s="4"/>
      <c r="Q33" s="4"/>
      <c r="R33" s="4"/>
      <c r="S33" s="4"/>
      <c r="T33" s="3"/>
      <c r="U33" s="3"/>
      <c r="V33" s="3"/>
      <c r="W33" s="3"/>
      <c r="X33" s="3"/>
    </row>
    <row r="34" ht="22.5" customHeight="1">
      <c r="A34" s="18"/>
      <c r="B34" s="28" t="s">
        <v>18</v>
      </c>
      <c r="C34" s="29" t="s">
        <v>21</v>
      </c>
      <c r="D34" s="16">
        <v>3066.2</v>
      </c>
      <c r="E34" s="16">
        <v>3265.3</v>
      </c>
      <c r="F34" s="16">
        <v>0.0</v>
      </c>
      <c r="G34" s="16">
        <v>7.1</v>
      </c>
      <c r="H34" s="16">
        <v>4241.9</v>
      </c>
      <c r="I34" s="16">
        <v>4544.9</v>
      </c>
      <c r="J34" s="16">
        <v>0.0</v>
      </c>
      <c r="K34" s="16">
        <v>9.9</v>
      </c>
      <c r="L34" s="3"/>
      <c r="M34" s="4"/>
      <c r="N34" s="4"/>
      <c r="O34" s="4"/>
      <c r="P34" s="4"/>
      <c r="Q34" s="4"/>
      <c r="R34" s="4"/>
      <c r="S34" s="4"/>
      <c r="T34" s="3"/>
      <c r="U34" s="3"/>
      <c r="V34" s="3"/>
      <c r="W34" s="3"/>
      <c r="X34" s="3"/>
    </row>
    <row r="35" ht="22.5" customHeight="1">
      <c r="A35" s="18"/>
      <c r="B35" s="28" t="s">
        <v>18</v>
      </c>
      <c r="C35" s="29" t="s">
        <v>22</v>
      </c>
      <c r="D35" s="16">
        <v>103424.1</v>
      </c>
      <c r="E35" s="16">
        <v>234908.3</v>
      </c>
      <c r="F35" s="16">
        <v>0.0</v>
      </c>
      <c r="G35" s="16">
        <v>0.3</v>
      </c>
      <c r="H35" s="16">
        <v>87334.1</v>
      </c>
      <c r="I35" s="16">
        <v>273792.2</v>
      </c>
      <c r="J35" s="16">
        <v>0.0</v>
      </c>
      <c r="K35" s="16">
        <v>0.3</v>
      </c>
      <c r="L35" s="3"/>
      <c r="M35" s="4"/>
      <c r="N35" s="4"/>
      <c r="O35" s="4"/>
      <c r="P35" s="4"/>
      <c r="Q35" s="4"/>
      <c r="R35" s="4"/>
      <c r="S35" s="4"/>
      <c r="T35" s="3"/>
      <c r="U35" s="3"/>
      <c r="V35" s="3"/>
      <c r="W35" s="3"/>
      <c r="X35" s="3"/>
    </row>
    <row r="36" ht="22.5" customHeight="1">
      <c r="A36" s="18"/>
      <c r="B36" s="28" t="s">
        <v>18</v>
      </c>
      <c r="C36" s="29" t="s">
        <v>23</v>
      </c>
      <c r="D36" s="16">
        <v>623.8</v>
      </c>
      <c r="E36" s="16">
        <v>11137.2</v>
      </c>
      <c r="F36" s="16">
        <v>0.0</v>
      </c>
      <c r="G36" s="16">
        <v>51.6</v>
      </c>
      <c r="H36" s="16">
        <v>506.5</v>
      </c>
      <c r="I36" s="16">
        <v>12113.1</v>
      </c>
      <c r="J36" s="16">
        <v>0.0</v>
      </c>
      <c r="K36" s="16">
        <v>56.1</v>
      </c>
      <c r="L36" s="3"/>
      <c r="M36" s="4"/>
      <c r="N36" s="4"/>
      <c r="O36" s="4"/>
      <c r="P36" s="4"/>
      <c r="Q36" s="4"/>
      <c r="R36" s="4"/>
      <c r="S36" s="4"/>
      <c r="T36" s="3"/>
      <c r="U36" s="3"/>
      <c r="V36" s="3"/>
      <c r="W36" s="3"/>
      <c r="X36" s="3"/>
    </row>
    <row r="37" ht="22.5" customHeight="1">
      <c r="A37" s="19"/>
      <c r="B37" s="30" t="s">
        <v>24</v>
      </c>
      <c r="C37" s="31" t="s">
        <v>14</v>
      </c>
      <c r="D37" s="22">
        <f t="shared" ref="D37:K37" si="6">SUM(D32:D36)</f>
        <v>108771.3</v>
      </c>
      <c r="E37" s="22">
        <f t="shared" si="6"/>
        <v>287867.8</v>
      </c>
      <c r="F37" s="22">
        <f t="shared" si="6"/>
        <v>5847.8</v>
      </c>
      <c r="G37" s="22">
        <f t="shared" si="6"/>
        <v>269.9</v>
      </c>
      <c r="H37" s="22">
        <f t="shared" si="6"/>
        <v>94168.9</v>
      </c>
      <c r="I37" s="22">
        <f t="shared" si="6"/>
        <v>338019.3</v>
      </c>
      <c r="J37" s="22">
        <f t="shared" si="6"/>
        <v>7318.1</v>
      </c>
      <c r="K37" s="22">
        <f t="shared" si="6"/>
        <v>331.6</v>
      </c>
      <c r="L37" s="24"/>
      <c r="M37" s="4"/>
      <c r="N37" s="4"/>
      <c r="O37" s="4"/>
      <c r="P37" s="4"/>
      <c r="Q37" s="4"/>
      <c r="R37" s="4"/>
      <c r="S37" s="4"/>
      <c r="T37" s="24"/>
      <c r="U37" s="24"/>
      <c r="V37" s="24"/>
      <c r="W37" s="24"/>
      <c r="X37" s="24"/>
    </row>
    <row r="38" ht="22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22.5" customHeight="1">
      <c r="A39" s="1" t="s">
        <v>25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4"/>
      <c r="N39" s="4"/>
      <c r="O39" s="4"/>
      <c r="P39" s="4"/>
      <c r="Q39" s="4"/>
      <c r="R39" s="4"/>
      <c r="S39" s="4"/>
      <c r="T39" s="3"/>
      <c r="U39" s="3"/>
      <c r="V39" s="3"/>
      <c r="W39" s="3"/>
      <c r="X39" s="3"/>
    </row>
    <row r="40" ht="36.0" customHeight="1">
      <c r="A40" s="5"/>
      <c r="B40" s="5"/>
      <c r="C40" s="6"/>
      <c r="D40" s="7">
        <v>2024.0</v>
      </c>
      <c r="E40" s="2"/>
      <c r="F40" s="2"/>
      <c r="G40" s="8"/>
      <c r="H40" s="7">
        <v>2030.0</v>
      </c>
      <c r="I40" s="2"/>
      <c r="J40" s="2"/>
      <c r="K40" s="9"/>
      <c r="L40" s="3"/>
      <c r="M40" s="4"/>
      <c r="N40" s="4"/>
      <c r="O40" s="4"/>
      <c r="P40" s="4"/>
      <c r="Q40" s="4"/>
      <c r="R40" s="4"/>
      <c r="S40" s="4"/>
      <c r="T40" s="3"/>
      <c r="U40" s="3"/>
      <c r="V40" s="3"/>
      <c r="W40" s="3"/>
      <c r="X40" s="3"/>
    </row>
    <row r="41" ht="40.5" customHeight="1">
      <c r="A41" s="10" t="s">
        <v>1</v>
      </c>
      <c r="B41" s="10" t="s">
        <v>2</v>
      </c>
      <c r="C41" s="11" t="s">
        <v>3</v>
      </c>
      <c r="D41" s="10" t="s">
        <v>4</v>
      </c>
      <c r="E41" s="10" t="s">
        <v>5</v>
      </c>
      <c r="F41" s="10" t="s">
        <v>6</v>
      </c>
      <c r="G41" s="10" t="s">
        <v>7</v>
      </c>
      <c r="H41" s="10" t="s">
        <v>4</v>
      </c>
      <c r="I41" s="10" t="s">
        <v>5</v>
      </c>
      <c r="J41" s="10" t="s">
        <v>6</v>
      </c>
      <c r="K41" s="10" t="s">
        <v>7</v>
      </c>
      <c r="L41" s="3"/>
      <c r="M41" s="12"/>
      <c r="N41" s="12"/>
      <c r="O41" s="12"/>
      <c r="P41" s="12"/>
      <c r="Q41" s="12"/>
      <c r="R41" s="12"/>
      <c r="S41" s="12"/>
      <c r="T41" s="3"/>
      <c r="U41" s="3"/>
      <c r="V41" s="3"/>
      <c r="W41" s="3"/>
      <c r="X41" s="3"/>
    </row>
    <row r="42" ht="22.5" customHeight="1">
      <c r="A42" s="13" t="s">
        <v>8</v>
      </c>
      <c r="B42" s="14" t="s">
        <v>26</v>
      </c>
      <c r="C42" s="15" t="s">
        <v>27</v>
      </c>
      <c r="D42" s="16">
        <v>93769.3</v>
      </c>
      <c r="E42" s="16">
        <v>9954.0</v>
      </c>
      <c r="F42" s="16">
        <v>103.7</v>
      </c>
      <c r="G42" s="16">
        <v>58.6</v>
      </c>
      <c r="H42" s="16">
        <v>95782.7</v>
      </c>
      <c r="I42" s="16">
        <v>11264.9</v>
      </c>
      <c r="J42" s="16">
        <v>115.2</v>
      </c>
      <c r="K42" s="16">
        <v>66.8</v>
      </c>
      <c r="L42" s="3"/>
      <c r="M42" s="12"/>
      <c r="N42" s="12"/>
      <c r="O42" s="12"/>
      <c r="P42" s="12"/>
      <c r="Q42" s="12"/>
      <c r="R42" s="12"/>
      <c r="S42" s="12"/>
      <c r="T42" s="3"/>
      <c r="U42" s="3"/>
      <c r="V42" s="3"/>
      <c r="W42" s="3"/>
      <c r="X42" s="3"/>
    </row>
    <row r="43" ht="22.5" customHeight="1">
      <c r="A43" s="18"/>
      <c r="B43" s="14" t="s">
        <v>26</v>
      </c>
      <c r="C43" s="15" t="s">
        <v>28</v>
      </c>
      <c r="D43" s="17">
        <v>191907.2</v>
      </c>
      <c r="E43" s="17">
        <v>12790.6</v>
      </c>
      <c r="F43" s="17">
        <v>464.0</v>
      </c>
      <c r="G43" s="17">
        <v>6.4</v>
      </c>
      <c r="H43" s="17">
        <v>189774.6</v>
      </c>
      <c r="I43" s="17">
        <v>13796.5</v>
      </c>
      <c r="J43" s="17">
        <v>438.0</v>
      </c>
      <c r="K43" s="17">
        <v>6.9</v>
      </c>
      <c r="L43" s="3"/>
      <c r="M43" s="12"/>
      <c r="N43" s="12"/>
      <c r="O43" s="12"/>
      <c r="P43" s="12"/>
      <c r="Q43" s="12"/>
      <c r="R43" s="12"/>
      <c r="S43" s="12"/>
      <c r="T43" s="3"/>
      <c r="U43" s="3"/>
      <c r="V43" s="3"/>
      <c r="W43" s="3"/>
      <c r="X43" s="3"/>
    </row>
    <row r="44" ht="22.5" customHeight="1">
      <c r="A44" s="19"/>
      <c r="B44" s="20" t="s">
        <v>29</v>
      </c>
      <c r="C44" s="21" t="s">
        <v>14</v>
      </c>
      <c r="D44" s="22">
        <f t="shared" ref="D44:K44" si="7">SUM(D42:D43)</f>
        <v>285676.5</v>
      </c>
      <c r="E44" s="22">
        <f t="shared" si="7"/>
        <v>22744.6</v>
      </c>
      <c r="F44" s="22">
        <f t="shared" si="7"/>
        <v>567.7</v>
      </c>
      <c r="G44" s="22">
        <f t="shared" si="7"/>
        <v>65</v>
      </c>
      <c r="H44" s="22">
        <f t="shared" si="7"/>
        <v>285557.3</v>
      </c>
      <c r="I44" s="22">
        <f t="shared" si="7"/>
        <v>25061.4</v>
      </c>
      <c r="J44" s="22">
        <f t="shared" si="7"/>
        <v>553.2</v>
      </c>
      <c r="K44" s="22">
        <f t="shared" si="7"/>
        <v>73.7</v>
      </c>
      <c r="L44" s="24"/>
      <c r="M44" s="4"/>
      <c r="N44" s="4"/>
      <c r="O44" s="4"/>
      <c r="P44" s="4"/>
      <c r="Q44" s="4"/>
      <c r="R44" s="4"/>
      <c r="S44" s="4"/>
      <c r="T44" s="24"/>
      <c r="U44" s="24"/>
      <c r="V44" s="24"/>
      <c r="W44" s="24"/>
      <c r="X44" s="24"/>
    </row>
    <row r="45" ht="22.5" customHeight="1">
      <c r="A45" s="13" t="s">
        <v>15</v>
      </c>
      <c r="B45" s="14" t="s">
        <v>26</v>
      </c>
      <c r="C45" s="15" t="s">
        <v>27</v>
      </c>
      <c r="D45" s="16">
        <v>93769.3</v>
      </c>
      <c r="E45" s="16">
        <v>9954.0</v>
      </c>
      <c r="F45" s="16">
        <v>103.7</v>
      </c>
      <c r="G45" s="16">
        <v>58.6</v>
      </c>
      <c r="H45" s="16">
        <v>70390.5</v>
      </c>
      <c r="I45" s="16">
        <v>10690.5</v>
      </c>
      <c r="J45" s="16">
        <v>110.2</v>
      </c>
      <c r="K45" s="16">
        <v>63.3</v>
      </c>
      <c r="L45" s="3"/>
      <c r="M45" s="4"/>
      <c r="N45" s="4"/>
      <c r="O45" s="4"/>
      <c r="P45" s="4"/>
      <c r="Q45" s="4"/>
      <c r="R45" s="4"/>
      <c r="S45" s="4"/>
      <c r="T45" s="3"/>
      <c r="U45" s="3"/>
      <c r="V45" s="3"/>
      <c r="W45" s="3"/>
      <c r="X45" s="3"/>
    </row>
    <row r="46" ht="22.5" customHeight="1">
      <c r="A46" s="18"/>
      <c r="B46" s="14" t="s">
        <v>26</v>
      </c>
      <c r="C46" s="15" t="s">
        <v>28</v>
      </c>
      <c r="D46" s="17">
        <v>191907.2</v>
      </c>
      <c r="E46" s="17">
        <v>12790.6</v>
      </c>
      <c r="F46" s="17">
        <v>464.0</v>
      </c>
      <c r="G46" s="17">
        <v>6.4</v>
      </c>
      <c r="H46" s="17">
        <v>171611.4</v>
      </c>
      <c r="I46" s="17">
        <v>13371.1</v>
      </c>
      <c r="J46" s="17">
        <v>402.5</v>
      </c>
      <c r="K46" s="17">
        <v>6.7</v>
      </c>
      <c r="L46" s="3"/>
      <c r="M46" s="4"/>
      <c r="N46" s="4"/>
      <c r="O46" s="4"/>
      <c r="P46" s="4"/>
      <c r="Q46" s="4"/>
      <c r="R46" s="4"/>
      <c r="S46" s="4"/>
      <c r="T46" s="3"/>
      <c r="U46" s="3"/>
      <c r="V46" s="3"/>
      <c r="W46" s="3"/>
      <c r="X46" s="3"/>
    </row>
    <row r="47" ht="22.5" customHeight="1">
      <c r="A47" s="19"/>
      <c r="B47" s="20" t="s">
        <v>29</v>
      </c>
      <c r="C47" s="21" t="s">
        <v>14</v>
      </c>
      <c r="D47" s="22">
        <f t="shared" ref="D47:K47" si="8">SUM(D45:D46)</f>
        <v>285676.5</v>
      </c>
      <c r="E47" s="22">
        <f t="shared" si="8"/>
        <v>22744.6</v>
      </c>
      <c r="F47" s="22">
        <f t="shared" si="8"/>
        <v>567.7</v>
      </c>
      <c r="G47" s="22">
        <f t="shared" si="8"/>
        <v>65</v>
      </c>
      <c r="H47" s="22">
        <f t="shared" si="8"/>
        <v>242001.9</v>
      </c>
      <c r="I47" s="22">
        <f t="shared" si="8"/>
        <v>24061.6</v>
      </c>
      <c r="J47" s="22">
        <f t="shared" si="8"/>
        <v>512.7</v>
      </c>
      <c r="K47" s="22">
        <f t="shared" si="8"/>
        <v>70</v>
      </c>
      <c r="L47" s="24"/>
      <c r="M47" s="4"/>
      <c r="N47" s="4"/>
      <c r="O47" s="4"/>
      <c r="P47" s="4"/>
      <c r="Q47" s="4"/>
      <c r="R47" s="4"/>
      <c r="S47" s="4"/>
      <c r="T47" s="24"/>
      <c r="U47" s="24"/>
      <c r="V47" s="24"/>
      <c r="W47" s="24"/>
      <c r="X47" s="24"/>
    </row>
    <row r="48" ht="22.5" customHeight="1">
      <c r="A48" s="13" t="s">
        <v>16</v>
      </c>
      <c r="B48" s="14" t="s">
        <v>26</v>
      </c>
      <c r="C48" s="15" t="s">
        <v>27</v>
      </c>
      <c r="D48" s="16">
        <v>93769.3</v>
      </c>
      <c r="E48" s="16">
        <v>9954.0</v>
      </c>
      <c r="F48" s="16">
        <v>103.7</v>
      </c>
      <c r="G48" s="16">
        <v>58.6</v>
      </c>
      <c r="H48" s="16">
        <v>50613.2</v>
      </c>
      <c r="I48" s="16">
        <v>10021.1</v>
      </c>
      <c r="J48" s="16">
        <v>104.7</v>
      </c>
      <c r="K48" s="16">
        <v>59.1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22.5" customHeight="1">
      <c r="A49" s="18"/>
      <c r="B49" s="14" t="s">
        <v>26</v>
      </c>
      <c r="C49" s="15" t="s">
        <v>28</v>
      </c>
      <c r="D49" s="17">
        <v>191907.2</v>
      </c>
      <c r="E49" s="17">
        <v>12790.6</v>
      </c>
      <c r="F49" s="17">
        <v>464.0</v>
      </c>
      <c r="G49" s="17">
        <v>6.4</v>
      </c>
      <c r="H49" s="17">
        <v>155254.9</v>
      </c>
      <c r="I49" s="17">
        <v>13022.6</v>
      </c>
      <c r="J49" s="17">
        <v>400.5</v>
      </c>
      <c r="K49" s="17">
        <v>6.5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22.5" customHeight="1">
      <c r="A50" s="19"/>
      <c r="B50" s="20" t="s">
        <v>29</v>
      </c>
      <c r="C50" s="21" t="s">
        <v>14</v>
      </c>
      <c r="D50" s="22">
        <f t="shared" ref="D50:K50" si="9">SUM(D48:D49)</f>
        <v>285676.5</v>
      </c>
      <c r="E50" s="22">
        <f t="shared" si="9"/>
        <v>22744.6</v>
      </c>
      <c r="F50" s="22">
        <f t="shared" si="9"/>
        <v>567.7</v>
      </c>
      <c r="G50" s="22">
        <f t="shared" si="9"/>
        <v>65</v>
      </c>
      <c r="H50" s="22">
        <f t="shared" si="9"/>
        <v>205868.1</v>
      </c>
      <c r="I50" s="22">
        <f t="shared" si="9"/>
        <v>23043.7</v>
      </c>
      <c r="J50" s="22">
        <f t="shared" si="9"/>
        <v>505.2</v>
      </c>
      <c r="K50" s="22">
        <f t="shared" si="9"/>
        <v>65.6</v>
      </c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ht="22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22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22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22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22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22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22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22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22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22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22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22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22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22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22.5" customHeight="1">
      <c r="A65" s="3"/>
      <c r="B65" s="3"/>
      <c r="C65" s="3"/>
      <c r="D65" s="3"/>
      <c r="E65" s="3"/>
      <c r="F65" s="3"/>
      <c r="G65" s="3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22.5" customHeight="1">
      <c r="A66" s="3"/>
      <c r="B66" s="3"/>
      <c r="C66" s="3"/>
      <c r="D66" s="3"/>
      <c r="E66" s="3"/>
      <c r="F66" s="3"/>
      <c r="G66" s="3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22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22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22.5" customHeight="1">
      <c r="A69" s="3"/>
      <c r="B69" s="3"/>
      <c r="C69" s="3"/>
      <c r="D69" s="3"/>
      <c r="E69" s="3"/>
      <c r="F69" s="3"/>
      <c r="G69" s="3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22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22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22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22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22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22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22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22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22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22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22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22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22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22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22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22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22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22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22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22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22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22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22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22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22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22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22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22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22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22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22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22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22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22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22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22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22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22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22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22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22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22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22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22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22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22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22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22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22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22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22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22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22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22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22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22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22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22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22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22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22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22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22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22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22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22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22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22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22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22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22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22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22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22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22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22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22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22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22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22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22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22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22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22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22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22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22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22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22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22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22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22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22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22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22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22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22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22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22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22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22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22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22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22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22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22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22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22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22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22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22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22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22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22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22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22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22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22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22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22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22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22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22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22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22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22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22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22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22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22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22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22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22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22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22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22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22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22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22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22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22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22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22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22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22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22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22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22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22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22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22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22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22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22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22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22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22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22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22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22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22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22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22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22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22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22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22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22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22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22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22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22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22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22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22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22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22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22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22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22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22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22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22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22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22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22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22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22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22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22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22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22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22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22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22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22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22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22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22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22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22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22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22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22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22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22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22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22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22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22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22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22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22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22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22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22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22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22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22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22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22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22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22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22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22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22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22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22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22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22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22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22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22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22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22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22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22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22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22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22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22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22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22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22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22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22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22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22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22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22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22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22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22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22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22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22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22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22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22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22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22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22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22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22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22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22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22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22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22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22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22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22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22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22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22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22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22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22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22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22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22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22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22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22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22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22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22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22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22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22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22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22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22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22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22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22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22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22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22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22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22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22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22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22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22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22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22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22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22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22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22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22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22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22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22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22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22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22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22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22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22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22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22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22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22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22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22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22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22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22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22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22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22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22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22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22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22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22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22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22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22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22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22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22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22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22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22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22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22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22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22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22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22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22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22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22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22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22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22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22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22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22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22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22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22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22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22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22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22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22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22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22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22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22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22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22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22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22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22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22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22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22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22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22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22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22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22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22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22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22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22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22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22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22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22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22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22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22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22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22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22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22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22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22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22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22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22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22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22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22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22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22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22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22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22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22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22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22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22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22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22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22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22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22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22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22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22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22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22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22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22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22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22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22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22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22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22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22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22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22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22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22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22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22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22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22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22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22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22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22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22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22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22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22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22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22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22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22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22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22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22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22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22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22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22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22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22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22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22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22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22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22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22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22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22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22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22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22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22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22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22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22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22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22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22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22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22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22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22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22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22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22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22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22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22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22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22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22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22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22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22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22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22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22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22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22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22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22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22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22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22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22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22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22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22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22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22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22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22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22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22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22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22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22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22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22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22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22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22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22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22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22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22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22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22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22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22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22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22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22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22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22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22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22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22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22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22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22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22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22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22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22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22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22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22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22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22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22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22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22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22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22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22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22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22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22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22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22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22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22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22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22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22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22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22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22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22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22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22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22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22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22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22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22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22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22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22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22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22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22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22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22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22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22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22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22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22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22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22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22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22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22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22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22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22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22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22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22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22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22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22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22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22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22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22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22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22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22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22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22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22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22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22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22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22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22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22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22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22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22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22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22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22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22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22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22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22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22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22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22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22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22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22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22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22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22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22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22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22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22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22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22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22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22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22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22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22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22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22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22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22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22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22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22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22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22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22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22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22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22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22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22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22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22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22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22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22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22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22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22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22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22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22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22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22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22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22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22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22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22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22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22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22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22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22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22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22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22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22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22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22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22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22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22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22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22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22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22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22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22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22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22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22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22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22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22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22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22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22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22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22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22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22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22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22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22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22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22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22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22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22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22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22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22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22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22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22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22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22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22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22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22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22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22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22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22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22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22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22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22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22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22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22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22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22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22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22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22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22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22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22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22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22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22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22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22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22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22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22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22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22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22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22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22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22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22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22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22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22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22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22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22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22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22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22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22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22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22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22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22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22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22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22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22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22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22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22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22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22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22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22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22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22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22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22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22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22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22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22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22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22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22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22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22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22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22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22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22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22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22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22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22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22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22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22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22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22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22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22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22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22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22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22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22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22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22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22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22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22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22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22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22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22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22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22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22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22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22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22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22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22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22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22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22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22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22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22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22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22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22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22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22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22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22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22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22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22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22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22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22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22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22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22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22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22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22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22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22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22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22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22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22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22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22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22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22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22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22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22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22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22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22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22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22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22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22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22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22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22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22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22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22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22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22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22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22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22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22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22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22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22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22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22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22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22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22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22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22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22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22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22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22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22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22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22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22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22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22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22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22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22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8">
    <mergeCell ref="A1:K1"/>
    <mergeCell ref="D2:G2"/>
    <mergeCell ref="H2:K2"/>
    <mergeCell ref="A4:A7"/>
    <mergeCell ref="A8:A11"/>
    <mergeCell ref="A12:A15"/>
    <mergeCell ref="A17:K17"/>
    <mergeCell ref="A32:A37"/>
    <mergeCell ref="A42:A44"/>
    <mergeCell ref="A45:A47"/>
    <mergeCell ref="A48:A50"/>
    <mergeCell ref="D18:G18"/>
    <mergeCell ref="H18:K18"/>
    <mergeCell ref="A20:A25"/>
    <mergeCell ref="A26:A31"/>
    <mergeCell ref="A39:K39"/>
    <mergeCell ref="D40:G40"/>
    <mergeCell ref="H40:K4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2025-09-29T18:26:40Z</dcterms:created>
  <dc:creator>Momin, Mohmadmahir</dc:creator>
</cp:coreProperties>
</file>