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9 (Deferral and Variance Accounts)/"/>
    </mc:Choice>
  </mc:AlternateContent>
  <xr:revisionPtr revIDLastSave="64" documentId="13_ncr:1_{FA685977-BAB3-427F-BE03-DD8C95A34B5A}" xr6:coauthVersionLast="47" xr6:coauthVersionMax="47" xr10:uidLastSave="{8478B8FF-F04E-481B-AFF3-096EF4D16836}"/>
  <bookViews>
    <workbookView xWindow="-28920" yWindow="1485" windowWidth="29040" windowHeight="15720" xr2:uid="{034FFA24-7696-454E-BEA6-7D67C7CFDD61}"/>
  </bookViews>
  <sheets>
    <sheet name="RCVA" sheetId="7" r:id="rId1"/>
  </sheets>
  <definedNames>
    <definedName name="Account_Sum">#REF!</definedName>
    <definedName name="AS2DocOpenMode" hidden="1">"AS2DocumentEdit"</definedName>
    <definedName name="AS2HasNoAutoHeaderFooter" hidden="1">" "</definedName>
    <definedName name="Y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D28" i="7"/>
  <c r="D36" i="7" s="1"/>
  <c r="D19" i="7"/>
  <c r="D13" i="7"/>
  <c r="D21" i="7" s="1"/>
  <c r="D38" i="7" l="1"/>
  <c r="C34" i="7" l="1"/>
  <c r="E34" i="7" s="1"/>
  <c r="C28" i="7"/>
  <c r="E28" i="7" s="1"/>
  <c r="C19" i="7"/>
  <c r="E19" i="7" s="1"/>
  <c r="C13" i="7"/>
  <c r="C21" i="7" l="1"/>
  <c r="E21" i="7" s="1"/>
  <c r="E13" i="7"/>
  <c r="C36" i="7"/>
  <c r="C38" i="7" l="1"/>
  <c r="E38" i="7" s="1"/>
  <c r="E36" i="7"/>
</calcChain>
</file>

<file path=xl/sharedStrings.xml><?xml version="1.0" encoding="utf-8"?>
<sst xmlns="http://schemas.openxmlformats.org/spreadsheetml/2006/main" count="32" uniqueCount="22">
  <si>
    <t>Description</t>
  </si>
  <si>
    <t>RCVA Retail - Acct 1518</t>
  </si>
  <si>
    <t>Revenues-USoA 4082 - Retailer Services Revenue:</t>
  </si>
  <si>
    <t xml:space="preserve">     Retailer Standard Charge - Set up</t>
  </si>
  <si>
    <t xml:space="preserve">     Retailer Charge Bill Ready Revenue</t>
  </si>
  <si>
    <t>Total Revenues</t>
  </si>
  <si>
    <t>Expenses:</t>
  </si>
  <si>
    <t xml:space="preserve">     USoA 5315 - Labour</t>
  </si>
  <si>
    <t xml:space="preserve">     USoA 5315 - Purchases</t>
  </si>
  <si>
    <t xml:space="preserve">     USoA 5315 - Contractors</t>
  </si>
  <si>
    <t>Total Expenses</t>
  </si>
  <si>
    <t>Total RCVA Retail</t>
  </si>
  <si>
    <t>RCVA Retail - Acct 1548</t>
  </si>
  <si>
    <t>Revenues-USoA 4084 - STR Revenue:</t>
  </si>
  <si>
    <t xml:space="preserve">     STR Requests</t>
  </si>
  <si>
    <t xml:space="preserve">     STR Processing</t>
  </si>
  <si>
    <t>Total RCVA STR</t>
  </si>
  <si>
    <t xml:space="preserve"> </t>
  </si>
  <si>
    <t xml:space="preserve">     Retailer Charge: Fixed Revenue</t>
  </si>
  <si>
    <t xml:space="preserve">     Retailer Charge: Variable Revenue</t>
  </si>
  <si>
    <t>NET TOTAL</t>
  </si>
  <si>
    <t>Total Principal Claim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</si>
</sst>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(* #,##0.00_);_(* \(#,##0.00\);_(* &quot;-&quot;??_);_(@_)"/>
    <numFmt numFmtId="167" formatCode="_-&quot;$&quot;* #,##0_-;\-&quot;$&quot;* #,##0_-;_-&quot;$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rgb="FFFF0000"/>
      <name val="Aptos Display"/>
      <family val="2"/>
    </font>
    <font>
      <b/>
      <sz val="13"/>
      <color theme="3"/>
      <name val="Arial Rounded MT Bold"/>
      <family val="2"/>
    </font>
    <font>
      <b/>
      <sz val="11"/>
      <color theme="1"/>
      <name val="Aptos Display"/>
      <family val="2"/>
    </font>
    <font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.25"/>
      <color rgb="FF000000"/>
      <name val="Microsoft Sans Serif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4" fillId="0" borderId="0"/>
    <xf numFmtId="166" fontId="15" fillId="0" borderId="0" applyFont="0" applyFill="0" applyBorder="0" applyAlignment="0" applyProtection="0"/>
    <xf numFmtId="0" fontId="16" fillId="0" borderId="0" applyAlignment="0"/>
    <xf numFmtId="0" fontId="16" fillId="0" borderId="0" applyAlignment="0"/>
    <xf numFmtId="166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1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165" fontId="5" fillId="0" borderId="0" xfId="1" applyNumberFormat="1" applyFont="1" applyFill="1"/>
    <xf numFmtId="4" fontId="10" fillId="0" borderId="0" xfId="0" applyNumberFormat="1" applyFont="1"/>
    <xf numFmtId="3" fontId="0" fillId="0" borderId="0" xfId="0" applyNumberFormat="1"/>
    <xf numFmtId="0" fontId="3" fillId="0" borderId="2" xfId="0" applyFont="1" applyBorder="1"/>
    <xf numFmtId="165" fontId="3" fillId="0" borderId="3" xfId="1" applyNumberFormat="1" applyFont="1" applyFill="1" applyBorder="1"/>
    <xf numFmtId="165" fontId="5" fillId="0" borderId="4" xfId="1" applyNumberFormat="1" applyFont="1" applyFill="1" applyBorder="1"/>
    <xf numFmtId="0" fontId="10" fillId="0" borderId="0" xfId="0" applyFont="1"/>
    <xf numFmtId="167" fontId="12" fillId="0" borderId="0" xfId="2" applyNumberFormat="1" applyFont="1" applyFill="1"/>
    <xf numFmtId="0" fontId="17" fillId="0" borderId="0" xfId="0" applyFont="1"/>
    <xf numFmtId="165" fontId="12" fillId="0" borderId="0" xfId="1" applyNumberFormat="1" applyFont="1" applyFill="1"/>
    <xf numFmtId="164" fontId="11" fillId="0" borderId="0" xfId="0" applyNumberFormat="1" applyFont="1"/>
    <xf numFmtId="165" fontId="0" fillId="0" borderId="0" xfId="1" applyNumberFormat="1" applyFont="1" applyFill="1" applyBorder="1"/>
    <xf numFmtId="43" fontId="0" fillId="0" borderId="0" xfId="1" applyFont="1" applyFill="1"/>
    <xf numFmtId="0" fontId="7" fillId="0" borderId="0" xfId="3" applyFont="1" applyFill="1" applyBorder="1"/>
    <xf numFmtId="165" fontId="3" fillId="0" borderId="3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1">
    <cellStyle name="Comma" xfId="1" builtinId="3"/>
    <cellStyle name="Comma 2" xfId="5" xr:uid="{993D7F52-8FFB-402A-87F0-887B5F15542D}"/>
    <cellStyle name="Comma 2 2" xfId="8" xr:uid="{4EBB1FC8-3DDE-434A-8FAE-53A84F3E5D77}"/>
    <cellStyle name="Comma 3" xfId="10" xr:uid="{62D6AC63-4118-4D5F-9F6B-C63C86BC6939}"/>
    <cellStyle name="Currency" xfId="2" builtinId="4"/>
    <cellStyle name="Currency 2" xfId="9" xr:uid="{18B613FC-9C67-418C-A58B-5D63DEB19137}"/>
    <cellStyle name="Heading 2" xfId="3" builtinId="17"/>
    <cellStyle name="Normal" xfId="0" builtinId="0"/>
    <cellStyle name="Normal 2" xfId="4" xr:uid="{9938A568-A5A4-43D3-8F5D-3E75B782B3D3}"/>
    <cellStyle name="Normal 2 2" xfId="7" xr:uid="{353A02C7-0F92-4512-9B40-BE6EFA252D73}"/>
    <cellStyle name="Normal 3" xfId="6" xr:uid="{252A54C2-8BFF-4EC8-8E5D-3C171BC68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AE74-1B2E-4A92-956D-15AAB72D0594}">
  <dimension ref="B1:H42"/>
  <sheetViews>
    <sheetView tabSelected="1" topLeftCell="A3" zoomScale="80" zoomScaleNormal="80" workbookViewId="0">
      <selection activeCell="E36" sqref="E36"/>
    </sheetView>
  </sheetViews>
  <sheetFormatPr defaultRowHeight="14.5" x14ac:dyDescent="0.35"/>
  <cols>
    <col min="2" max="2" width="58.1796875" customWidth="1"/>
    <col min="3" max="4" width="10.26953125" customWidth="1"/>
    <col min="5" max="5" width="15.1796875" style="3" customWidth="1"/>
    <col min="6" max="6" width="8.1796875" customWidth="1"/>
    <col min="7" max="7" width="14.54296875" customWidth="1"/>
    <col min="8" max="8" width="38.453125" customWidth="1"/>
    <col min="9" max="9" width="14.81640625" customWidth="1"/>
    <col min="10" max="10" width="7.1796875" customWidth="1"/>
    <col min="11" max="11" width="12" customWidth="1"/>
  </cols>
  <sheetData>
    <row r="1" spans="2:8" ht="21" x14ac:dyDescent="0.5">
      <c r="B1" s="2" t="s">
        <v>17</v>
      </c>
    </row>
    <row r="2" spans="2:8" ht="16.5" x14ac:dyDescent="0.35">
      <c r="B2" s="23"/>
      <c r="E2" s="25"/>
    </row>
    <row r="3" spans="2:8" ht="16.5" customHeight="1" x14ac:dyDescent="0.35">
      <c r="E3" s="26"/>
    </row>
    <row r="5" spans="2:8" ht="29" x14ac:dyDescent="0.35">
      <c r="B5" s="4" t="s">
        <v>0</v>
      </c>
      <c r="C5" s="4">
        <v>2025</v>
      </c>
      <c r="D5" s="4">
        <v>2026</v>
      </c>
      <c r="E5" s="5" t="s">
        <v>21</v>
      </c>
      <c r="F5" s="6"/>
    </row>
    <row r="7" spans="2:8" x14ac:dyDescent="0.35">
      <c r="B7" s="7" t="s">
        <v>1</v>
      </c>
    </row>
    <row r="8" spans="2:8" x14ac:dyDescent="0.35">
      <c r="B8" s="8" t="s">
        <v>2</v>
      </c>
      <c r="H8" s="9"/>
    </row>
    <row r="9" spans="2:8" x14ac:dyDescent="0.35">
      <c r="B9" t="s">
        <v>3</v>
      </c>
      <c r="C9" s="1">
        <v>0</v>
      </c>
      <c r="D9" s="1"/>
      <c r="E9" s="10"/>
      <c r="G9" s="11"/>
      <c r="H9" s="12"/>
    </row>
    <row r="10" spans="2:8" x14ac:dyDescent="0.35">
      <c r="B10" t="s">
        <v>18</v>
      </c>
      <c r="C10" s="1">
        <v>0</v>
      </c>
      <c r="D10" s="1"/>
      <c r="E10" s="10"/>
      <c r="G10" s="11"/>
    </row>
    <row r="11" spans="2:8" x14ac:dyDescent="0.35">
      <c r="B11" t="s">
        <v>19</v>
      </c>
      <c r="C11" s="1">
        <v>0</v>
      </c>
      <c r="D11" s="1"/>
      <c r="E11" s="10"/>
      <c r="G11" s="11"/>
    </row>
    <row r="12" spans="2:8" x14ac:dyDescent="0.35">
      <c r="B12" t="s">
        <v>4</v>
      </c>
      <c r="C12" s="1">
        <v>-81544.399999999994</v>
      </c>
      <c r="D12" s="1">
        <v>-84317.4</v>
      </c>
      <c r="E12" s="10"/>
      <c r="G12" s="11"/>
    </row>
    <row r="13" spans="2:8" x14ac:dyDescent="0.35">
      <c r="B13" s="13" t="s">
        <v>5</v>
      </c>
      <c r="C13" s="14">
        <f t="shared" ref="C13:D13" si="0">SUM(C9:C12)</f>
        <v>-81544.399999999994</v>
      </c>
      <c r="D13" s="14">
        <f t="shared" si="0"/>
        <v>-84317.4</v>
      </c>
      <c r="E13" s="15">
        <f>SUM(C13:D13)</f>
        <v>-165861.79999999999</v>
      </c>
      <c r="G13" s="11"/>
    </row>
    <row r="14" spans="2:8" x14ac:dyDescent="0.35">
      <c r="C14" s="1"/>
      <c r="D14" s="1"/>
      <c r="E14" s="10"/>
      <c r="G14" s="16"/>
    </row>
    <row r="15" spans="2:8" x14ac:dyDescent="0.35">
      <c r="B15" s="8" t="s">
        <v>6</v>
      </c>
      <c r="C15" s="1"/>
      <c r="D15" s="1"/>
      <c r="E15" s="10"/>
      <c r="G15" s="16"/>
    </row>
    <row r="16" spans="2:8" x14ac:dyDescent="0.35">
      <c r="B16" t="s">
        <v>7</v>
      </c>
      <c r="C16" s="1">
        <v>25599</v>
      </c>
      <c r="D16" s="1">
        <v>23140</v>
      </c>
      <c r="E16" s="10"/>
      <c r="G16" s="11"/>
    </row>
    <row r="17" spans="2:7" x14ac:dyDescent="0.35">
      <c r="B17" t="s">
        <v>8</v>
      </c>
      <c r="C17" s="1">
        <v>0</v>
      </c>
      <c r="D17" s="1"/>
      <c r="E17" s="10"/>
      <c r="G17" s="11"/>
    </row>
    <row r="18" spans="2:7" x14ac:dyDescent="0.35">
      <c r="B18" t="s">
        <v>9</v>
      </c>
      <c r="C18" s="1"/>
      <c r="D18" s="1"/>
      <c r="E18" s="10"/>
      <c r="G18" s="11"/>
    </row>
    <row r="19" spans="2:7" x14ac:dyDescent="0.35">
      <c r="B19" s="13" t="s">
        <v>10</v>
      </c>
      <c r="C19" s="14">
        <f t="shared" ref="C19:D19" si="1">SUM(C16:C18)</f>
        <v>25599</v>
      </c>
      <c r="D19" s="14">
        <f t="shared" si="1"/>
        <v>23140</v>
      </c>
      <c r="E19" s="15">
        <f>SUM(C19:D19)</f>
        <v>48739</v>
      </c>
      <c r="G19" s="16"/>
    </row>
    <row r="20" spans="2:7" x14ac:dyDescent="0.35">
      <c r="C20" s="1"/>
      <c r="D20" s="1"/>
      <c r="E20" s="10"/>
      <c r="G20" s="16"/>
    </row>
    <row r="21" spans="2:7" x14ac:dyDescent="0.35">
      <c r="B21" s="13" t="s">
        <v>11</v>
      </c>
      <c r="C21" s="14">
        <f t="shared" ref="C21:D21" si="2">+C13+C19</f>
        <v>-55945.399999999994</v>
      </c>
      <c r="D21" s="14">
        <f t="shared" si="2"/>
        <v>-61177.399999999994</v>
      </c>
      <c r="E21" s="15">
        <f>SUM(C21:D21)</f>
        <v>-117122.79999999999</v>
      </c>
      <c r="G21" s="16"/>
    </row>
    <row r="22" spans="2:7" x14ac:dyDescent="0.35">
      <c r="C22" s="1"/>
      <c r="D22" s="1"/>
      <c r="E22" s="17" t="s">
        <v>17</v>
      </c>
      <c r="F22" s="18" t="s">
        <v>17</v>
      </c>
      <c r="G22" s="16"/>
    </row>
    <row r="23" spans="2:7" x14ac:dyDescent="0.35">
      <c r="C23" s="1"/>
      <c r="D23" s="1"/>
      <c r="E23" s="19"/>
      <c r="G23" s="20"/>
    </row>
    <row r="24" spans="2:7" x14ac:dyDescent="0.35">
      <c r="B24" s="7" t="s">
        <v>12</v>
      </c>
      <c r="C24" s="1"/>
      <c r="D24" s="1"/>
      <c r="E24" s="19"/>
      <c r="G24" s="16"/>
    </row>
    <row r="25" spans="2:7" x14ac:dyDescent="0.35">
      <c r="B25" s="8" t="s">
        <v>13</v>
      </c>
      <c r="C25" s="1"/>
      <c r="D25" s="1"/>
      <c r="E25" s="10"/>
      <c r="G25" s="16"/>
    </row>
    <row r="26" spans="2:7" x14ac:dyDescent="0.35">
      <c r="B26" t="s">
        <v>14</v>
      </c>
      <c r="C26" s="1">
        <v>-1512</v>
      </c>
      <c r="D26" s="1">
        <v>-1564</v>
      </c>
      <c r="E26" s="10"/>
      <c r="G26" s="11"/>
    </row>
    <row r="27" spans="2:7" x14ac:dyDescent="0.35">
      <c r="B27" t="s">
        <v>15</v>
      </c>
      <c r="C27" s="1">
        <v>0</v>
      </c>
      <c r="D27" s="1"/>
      <c r="E27" s="10"/>
      <c r="G27" s="11"/>
    </row>
    <row r="28" spans="2:7" x14ac:dyDescent="0.35">
      <c r="B28" s="13" t="s">
        <v>5</v>
      </c>
      <c r="C28" s="14">
        <f>SUM(C26:C27)</f>
        <v>-1512</v>
      </c>
      <c r="D28" s="14">
        <f>SUM(D26:D27)</f>
        <v>-1564</v>
      </c>
      <c r="E28" s="15">
        <f>SUM(C28:D28)</f>
        <v>-3076</v>
      </c>
      <c r="G28" s="11"/>
    </row>
    <row r="29" spans="2:7" x14ac:dyDescent="0.35">
      <c r="C29" s="1"/>
      <c r="D29" s="1"/>
      <c r="E29" s="10"/>
      <c r="G29" s="11"/>
    </row>
    <row r="30" spans="2:7" x14ac:dyDescent="0.35">
      <c r="B30" s="8" t="s">
        <v>6</v>
      </c>
      <c r="C30" s="21"/>
      <c r="D30" s="21"/>
      <c r="E30" s="10"/>
      <c r="G30" s="11"/>
    </row>
    <row r="31" spans="2:7" x14ac:dyDescent="0.35">
      <c r="B31" t="s">
        <v>7</v>
      </c>
      <c r="C31" s="1"/>
      <c r="D31" s="1"/>
      <c r="E31" s="10"/>
      <c r="G31" s="11"/>
    </row>
    <row r="32" spans="2:7" x14ac:dyDescent="0.35">
      <c r="B32" t="s">
        <v>8</v>
      </c>
      <c r="C32" s="1">
        <v>0</v>
      </c>
      <c r="D32" s="1">
        <v>5417</v>
      </c>
      <c r="E32" s="10"/>
      <c r="G32" s="11"/>
    </row>
    <row r="33" spans="2:7" x14ac:dyDescent="0.35">
      <c r="B33" t="s">
        <v>9</v>
      </c>
      <c r="C33" s="1">
        <v>0</v>
      </c>
      <c r="D33" s="1"/>
      <c r="E33" s="10"/>
      <c r="G33" s="11"/>
    </row>
    <row r="34" spans="2:7" x14ac:dyDescent="0.35">
      <c r="B34" s="13" t="s">
        <v>10</v>
      </c>
      <c r="C34" s="14">
        <f t="shared" ref="C34" si="3">SUM(C31:C33)</f>
        <v>0</v>
      </c>
      <c r="D34" s="14">
        <f>SUM(D32:D33)</f>
        <v>5417</v>
      </c>
      <c r="E34" s="15">
        <f>SUM(C34:D34)</f>
        <v>5417</v>
      </c>
    </row>
    <row r="35" spans="2:7" x14ac:dyDescent="0.35">
      <c r="C35" s="1"/>
      <c r="D35" s="1"/>
      <c r="E35" s="10"/>
    </row>
    <row r="36" spans="2:7" x14ac:dyDescent="0.35">
      <c r="B36" s="13" t="s">
        <v>16</v>
      </c>
      <c r="C36" s="14">
        <f t="shared" ref="C36:D36" si="4">+C28+C34</f>
        <v>-1512</v>
      </c>
      <c r="D36" s="14">
        <f t="shared" si="4"/>
        <v>3853</v>
      </c>
      <c r="E36" s="15">
        <f>SUM(C36:D36)</f>
        <v>2341</v>
      </c>
    </row>
    <row r="37" spans="2:7" x14ac:dyDescent="0.35">
      <c r="C37" s="1"/>
      <c r="D37" s="1"/>
      <c r="E37" s="17" t="s">
        <v>17</v>
      </c>
      <c r="F37" s="18" t="s">
        <v>17</v>
      </c>
    </row>
    <row r="38" spans="2:7" x14ac:dyDescent="0.35">
      <c r="B38" s="13" t="s">
        <v>20</v>
      </c>
      <c r="C38" s="24">
        <f>+C21+C36</f>
        <v>-57457.399999999994</v>
      </c>
      <c r="D38" s="24">
        <f>+D21+D36</f>
        <v>-57324.399999999994</v>
      </c>
      <c r="E38" s="24">
        <f>SUM(C38:D38)</f>
        <v>-114781.79999999999</v>
      </c>
    </row>
    <row r="39" spans="2:7" x14ac:dyDescent="0.35">
      <c r="C39" s="1"/>
      <c r="D39" s="1"/>
      <c r="E39" s="10"/>
    </row>
    <row r="40" spans="2:7" x14ac:dyDescent="0.35">
      <c r="C40" s="22"/>
      <c r="D40" s="22"/>
    </row>
    <row r="42" spans="2:7" x14ac:dyDescent="0.35">
      <c r="C42" s="22"/>
      <c r="D42" s="22"/>
    </row>
  </sheetData>
  <mergeCells count="1">
    <mergeCell ref="E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Status xmlns="1ebb5cdf-5803-4e55-8f90-2858ffc370dd">Ready to be Filed</Status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Witness xmlns="1ebb5cdf-5803-4e55-8f90-2858ffc3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23F78-23EA-42BF-988A-7B4DB0A31BD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ebb5cdf-5803-4e55-8f90-2858ffc370dd"/>
  </ds:schemaRefs>
</ds:datastoreItem>
</file>

<file path=customXml/itemProps2.xml><?xml version="1.0" encoding="utf-8"?>
<ds:datastoreItem xmlns:ds="http://schemas.openxmlformats.org/officeDocument/2006/customXml" ds:itemID="{3D7C788E-8ED9-438D-9862-D1D88AB0F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3D5DD-7158-4C6A-A6C5-569AC18B3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2025-05-15T19:22:20Z</dcterms:created>
  <dcterms:modified xsi:type="dcterms:W3CDTF">2025-12-16T17:59:36Z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