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lectra.sharepoint.com/sites/OnePlan/CSAR Business Unit Collaboration/Alectra Interrogatories 2027 Rate application/"/>
    </mc:Choice>
  </mc:AlternateContent>
  <xr:revisionPtr revIDLastSave="32" documentId="8_{4E3AE45E-3552-4CD2-A696-914DADAA63D8}" xr6:coauthVersionLast="47" xr6:coauthVersionMax="47" xr10:uidLastSave="{A92FF9BC-58F7-4245-ABFD-6378322E842B}"/>
  <bookViews>
    <workbookView xWindow="-110" yWindow="-110" windowWidth="19420" windowHeight="11620" tabRatio="663" xr2:uid="{EE88E15A-89A5-4DCB-9D7F-C19CFC9084DD}"/>
  </bookViews>
  <sheets>
    <sheet name="Rate Base" sheetId="5" r:id="rId1"/>
    <sheet name="Monthly" sheetId="7" r:id="rId2"/>
  </sheets>
  <definedNames>
    <definedName name="\0">#REF!</definedName>
    <definedName name="\A">#REF!</definedName>
    <definedName name="\b">#REF!</definedName>
    <definedName name="\M">#REF!</definedName>
    <definedName name="\P">#REF!</definedName>
    <definedName name="\S">#REF!</definedName>
    <definedName name="\Z">#REF!</definedName>
    <definedName name="___________N4">#REF!</definedName>
    <definedName name="___________N6">#REF!</definedName>
    <definedName name="________HUB1">#REF!</definedName>
    <definedName name="________HUB2">#REF!</definedName>
    <definedName name="________HUB3">#REF!</definedName>
    <definedName name="________HUB4">#REF!</definedName>
    <definedName name="_______ACT995">#REF!</definedName>
    <definedName name="_______HUB1">#REF!</definedName>
    <definedName name="_______HUB2">#REF!</definedName>
    <definedName name="_______HUB3">#REF!</definedName>
    <definedName name="_______HUB4">#REF!</definedName>
    <definedName name="_______N4">#REF!</definedName>
    <definedName name="_______N6">#REF!</definedName>
    <definedName name="_______SUM1">#N/A</definedName>
    <definedName name="_______SUM2">#REF!</definedName>
    <definedName name="_______SUM3">#REF!</definedName>
    <definedName name="______ACT995">#REF!</definedName>
    <definedName name="______all1">#REF!</definedName>
    <definedName name="______cat2">#REF!</definedName>
    <definedName name="______FED07">#REF!</definedName>
    <definedName name="______FED09">#REF!</definedName>
    <definedName name="______FED10">#REF!</definedName>
    <definedName name="______FED11">#REF!</definedName>
    <definedName name="______HUB1">#REF!</definedName>
    <definedName name="______HUB2">#REF!</definedName>
    <definedName name="______HUB3">#REF!</definedName>
    <definedName name="______HUB4">#REF!</definedName>
    <definedName name="______map1">#REF!</definedName>
    <definedName name="______map2">#REF!</definedName>
    <definedName name="______ONT07">#REF!</definedName>
    <definedName name="______ONT10">#REF!</definedName>
    <definedName name="______SUM1">#N/A</definedName>
    <definedName name="______SUM2">#REF!</definedName>
    <definedName name="______SUM3">#REF!</definedName>
    <definedName name="______yo11121">#REF!</definedName>
    <definedName name="_____ACT995">#REF!</definedName>
    <definedName name="_____all1">#REF!</definedName>
    <definedName name="_____cat2">#REF!</definedName>
    <definedName name="_____FED06">#REF!</definedName>
    <definedName name="_____FED07">#REF!</definedName>
    <definedName name="_____FED08">#REF!</definedName>
    <definedName name="_____FED09">#REF!</definedName>
    <definedName name="_____FED10">#REF!</definedName>
    <definedName name="_____FED11">#REF!</definedName>
    <definedName name="_____HUB1">#REF!</definedName>
    <definedName name="_____HUB2">#REF!</definedName>
    <definedName name="_____HUB3">#REF!</definedName>
    <definedName name="_____HUB4">#REF!</definedName>
    <definedName name="_____map1">#REF!</definedName>
    <definedName name="_____map2">#REF!</definedName>
    <definedName name="_____N4">#REF!</definedName>
    <definedName name="_____N6">#REF!</definedName>
    <definedName name="_____ONT06">#REF!</definedName>
    <definedName name="_____ONT07">#REF!</definedName>
    <definedName name="_____ONT08">#REF!</definedName>
    <definedName name="_____ONT09">#REF!</definedName>
    <definedName name="_____ONT10">#REF!</definedName>
    <definedName name="_____ONT11">#REF!</definedName>
    <definedName name="_____SUM1">#N/A</definedName>
    <definedName name="_____SUM2">#REF!</definedName>
    <definedName name="_____SUM3">#REF!</definedName>
    <definedName name="_____yo11121">#REF!</definedName>
    <definedName name="____ACT995">#REF!</definedName>
    <definedName name="____all1">#REF!</definedName>
    <definedName name="____cat2">#REF!</definedName>
    <definedName name="____FED06">#REF!</definedName>
    <definedName name="____FED07">#REF!</definedName>
    <definedName name="____FED08">#REF!</definedName>
    <definedName name="____FED09">#REF!</definedName>
    <definedName name="____FED10">#REF!</definedName>
    <definedName name="____FED11">#REF!</definedName>
    <definedName name="____HUB1">#REF!</definedName>
    <definedName name="____HUB2">#REF!</definedName>
    <definedName name="____HUB3">#REF!</definedName>
    <definedName name="____HUB4">#REF!</definedName>
    <definedName name="____map1">#REF!</definedName>
    <definedName name="____map2">#REF!</definedName>
    <definedName name="____N4">#REF!</definedName>
    <definedName name="____N6">#REF!</definedName>
    <definedName name="____ONT06">#REF!</definedName>
    <definedName name="____ONT07">#REF!</definedName>
    <definedName name="____ONT08">#REF!</definedName>
    <definedName name="____ONT09">#REF!</definedName>
    <definedName name="____ONT10">#REF!</definedName>
    <definedName name="____ONT11">#REF!</definedName>
    <definedName name="____SUM1">#N/A</definedName>
    <definedName name="____SUM2">#REF!</definedName>
    <definedName name="____SUM3">#REF!</definedName>
    <definedName name="____yo11121">#REF!</definedName>
    <definedName name="___ACT995">#REF!</definedName>
    <definedName name="___all1">#REF!</definedName>
    <definedName name="___cat2">#REF!</definedName>
    <definedName name="___FED06">#REF!</definedName>
    <definedName name="___FED07">#REF!</definedName>
    <definedName name="___FED08">#REF!</definedName>
    <definedName name="___FED09">#REF!</definedName>
    <definedName name="___FED10">#REF!</definedName>
    <definedName name="___FED11">#REF!</definedName>
    <definedName name="___fin1" hidden="1">{#N/A,#N/A,TRUE,"UKUPNO";#N/A,#N/A,TRUE,"PLASMAN";#N/A,#N/A,TRUE,"REKAP"}</definedName>
    <definedName name="___HKJ1" hidden="1">{#N/A,#N/A,TRUE,"UKUPNO";#N/A,#N/A,TRUE,"PLASMAN";#N/A,#N/A,TRUE,"REKAP"}</definedName>
    <definedName name="___HR1" hidden="1">{#N/A,#N/A,TRUE,"UKUPNO";#N/A,#N/A,TRUE,"PLASMAN";#N/A,#N/A,TRUE,"REKAP"}</definedName>
    <definedName name="___HUB1">#REF!</definedName>
    <definedName name="___HUB2">#REF!</definedName>
    <definedName name="___HUB3">#REF!</definedName>
    <definedName name="___hub310">#REF!</definedName>
    <definedName name="___HUB4">#REF!</definedName>
    <definedName name="___INDEX_SHEET___ASAP_Utilities">#REF!</definedName>
    <definedName name="___K1" hidden="1">{#N/A,#N/A,TRUE,"UKUPNO";#N/A,#N/A,TRUE,"PLASMAN";#N/A,#N/A,TRUE,"REKAP"}</definedName>
    <definedName name="___KO1" hidden="1">{#N/A,#N/A,TRUE,"UKUPNO";#N/A,#N/A,TRUE,"PLASMAN";#N/A,#N/A,TRUE,"REKAP"}</definedName>
    <definedName name="___map1">#REF!</definedName>
    <definedName name="___map2">#REF!</definedName>
    <definedName name="___N4">#REF!</definedName>
    <definedName name="___N6">#REF!</definedName>
    <definedName name="___Oct2012">#REF!</definedName>
    <definedName name="___ONT06">#REF!</definedName>
    <definedName name="___ONT07">#REF!</definedName>
    <definedName name="___ONT08">#REF!</definedName>
    <definedName name="___ONT09">#REF!</definedName>
    <definedName name="___ONT10">#REF!</definedName>
    <definedName name="___ONT11">#REF!</definedName>
    <definedName name="___SE1" hidden="1">{#N/A,#N/A,FALSE,"Aging Summary";#N/A,#N/A,FALSE,"Ratio Analysis";#N/A,#N/A,FALSE,"Test 120 Day Accts";#N/A,#N/A,FALSE,"Tickmarks"}</definedName>
    <definedName name="___SUM1">#N/A</definedName>
    <definedName name="___SUM2">#REF!</definedName>
    <definedName name="___SUM3">#REF!</definedName>
    <definedName name="___w1" hidden="1">{#N/A,#N/A,TRUE,"UKUPNO";#N/A,#N/A,TRUE,"PLASMAN";#N/A,#N/A,TRUE,"REKAP"}</definedName>
    <definedName name="___yo11121">#REF!</definedName>
    <definedName name="___z1" hidden="1">{#N/A,#N/A,TRUE,"UKUPNO";#N/A,#N/A,TRUE,"PLASMAN";#N/A,#N/A,TRUE,"REKAP"}</definedName>
    <definedName name="__123Graph_A" hidden="1">#REF!</definedName>
    <definedName name="__123Graph_ATRAIN" hidden="1">#REF!</definedName>
    <definedName name="__123Graph_B" hidden="1">#REF!</definedName>
    <definedName name="__123Graph_BTRAIN" hidden="1">#REF!</definedName>
    <definedName name="__123Graph_CTRAIN" hidden="1">#REF!</definedName>
    <definedName name="__123Graph_D" hidden="1">#REF!</definedName>
    <definedName name="__123Graph_DTRAIN" hidden="1">#REF!</definedName>
    <definedName name="__123Graph_E" hidden="1">#REF!</definedName>
    <definedName name="__123Graph_ETRAIN" hidden="1">#REF!</definedName>
    <definedName name="__123Graph_X" hidden="1">#REF!</definedName>
    <definedName name="__123Graph_XTRAIN" hidden="1">#REF!</definedName>
    <definedName name="__a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_ACT995">#REF!</definedName>
    <definedName name="__all1">#REF!</definedName>
    <definedName name="__cat2">#REF!</definedName>
    <definedName name="__d2">#REF!</definedName>
    <definedName name="__FDS_HYPERLINK_TOGGLE_STATE__" hidden="1">"ON"</definedName>
    <definedName name="__FDS_UNIQUE_RANGE_ID_GENERATOR_COUNTER" hidden="1">1</definedName>
    <definedName name="__FED06">#REF!</definedName>
    <definedName name="__FED07">#REF!</definedName>
    <definedName name="__FED08">#REF!</definedName>
    <definedName name="__FED09">#REF!</definedName>
    <definedName name="__FED10">#REF!</definedName>
    <definedName name="__FED11">#REF!</definedName>
    <definedName name="__fin1" hidden="1">{#N/A,#N/A,TRUE,"UKUPNO";#N/A,#N/A,TRUE,"PLASMAN";#N/A,#N/A,TRUE,"REKAP"}</definedName>
    <definedName name="__HKJ1" hidden="1">{#N/A,#N/A,TRUE,"UKUPNO";#N/A,#N/A,TRUE,"PLASMAN";#N/A,#N/A,TRUE,"REKAP"}</definedName>
    <definedName name="__HR1" hidden="1">{#N/A,#N/A,TRUE,"UKUPNO";#N/A,#N/A,TRUE,"PLASMAN";#N/A,#N/A,TRUE,"REKAP"}</definedName>
    <definedName name="__HUB1">#REF!</definedName>
    <definedName name="__HUB2">#REF!</definedName>
    <definedName name="__HUB3">#REF!</definedName>
    <definedName name="__HUB4">#REF!</definedName>
    <definedName name="__K1" hidden="1">{#N/A,#N/A,TRUE,"UKUPNO";#N/A,#N/A,TRUE,"PLASMAN";#N/A,#N/A,TRUE,"REKAP"}</definedName>
    <definedName name="__Key1" hidden="1">#REF!</definedName>
    <definedName name="__KO1" hidden="1">{#N/A,#N/A,TRUE,"UKUPNO";#N/A,#N/A,TRUE,"PLASMAN";#N/A,#N/A,TRUE,"REKAP"}</definedName>
    <definedName name="__map1">#REF!</definedName>
    <definedName name="__map2">#REF!</definedName>
    <definedName name="__msq964">#REF!</definedName>
    <definedName name="__N4">#REF!</definedName>
    <definedName name="__N6">#REF!</definedName>
    <definedName name="__ONT06">#REF!</definedName>
    <definedName name="__ONT07">#REF!</definedName>
    <definedName name="__ONT08">#REF!</definedName>
    <definedName name="__ONT09">#REF!</definedName>
    <definedName name="__ONT10">#REF!</definedName>
    <definedName name="__ONT11">#REF!</definedName>
    <definedName name="__r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_SE1" hidden="1">{#N/A,#N/A,FALSE,"Aging Summary";#N/A,#N/A,FALSE,"Ratio Analysis";#N/A,#N/A,FALSE,"Test 120 Day Accts";#N/A,#N/A,FALSE,"Tickmarks"}</definedName>
    <definedName name="__SUM1">#N/A</definedName>
    <definedName name="__SUM2">#REF!</definedName>
    <definedName name="__SUM3">#REF!</definedName>
    <definedName name="__w1" hidden="1">{#N/A,#N/A,TRUE,"UKUPNO";#N/A,#N/A,TRUE,"PLASMAN";#N/A,#N/A,TRUE,"REKAP"}</definedName>
    <definedName name="__yo11121">#REF!</definedName>
    <definedName name="__z1" hidden="1">{#N/A,#N/A,TRUE,"UKUPNO";#N/A,#N/A,TRUE,"PLASMAN";#N/A,#N/A,TRUE,"REKAP"}</definedName>
    <definedName name="_00_THESI_01001_AV001">#REF!</definedName>
    <definedName name="_00_THESI_01001_AV004">#REF!</definedName>
    <definedName name="_00_THESI_02001_AV001">#REF!</definedName>
    <definedName name="_00_THESI_02001_AV004">#REF!</definedName>
    <definedName name="_00_THESI_08001_AV001">#REF!</definedName>
    <definedName name="_0001">#REF!</definedName>
    <definedName name="_0002">#REF!</definedName>
    <definedName name="_0010">#REF!</definedName>
    <definedName name="_0010AP">#REF!</definedName>
    <definedName name="_0015">#REF!</definedName>
    <definedName name="_0015AP">#REF!</definedName>
    <definedName name="_0020">#REF!</definedName>
    <definedName name="_0020AP">#REF!</definedName>
    <definedName name="_0050">#REF!</definedName>
    <definedName name="_0050AP">#REF!</definedName>
    <definedName name="_007">#REF!</definedName>
    <definedName name="_0070">#REF!</definedName>
    <definedName name="_0070AP">#REF!</definedName>
    <definedName name="_0071">#REF!</definedName>
    <definedName name="_0071AP">#REF!</definedName>
    <definedName name="_0072">#REF!</definedName>
    <definedName name="_0073">#REF!</definedName>
    <definedName name="_0073AP">#REF!</definedName>
    <definedName name="_0075">#REF!</definedName>
    <definedName name="_0075AP">#REF!</definedName>
    <definedName name="_0076">#REF!</definedName>
    <definedName name="_0077">#REF!</definedName>
    <definedName name="_0077AP">#REF!</definedName>
    <definedName name="_0078">#REF!</definedName>
    <definedName name="_0078AP">#REF!</definedName>
    <definedName name="_0078AP2">#REF!</definedName>
    <definedName name="_0078AP3">#REF!</definedName>
    <definedName name="_0079">#REF!</definedName>
    <definedName name="_0079AP">#REF!</definedName>
    <definedName name="_0080">#REF!</definedName>
    <definedName name="_0080AP">#REF!</definedName>
    <definedName name="_0081">#REF!</definedName>
    <definedName name="_0081AP">#REF!</definedName>
    <definedName name="_0082">#REF!</definedName>
    <definedName name="_0090">#REF!</definedName>
    <definedName name="_0090AP">#REF!</definedName>
    <definedName name="_0110">#REF!</definedName>
    <definedName name="_0110AP">#REF!</definedName>
    <definedName name="_0115">#REF!</definedName>
    <definedName name="_0115AP">#REF!</definedName>
    <definedName name="_0120">#REF!</definedName>
    <definedName name="_0120AP">#REF!</definedName>
    <definedName name="_0130">#REF!</definedName>
    <definedName name="_0130AP">#REF!</definedName>
    <definedName name="_0140">#REF!</definedName>
    <definedName name="_0140AP">#REF!</definedName>
    <definedName name="_0141">#REF!</definedName>
    <definedName name="_0141AP">#REF!</definedName>
    <definedName name="_0150">#REF!</definedName>
    <definedName name="_0150AP">#REF!</definedName>
    <definedName name="_0153">#REF!</definedName>
    <definedName name="_0153AP">#REF!</definedName>
    <definedName name="_1__FDSAUDITLINK__" hidden="1">{"fdsup://IBCentral/FAT Viewer?action=UPDATE&amp;creator=factset&amp;DOC_NAME=fat:reuters_qtrly_source_window.fat&amp;display_string=Audit&amp;DYN_ARGS=TRUE&amp;VAR:ID1=45230810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_0_Table2_" hidden="1">#REF!</definedName>
    <definedName name="_1_1100">#REF!</definedName>
    <definedName name="_10__123Graph_ACHART_29" hidden="1">#REF!</definedName>
    <definedName name="_10__123Graph_AGROWTH_REVS_A" hidden="1">#REF!</definedName>
    <definedName name="_10__FDSAUDITLINK__" hidden="1">{"fdsup://IBCentral/FAT Viewer?action=UPDATE&amp;creator=factset&amp;DOC_NAME=fat:reuters_qtrly_source_window.fat&amp;display_string=Audit&amp;DYN_ARGS=TRUE&amp;VAR:ID1=19121610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0_204">#REF!</definedName>
    <definedName name="_100__FDSAUDITLINK__" hidden="1">{"fdsup://IBCentral/FAT Viewer?action=UPDATE&amp;creator=factset&amp;DOC_NAME=fat:reuters_qtrly_source_window.fat&amp;display_string=Audit&amp;DYN_ARGS=TRUE&amp;VAR:ID1=55616P10&amp;VAR:RCODE=FDSPFDSTKTOTAL&amp;VAR:SDATE=20081099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0GJ">#REF!</definedName>
    <definedName name="_11__123Graph_AChart_2A" hidden="1">#REF!</definedName>
    <definedName name="_11__123Graph_AGROWTH_REVS_B" hidden="1">#REF!</definedName>
    <definedName name="_11__FDSAUDITLINK__" hidden="1">{"fdsup://IBCentral/FAT Viewer?action=UPDATE&amp;creator=factset&amp;DOC_NAME=fat:reuters_qtrly_source_window.fat&amp;display_string=Audit&amp;DYN_ARGS=TRUE&amp;VAR:ID1=19121610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1_205">#REF!</definedName>
    <definedName name="_110GJ">#REF!</definedName>
    <definedName name="_115GJ">#REF!</definedName>
    <definedName name="_12__123Graph_ACHART_30" hidden="1">#REF!</definedName>
    <definedName name="_12__123Graph_BCHART_111" hidden="1">#REF!</definedName>
    <definedName name="_12__FDSAUDITLINK__" hidden="1">{"fdsup://IBCentral/FAT Viewer?action=UPDATE&amp;creator=factset&amp;DOC_NAME=fat:reuters_qtrly_source_window.fat&amp;display_string=Audit&amp;DYN_ARGS=TRUE&amp;VAR:ID1=19121610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2_206">#REF!</definedName>
    <definedName name="_120GJ">#REF!</definedName>
    <definedName name="_13__123Graph_BCHART_112" hidden="1">#REF!</definedName>
    <definedName name="_13__FDSAUDITLINK__" hidden="1">{"fdsup://IBCentral/FAT Viewer?action=UPDATE&amp;creator=factset&amp;DOC_NAME=fat:reuters_qtrly_source_window.fat&amp;display_string=Audit&amp;DYN_ARGS=TRUE&amp;VAR:ID1=00176510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3_207">#REF!</definedName>
    <definedName name="_130GJ">#REF!</definedName>
    <definedName name="_14__123Graph_BCHART_26" hidden="1">#REF!</definedName>
    <definedName name="_14__FDSAUDITLINK__" hidden="1">{"fdsup://IBCentral/FAT Viewer?action=UPDATE&amp;creator=factset&amp;DOC_NAME=fat:reuters_qtrly_source_window.fat&amp;display_string=Audit&amp;DYN_ARGS=TRUE&amp;VAR:ID1=00176510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4_208">#REF!</definedName>
    <definedName name="_140GJ">#REF!</definedName>
    <definedName name="_141GJ">#REF!</definedName>
    <definedName name="_14CO_BS">#REF!</definedName>
    <definedName name="_14CO_BS_RESTATED">#REF!</definedName>
    <definedName name="_14CO_CF">#REF!</definedName>
    <definedName name="_14CO_CF_RESTATED">#REF!</definedName>
    <definedName name="_14CO_IS">#REF!</definedName>
    <definedName name="_14CO_IS_RESTATED">#REF!</definedName>
    <definedName name="_15__123Graph_AGROSS_MARGINS" hidden="1">#REF!</definedName>
    <definedName name="_15__123Graph_BCHART_29" hidden="1">#REF!</definedName>
    <definedName name="_15__FDSAUDITLINK__" hidden="1">{"fdsup://IBCentral/FAT Viewer?action=UPDATE&amp;creator=factset&amp;DOC_NAME=fat:reuters_qtrly_source_window.fat&amp;display_string=Audit&amp;DYN_ARGS=TRUE&amp;VAR:ID1=00176510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5_209">#REF!</definedName>
    <definedName name="_150GJ">#REF!</definedName>
    <definedName name="_153GJ">#REF!</definedName>
    <definedName name="_15GJ">#REF!</definedName>
    <definedName name="_16__123Graph_BGROSS_MARGINS" hidden="1">#REF!</definedName>
    <definedName name="_16__FDSAUDITLINK__" hidden="1">{"fdsup://IBCentral/FAT Viewer?action=UPDATE&amp;creator=factset&amp;DOC_NAME=fat:reuters_qtrly_source_window.fat&amp;display_string=Audit&amp;DYN_ARGS=TRUE&amp;VAR:ID1=65122910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6_210">#REF!</definedName>
    <definedName name="_17__123Graph_BGROWTH_REVS_A" hidden="1">#REF!</definedName>
    <definedName name="_17__FDSAUDITLINK__" hidden="1">{"fdsup://IBCentral/FAT Viewer?action=UPDATE&amp;creator=factset&amp;DOC_NAME=fat:reuters_qtrly_source_window.fat&amp;display_string=Audit&amp;DYN_ARGS=TRUE&amp;VAR:ID1=65122910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7_211">#REF!</definedName>
    <definedName name="_18__123Graph_AGROWTH_REVS_A" hidden="1">#REF!</definedName>
    <definedName name="_18__123Graph_BGROWTH_REVS_B" hidden="1">#REF!</definedName>
    <definedName name="_18__FDSAUDITLINK__" hidden="1">{"fdsup://IBCentral/FAT Viewer?action=UPDATE&amp;creator=factset&amp;DOC_NAME=fat:reuters_qtrly_source_window.fat&amp;display_string=Audit&amp;DYN_ARGS=TRUE&amp;VAR:ID1=65122910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18_212">#REF!</definedName>
    <definedName name="_19__123Graph_CCHART_111" hidden="1">#REF!</definedName>
    <definedName name="_19__FDSAUDITLINK__" hidden="1">{"fdsup://IBCentral/FAT Viewer?action=UPDATE&amp;creator=factset&amp;DOC_NAME=fat:reuters_qtrly_source_window.fat&amp;display_string=Audit&amp;DYN_ARGS=TRUE&amp;VAR:ID1=85461610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19_213">#REF!</definedName>
    <definedName name="_1A_P">#REF!</definedName>
    <definedName name="_1st__250_KWH">#REF!</definedName>
    <definedName name="_1ST_QUARTER">#REF!</definedName>
    <definedName name="_2__123Graph_ACHART_111" hidden="1">#REF!</definedName>
    <definedName name="_2__FDSAUDITLINK__" hidden="1">{"fdsup://IBCentral/FAT Viewer?action=UPDATE&amp;creator=factset&amp;DOC_NAME=fat:reuters_qtrly_source_window.fat&amp;display_string=Audit&amp;DYN_ARGS=TRUE&amp;VAR:ID1=45230810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_1101">#REF!</definedName>
    <definedName name="_20__123Graph_CCHART_112" hidden="1">#REF!</definedName>
    <definedName name="_20__FDSAUDITLINK__" hidden="1">{"fdsup://IBCentral/FAT Viewer?action=UPDATE&amp;creator=factset&amp;DOC_NAME=fat:reuters_qtrly_source_window.fat&amp;display_string=Audit&amp;DYN_ARGS=TRUE&amp;VAR:ID1=85461610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0_215">#REF!</definedName>
    <definedName name="_2014_Planned_ISA_Month">#REF!</definedName>
    <definedName name="_20GJ">#REF!</definedName>
    <definedName name="_21__123Graph_AGROWTH_REVS_B" hidden="1">#REF!</definedName>
    <definedName name="_21__123Graph_CCHART_26" hidden="1">#REF!</definedName>
    <definedName name="_21__FDSAUDITLINK__" hidden="1">{"fdsup://IBCentral/FAT Viewer?action=UPDATE&amp;creator=factset&amp;DOC_NAME=fat:reuters_qtrly_source_window.fat&amp;display_string=Audit&amp;DYN_ARGS=TRUE&amp;VAR:ID1=85461610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1_216">#REF!</definedName>
    <definedName name="_22__123Graph_BCHART_111" hidden="1">#REF!</definedName>
    <definedName name="_22__123Graph_CCHART_30" hidden="1">#REF!</definedName>
    <definedName name="_22__FDSAUDITLINK__" hidden="1">{"fdsup://IBCentral/FAT Viewer?action=UPDATE&amp;creator=factset&amp;DOC_NAME=fat:reuters_qtrly_source_window.fat&amp;display_string=Audit&amp;DYN_ARGS=TRUE&amp;VAR:ID1=34537086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22_217">#REF!</definedName>
    <definedName name="_22AP">#REF!</definedName>
    <definedName name="_23__123Graph_BCHART_112" hidden="1">#REF!</definedName>
    <definedName name="_23__123Graph_CGROWTH_REVS_A" hidden="1">#REF!</definedName>
    <definedName name="_23__FDSAUDITLINK__" hidden="1">{"fdsup://IBCentral/FAT Viewer?action=UPDATE&amp;creator=factset&amp;DOC_NAME=fat:reuters_qtrly_source_window.fat&amp;display_string=Audit&amp;DYN_ARGS=TRUE&amp;VAR:ID1=34537086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3_218">#REF!</definedName>
    <definedName name="_24__123Graph_BCHART_26" hidden="1">#REF!</definedName>
    <definedName name="_24__123Graph_CGROWTH_REVS_B" hidden="1">#REF!</definedName>
    <definedName name="_24__FDSAUDITLINK__" hidden="1">{"fdsup://IBCentral/FAT Viewer?action=UPDATE&amp;creator=factset&amp;DOC_NAME=fat:reuters_qtrly_source_window.fat&amp;display_string=Audit&amp;DYN_ARGS=TRUE&amp;VAR:ID1=34537086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4_219">#REF!</definedName>
    <definedName name="_25__123Graph_DCHART_112" hidden="1">#REF!</definedName>
    <definedName name="_25__FDSAUDITLINK__" hidden="1">{"fdsup://IBCentral/FAT Viewer?action=UPDATE&amp;creator=factset&amp;DOC_NAME=fat:reuters_qtrly_source_window.fat&amp;display_string=Audit&amp;DYN_ARGS=TRUE&amp;VAR:ID1=38259P50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25_220">#REF!</definedName>
    <definedName name="_26__123Graph_DGROWTH_REVS_A" hidden="1">#REF!</definedName>
    <definedName name="_26__FDSAUDITLINK__" hidden="1">{"fdsup://IBCentral/FAT Viewer?action=UPDATE&amp;creator=factset&amp;DOC_NAME=fat:reuters_qtrly_source_window.fat&amp;display_string=Audit&amp;DYN_ARGS=TRUE&amp;VAR:ID1=38259P50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6_223">#REF!</definedName>
    <definedName name="_27__123Graph_BCHART_29" hidden="1">#REF!</definedName>
    <definedName name="_27__123Graph_DGROWTH_REVS_B" hidden="1">#REF!</definedName>
    <definedName name="_27__FDSAUDITLINK__" hidden="1">{"fdsup://IBCentral/FAT Viewer?action=UPDATE&amp;creator=factset&amp;DOC_NAME=fat:reuters_qtrly_source_window.fat&amp;display_string=Audit&amp;DYN_ARGS=TRUE&amp;VAR:ID1=38259P50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7_224">#REF!</definedName>
    <definedName name="_28__123Graph_XCHART_112" hidden="1">#REF!</definedName>
    <definedName name="_28__FDSAUDITLINK__" hidden="1">{"fdsup://IBCentral/FAT Viewer?action=UPDATE&amp;creator=factset&amp;DOC_NAME=fat:reuters_qtrly_source_window.fat&amp;display_string=Audit&amp;DYN_ARGS=TRUE&amp;VAR:ID1=55616P10&amp;VAR:RCODE=FDSPFDSTKTOTAL&amp;VAR:SDATE=20081099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28_232">#REF!</definedName>
    <definedName name="_29__123Graph_XChart_1A" hidden="1">#REF!</definedName>
    <definedName name="_29__FDSAUDITLINK__" hidden="1">{"fdsup://IBCentral/FAT Viewer?action=UPDATE&amp;creator=factset&amp;DOC_NAME=fat:reuters_qtrly_source_window.fat&amp;display_string=Audit&amp;DYN_ARGS=TRUE&amp;VAR:ID1=55616P10&amp;VAR:RCODE=LTTD&amp;VAR:SDATE=20081099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29_240">#REF!</definedName>
    <definedName name="_2A_R">#REF!</definedName>
    <definedName name="_2ND_QUARTER">#REF!</definedName>
    <definedName name="_3__123Graph_ACHART_112" hidden="1">#REF!</definedName>
    <definedName name="_3__FDSAUDITLINK__" hidden="1">{"fdsup://IBCentral/FAT Viewer?action=UPDATE&amp;creator=factset&amp;DOC_NAME=fat:reuters_qtrly_source_window.fat&amp;display_string=Audit&amp;DYN_ARGS=TRUE&amp;VAR:ID1=45230810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3_0_Table2_" hidden="1">#REF!</definedName>
    <definedName name="_3_1120">#REF!</definedName>
    <definedName name="_30__123Graph_BGROSS_MARGINS" hidden="1">#REF!</definedName>
    <definedName name="_30__123Graph_XChart_2A" hidden="1">#REF!</definedName>
    <definedName name="_30__FDSAUDITLINK__" hidden="1">{"fdsup://IBCentral/FAT Viewer?action=UPDATE&amp;creator=factset&amp;DOC_NAME=fat:reuters_qtrly_source_window.fat&amp;display_string=Audit&amp;DYN_ARGS=TRUE&amp;VAR:ID1=55616P10&amp;VAR:RCODE=DSTT&amp;VAR:SDATE=20081099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30_241">#REF!</definedName>
    <definedName name="_30_Dec_03">#REF!</definedName>
    <definedName name="_31__123Graph_XCHART_30" hidden="1">#REF!</definedName>
    <definedName name="_31__FDSAUDITLINK__" hidden="1">{"fdsup://IBCentral/FAT Viewer?action=UPDATE&amp;creator=factset&amp;DOC_NAME=fat:reuters_qtrly_source_window.fat&amp;display_string=Audit&amp;DYN_ARGS=TRUE&amp;VAR:ID1=85461610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1_242">#REF!</definedName>
    <definedName name="_32__FDSAUDITLINK__" hidden="1">{"fdsup://IBCentral/FAT Viewer?action=UPDATE&amp;creator=factset&amp;DOC_NAME=fat:reuters_qtrly_source_window.fat&amp;display_string=Audit&amp;DYN_ARGS=TRUE&amp;VAR:ID1=85461610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2_0_S" hidden="1">#REF!</definedName>
    <definedName name="_32_243">#REF!</definedName>
    <definedName name="_33__123Graph_BGROWTH_REVS_A" hidden="1">#REF!</definedName>
    <definedName name="_33__FDSAUDITLINK__" hidden="1">{"fdsup://IBCentral/FAT Viewer?action=UPDATE&amp;creator=factset&amp;DOC_NAME=fat:reuters_qtrly_source_window.fat&amp;display_string=Audit&amp;DYN_ARGS=TRUE&amp;VAR:ID1=85461610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3_0_Table2_" hidden="1">#REF!</definedName>
    <definedName name="_33_250">#REF!</definedName>
    <definedName name="_34__FDSAUDITLINK__" hidden="1">{"fdsup://IBCentral/FAT Viewer?action=UPDATE&amp;creator=factset&amp;DOC_NAME=fat:reuters_qtrly_source_window.fat&amp;display_string=Audit&amp;DYN_ARGS=TRUE&amp;VAR:ID1=85461610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4_0_Table2_" hidden="1">#REF!</definedName>
    <definedName name="_34_300">#REF!</definedName>
    <definedName name="_35__FDSAUDITLINK__" hidden="1">{"fdsup://IBCentral/FAT Viewer?action=UPDATE&amp;creator=factset&amp;DOC_NAME=fat:reuters_qtrly_source_window.fat&amp;display_string=Audit&amp;DYN_ARGS=TRUE&amp;VAR:ID1=85461610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5_301">#REF!</definedName>
    <definedName name="_36__123Graph_BGROWTH_REVS_B" hidden="1">#REF!</definedName>
    <definedName name="_36__FDSAUDITLINK__" hidden="1">{"fdsup://IBCentral/FAT Viewer?action=UPDATE&amp;creator=factset&amp;DOC_NAME=fat:reuters_qtrly_source_window.fat&amp;display_string=Audit&amp;DYN_ARGS=TRUE&amp;VAR:ID1=34537086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6_303">#REF!</definedName>
    <definedName name="_37__123Graph_CCHART_111" hidden="1">#REF!</definedName>
    <definedName name="_37__FDSAUDITLINK__" hidden="1">{"fdsup://IBCentral/FAT Viewer?action=UPDATE&amp;creator=factset&amp;DOC_NAME=fat:reuters_qtrly_source_window.fat&amp;display_string=Audit&amp;DYN_ARGS=TRUE&amp;VAR:ID1=34537086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7_304">#REF!</definedName>
    <definedName name="_38__123Graph_CCHART_112" hidden="1">#REF!</definedName>
    <definedName name="_38__FDSAUDITLINK__" hidden="1">{"fdsup://IBCentral/FAT Viewer?action=UPDATE&amp;creator=factset&amp;DOC_NAME=fat:reuters_qtrly_source_window.fat&amp;display_string=Audit&amp;DYN_ARGS=TRUE&amp;VAR:ID1=34537086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8_305">#REF!</definedName>
    <definedName name="_39__123Graph_CCHART_26" hidden="1">#REF!</definedName>
    <definedName name="_39__FDSAUDITLINK__" hidden="1">{"fdsup://IBCentral/FAT Viewer?action=UPDATE&amp;creator=factset&amp;DOC_NAME=fat:reuters_qtrly_source_window.fat&amp;display_string=Audit&amp;DYN_ARGS=TRUE&amp;VAR:ID1=34537086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39_306">#REF!</definedName>
    <definedName name="_3C_CAPITAL">#REF!</definedName>
    <definedName name="_4__123Graph_ACHART_111" hidden="1">#REF!</definedName>
    <definedName name="_4__123Graph_AChart_1A" hidden="1">#REF!</definedName>
    <definedName name="_4__FDSAUDITLINK__" hidden="1">{"fdsup://IBCentral/FAT Viewer?action=UPDATE&amp;creator=factset&amp;DOC_NAME=fat:reuters_qtrly_source_window.fat&amp;display_string=Audit&amp;DYN_ARGS=TRUE&amp;VAR:ID1=98849810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_1140">#REF!</definedName>
    <definedName name="_40__123Graph_CCHART_30" hidden="1">#REF!</definedName>
    <definedName name="_40__FDSAUDITLINK__" hidden="1">{"fdsup://IBCentral/FAT Viewer?action=UPDATE&amp;creator=factset&amp;DOC_NAME=fat:reuters_qtrly_source_window.fat&amp;display_string=Audit&amp;DYN_ARGS=TRUE&amp;VAR:ID1=34537086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0_307">#REF!</definedName>
    <definedName name="_41__FDSAUDITLINK__" hidden="1">{"fdsup://IBCentral/FAT Viewer?action=UPDATE&amp;creator=factset&amp;DOC_NAME=fat:reuters_qtrly_source_window.fat&amp;display_string=Audit&amp;DYN_ARGS=TRUE&amp;VAR:ID1=38259P50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1_308">#REF!</definedName>
    <definedName name="_42__FDSAUDITLINK__" hidden="1">{"fdsup://IBCentral/FAT Viewer?action=UPDATE&amp;creator=factset&amp;DOC_NAME=fat:reuters_qtrly_source_window.fat&amp;display_string=Audit&amp;DYN_ARGS=TRUE&amp;VAR:ID1=38259P50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2_309">#REF!</definedName>
    <definedName name="_43__123Graph_CGROWTH_REVS_A" hidden="1">#REF!</definedName>
    <definedName name="_43__FDSAUDITLINK__" hidden="1">{"fdsup://IBCentral/FAT Viewer?action=UPDATE&amp;creator=factset&amp;DOC_NAME=fat:reuters_qtrly_source_window.fat&amp;display_string=Audit&amp;DYN_ARGS=TRUE&amp;VAR:ID1=38259P50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3_310">#REF!</definedName>
    <definedName name="_44__FDSAUDITLINK__" hidden="1">{"fdsup://IBCentral/FAT Viewer?action=UPDATE&amp;creator=factset&amp;DOC_NAME=fat:reuters_qtrly_source_window.fat&amp;display_string=Audit&amp;DYN_ARGS=TRUE&amp;VAR:ID1=38259P50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4_311">#REF!</definedName>
    <definedName name="_45__FDSAUDITLINK__" hidden="1">{"fdsup://IBCentral/FAT Viewer?action=UPDATE&amp;creator=factset&amp;DOC_NAME=fat:reuters_qtrly_source_window.fat&amp;display_string=Audit&amp;DYN_ARGS=TRUE&amp;VAR:ID1=38259P50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5_312">#REF!</definedName>
    <definedName name="_46__123Graph_CGROWTH_REVS_B" hidden="1">#REF!</definedName>
    <definedName name="_46__FDSAUDITLINK__" hidden="1">{"fdsup://IBCentral/FAT Viewer?action=UPDATE&amp;creator=factset&amp;DOC_NAME=fat:reuters_qtrly_source_window.fat&amp;display_string=Audit&amp;DYN_ARGS=TRUE&amp;VAR:ID1=55616P10&amp;VAR:RCODE=FDSPFDSTKTOTAL&amp;VAR:SDATE=20041099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6_313">#REF!</definedName>
    <definedName name="_47__123Graph_DCHART_112" hidden="1">#REF!</definedName>
    <definedName name="_47__FDSAUDITLINK__" hidden="1">{"fdsup://IBCentral/FAT Viewer?action=UPDATE&amp;creator=factset&amp;DOC_NAME=fat:reuters_qtrly_source_window.fat&amp;display_string=Audit&amp;DYN_ARGS=TRUE&amp;VAR:ID1=55616P10&amp;VAR:RCODE=FDSPFDSTKTOTAL&amp;VAR:SDATE=20051099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7_315">#REF!</definedName>
    <definedName name="_48__FDSAUDITLINK__" hidden="1">{"fdsup://IBCentral/FAT Viewer?action=UPDATE&amp;creator=factset&amp;DOC_NAME=fat:reuters_qtrly_source_window.fat&amp;display_string=Audit&amp;DYN_ARGS=TRUE&amp;VAR:ID1=55616P10&amp;VAR:RCODE=FDSPFDSTKTOTAL&amp;VAR:SDATE=20061099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8_316">#REF!</definedName>
    <definedName name="_49__FDSAUDITLINK__" hidden="1">{"fdsup://IBCentral/FAT Viewer?action=UPDATE&amp;creator=factset&amp;DOC_NAME=fat:reuters_qtrly_source_window.fat&amp;display_string=Audit&amp;DYN_ARGS=TRUE&amp;VAR:ID1=55616P10&amp;VAR:RCODE=FDSPFDSTKTOTAL&amp;VAR:SDATE=20071099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49_317">#REF!</definedName>
    <definedName name="_4CUST_DEP">#REF!</definedName>
    <definedName name="_5__123Graph_ACHART_112" hidden="1">#REF!</definedName>
    <definedName name="_5__123Graph_ACHART_26" hidden="1">#REF!</definedName>
    <definedName name="_5__FDSAUDITLINK__" hidden="1">{"fdsup://IBCentral/FAT Viewer?action=UPDATE&amp;creator=factset&amp;DOC_NAME=fat:reuters_qtrly_source_window.fat&amp;display_string=Audit&amp;DYN_ARGS=TRUE&amp;VAR:ID1=98849810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5_1150">#REF!</definedName>
    <definedName name="_50__123Graph_DGROWTH_REVS_A" hidden="1">#REF!</definedName>
    <definedName name="_50__FDSAUDITLINK__" hidden="1">{"fdsup://IBCentral/FAT Viewer?action=UPDATE&amp;creator=factset&amp;DOC_NAME=fat:reuters_qtrly_source_window.fat&amp;display_string=Audit&amp;DYN_ARGS=TRUE&amp;VAR:ID1=55616P10&amp;VAR:RCODE=FDSPFDSTKTOTAL&amp;VAR:SDATE=20081099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0_318">#REF!</definedName>
    <definedName name="_50_THESI_02001_AV001">#REF!</definedName>
    <definedName name="_50_THESI_02001_AV004">#REF!</definedName>
    <definedName name="_50_THESI_02001_BV001">#REF!</definedName>
    <definedName name="_50_THESI_02001_BV002">#REF!</definedName>
    <definedName name="_50GJ">#REF!</definedName>
    <definedName name="_51__FDSAUDITLINK__" hidden="1">{"fdsup://IBCentral/FAT Viewer?action=UPDATE&amp;creator=factset&amp;DOC_NAME=fat:reuters_qtrly_source_window.fat&amp;display_string=Audit&amp;DYN_ARGS=TRUE&amp;VAR:ID1=45230810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1_319">#REF!</definedName>
    <definedName name="_52__FDSAUDITLINK__" hidden="1">{"fdsup://IBCentral/FAT Viewer?action=UPDATE&amp;creator=factset&amp;DOC_NAME=fat:reuters_qtrly_source_window.fat&amp;display_string=Audit&amp;DYN_ARGS=TRUE&amp;VAR:ID1=45230810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2_320">#REF!</definedName>
    <definedName name="_53__123Graph_DGROWTH_REVS_B" hidden="1">#REF!</definedName>
    <definedName name="_53__FDSAUDITLINK__" hidden="1">{"fdsup://IBCentral/FAT Viewer?action=UPDATE&amp;creator=factset&amp;DOC_NAME=fat:reuters_qtrly_source_window.fat&amp;display_string=Audit&amp;DYN_ARGS=TRUE&amp;VAR:ID1=45230810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3_323">#REF!</definedName>
    <definedName name="_54__123Graph_XCHART_112" hidden="1">#REF!</definedName>
    <definedName name="_54__FDSAUDITLINK__" hidden="1">{"fdsup://IBCentral/FAT Viewer?action=UPDATE&amp;creator=factset&amp;DOC_NAME=fat:reuters_qtrly_source_window.fat&amp;display_string=Audit&amp;DYN_ARGS=TRUE&amp;VAR:ID1=45230810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4_324">#REF!</definedName>
    <definedName name="_55__123Graph_XChart_1A" hidden="1">#REF!</definedName>
    <definedName name="_55__FDSAUDITLINK__" hidden="1">{"fdsup://IBCentral/FAT Viewer?action=UPDATE&amp;creator=factset&amp;DOC_NAME=fat:reuters_qtrly_source_window.fat&amp;display_string=Audit&amp;DYN_ARGS=TRUE&amp;VAR:ID1=45230810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5_332">#REF!</definedName>
    <definedName name="_558AP">#REF!</definedName>
    <definedName name="_56__123Graph_XChart_2A" hidden="1">#REF!</definedName>
    <definedName name="_56__FDSAUDITLINK__" hidden="1">{"fdsup://IBCentral/FAT Viewer?action=UPDATE&amp;creator=factset&amp;DOC_NAME=fat:reuters_qtrly_source_window.fat&amp;display_string=Audit&amp;DYN_ARGS=TRUE&amp;VAR:ID1=98849810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6_340">#REF!</definedName>
    <definedName name="_57__123Graph_XCHART_30" hidden="1">#REF!</definedName>
    <definedName name="_57__FDSAUDITLINK__" hidden="1">{"fdsup://IBCentral/FAT Viewer?action=UPDATE&amp;creator=factset&amp;DOC_NAME=fat:reuters_qtrly_source_window.fat&amp;display_string=Audit&amp;DYN_ARGS=TRUE&amp;VAR:ID1=98849810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7_390">#REF!</definedName>
    <definedName name="_58__FDSAUDITLINK__" hidden="1">{"fdsup://IBCentral/FAT Viewer?action=UPDATE&amp;creator=factset&amp;DOC_NAME=fat:reuters_qtrly_source_window.fat&amp;display_string=Audit&amp;DYN_ARGS=TRUE&amp;VAR:ID1=98849810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8_500">#REF!</definedName>
    <definedName name="_59__FDSAUDITLINK__" hidden="1">{"fdsup://IBCentral/FAT Viewer?action=UPDATE&amp;creator=factset&amp;DOC_NAME=fat:reuters_qtrly_source_window.fat&amp;display_string=Audit&amp;DYN_ARGS=TRUE&amp;VAR:ID1=98849810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59_600">#REF!</definedName>
    <definedName name="_5FIXED_ASSETS">#REF!</definedName>
    <definedName name="_6__123Graph_AChart_1A" hidden="1">#REF!</definedName>
    <definedName name="_6__123Graph_ACHART_29" hidden="1">#REF!</definedName>
    <definedName name="_6__FDSAUDITLINK__" hidden="1">{"fdsup://IBCentral/FAT Viewer?action=UPDATE&amp;creator=factset&amp;DOC_NAME=fat:reuters_qtrly_source_window.fat&amp;display_string=Audit&amp;DYN_ARGS=TRUE&amp;VAR:ID1=98849810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6_1153">#REF!</definedName>
    <definedName name="_60__FDSAUDITLINK__" hidden="1">{"fdsup://IBCentral/FAT Viewer?action=UPDATE&amp;creator=factset&amp;DOC_NAME=fat:reuters_qtrly_source_window.fat&amp;display_string=Audit&amp;DYN_ARGS=TRUE&amp;VAR:ID1=98849810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0_0_S" hidden="1">#REF!</definedName>
    <definedName name="_60_700">#REF!</definedName>
    <definedName name="_61__FDSAUDITLINK__" hidden="1">{"fdsup://IBCentral/FAT Viewer?action=UPDATE&amp;creator=factset&amp;DOC_NAME=fat:reuters_qtrly_source_window.fat&amp;display_string=Audit&amp;DYN_ARGS=TRUE&amp;VAR:ID1=74271810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1_800">#REF!</definedName>
    <definedName name="_62__FDSAUDITLINK__" hidden="1">{"fdsup://IBCentral/FAT Viewer?action=UPDATE&amp;creator=factset&amp;DOC_NAME=fat:reuters_qtrly_source_window.fat&amp;display_string=Audit&amp;DYN_ARGS=TRUE&amp;VAR:ID1=74271810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3__FDSAUDITLINK__" hidden="1">{"fdsup://IBCentral/FAT Viewer?action=UPDATE&amp;creator=factset&amp;DOC_NAME=fat:reuters_qtrly_source_window.fat&amp;display_string=Audit&amp;DYN_ARGS=TRUE&amp;VAR:ID1=74271810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3_0_Table2_" hidden="1">#REF!</definedName>
    <definedName name="_64__FDSAUDITLINK__" hidden="1">{"fdsup://IBCentral/FAT Viewer?action=UPDATE&amp;creator=factset&amp;DOC_NAME=fat:reuters_qtrly_source_window.fat&amp;display_string=Audit&amp;DYN_ARGS=TRUE&amp;VAR:ID1=74271810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5__FDSAUDITLINK__" hidden="1">{"fdsup://IBCentral/FAT Viewer?action=UPDATE&amp;creator=factset&amp;DOC_NAME=fat:reuters_qtrly_source_window.fat&amp;display_string=Audit&amp;DYN_ARGS=TRUE&amp;VAR:ID1=74271810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6__FDSAUDITLINK__" hidden="1">{"fdsup://IBCentral/FAT Viewer?action=UPDATE&amp;creator=factset&amp;DOC_NAME=fat:reuters_qtrly_source_window.fat&amp;display_string=Audit&amp;DYN_ARGS=TRUE&amp;VAR:ID1=19121610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6_0_Table2_" hidden="1">#REF!</definedName>
    <definedName name="_67__FDSAUDITLINK__" hidden="1">{"fdsup://IBCentral/FAT Viewer?action=UPDATE&amp;creator=factset&amp;DOC_NAME=fat:reuters_qtrly_source_window.fat&amp;display_string=Audit&amp;DYN_ARGS=TRUE&amp;VAR:ID1=19121610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8__FDSAUDITLINK__" hidden="1">{"fdsup://IBCentral/FAT Viewer?action=UPDATE&amp;creator=factset&amp;DOC_NAME=fat:reuters_qtrly_source_window.fat&amp;display_string=Audit&amp;DYN_ARGS=TRUE&amp;VAR:ID1=19121610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9__FDSAUDITLINK__" hidden="1">{"fdsup://IBCentral/FAT Viewer?action=UPDATE&amp;creator=factset&amp;DOC_NAME=fat:reuters_qtrly_source_window.fat&amp;display_string=Audit&amp;DYN_ARGS=TRUE&amp;VAR:ID1=19121610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6HALF_YEAR">#REF!</definedName>
    <definedName name="_7__123Graph_ACHART_26" hidden="1">#REF!</definedName>
    <definedName name="_7__123Graph_AChart_2A" hidden="1">#REF!</definedName>
    <definedName name="_7__FDSAUDITLINK__" hidden="1">{"fdsup://IBCentral/FAT Viewer?action=UPDATE&amp;creator=factset&amp;DOC_NAME=fat:reuters_qtrly_source_window.fat&amp;display_string=Audit&amp;DYN_ARGS=TRUE&amp;VAR:ID1=74271810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_200">#REF!</definedName>
    <definedName name="_70__FDSAUDITLINK__" hidden="1">{"fdsup://IBCentral/FAT Viewer?action=UPDATE&amp;creator=factset&amp;DOC_NAME=fat:reuters_qtrly_source_window.fat&amp;display_string=Audit&amp;DYN_ARGS=TRUE&amp;VAR:ID1=19121610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0ANALY">#REF!</definedName>
    <definedName name="_70GJ">#REF!</definedName>
    <definedName name="_71__FDSAUDITLINK__" hidden="1">{"fdsup://IBCentral/FAT Viewer?action=UPDATE&amp;creator=factset&amp;DOC_NAME=fat:reuters_qtrly_source_window.fat&amp;display_string=Audit&amp;DYN_ARGS=TRUE&amp;VAR:ID1=00176510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2__FDSAUDITLINK__" hidden="1">{"fdsup://IBCentral/FAT Viewer?action=UPDATE&amp;creator=factset&amp;DOC_NAME=fat:reuters_qtrly_source_window.fat&amp;display_string=Audit&amp;DYN_ARGS=TRUE&amp;VAR:ID1=00176510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3__FDSAUDITLINK__" hidden="1">{"fdsup://IBCentral/FAT Viewer?action=UPDATE&amp;creator=factset&amp;DOC_NAME=fat:reuters_qtrly_source_window.fat&amp;display_string=Audit&amp;DYN_ARGS=TRUE&amp;VAR:ID1=00176510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4__FDSAUDITLINK__" hidden="1">{"fdsup://IBCentral/FAT Viewer?action=UPDATE&amp;creator=factset&amp;DOC_NAME=fat:reuters_qtrly_source_window.fat&amp;display_string=Audit&amp;DYN_ARGS=TRUE&amp;VAR:ID1=00176510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5__FDSAUDITLINK__" hidden="1">{"fdsup://IBCentral/FAT Viewer?action=UPDATE&amp;creator=factset&amp;DOC_NAME=fat:reuters_qtrly_source_window.fat&amp;display_string=Audit&amp;DYN_ARGS=TRUE&amp;VAR:ID1=00176510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5GJ">#REF!</definedName>
    <definedName name="_76__FDSAUDITLINK__" hidden="1">{"fdsup://IBCentral/FAT Viewer?action=UPDATE&amp;creator=factset&amp;DOC_NAME=fat:reuters_qtrly_source_window.fat&amp;display_string=Audit&amp;DYN_ARGS=TRUE&amp;VAR:ID1=65122910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7__FDSAUDITLINK__" hidden="1">{"fdsup://IBCentral/FAT Viewer?action=UPDATE&amp;creator=factset&amp;DOC_NAME=fat:reuters_qtrly_source_window.fat&amp;display_string=Audit&amp;DYN_ARGS=TRUE&amp;VAR:ID1=65122910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7GJ">#REF!</definedName>
    <definedName name="_78__FDSAUDITLINK__" hidden="1">{"fdsup://IBCentral/FAT Viewer?action=UPDATE&amp;creator=factset&amp;DOC_NAME=fat:reuters_qtrly_source_window.fat&amp;display_string=Audit&amp;DYN_ARGS=TRUE&amp;VAR:ID1=65122910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78GJ">#REF!</definedName>
    <definedName name="_79__FDSAUDITLINK__" hidden="1">{"fdsup://IBCentral/FAT Viewer?action=UPDATE&amp;creator=factset&amp;DOC_NAME=fat:reuters_qtrly_source_window.fat&amp;display_string=Audit&amp;DYN_ARGS=TRUE&amp;VAR:ID1=65122910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__123Graph_ACHART_30" hidden="1">#REF!</definedName>
    <definedName name="_8__FDSAUDITLINK__" hidden="1">{"fdsup://IBCentral/FAT Viewer?action=UPDATE&amp;creator=factset&amp;DOC_NAME=fat:reuters_qtrly_source_window.fat&amp;display_string=Audit&amp;DYN_ARGS=TRUE&amp;VAR:ID1=74271810&amp;VAR:RCODE=LTTD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8_201">#REF!</definedName>
    <definedName name="_80__FDSAUDITLINK__" hidden="1">{"fdsup://IBCentral/FAT Viewer?action=UPDATE&amp;creator=factset&amp;DOC_NAME=fat:reuters_qtrly_source_window.fat&amp;display_string=Audit&amp;DYN_ARGS=TRUE&amp;VAR:ID1=65122910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0ANALY">#REF!</definedName>
    <definedName name="_80GJ">#REF!</definedName>
    <definedName name="_81__FDSAUDITLINK__" hidden="1">{"fdsup://IBCentral/FAT Viewer?action=UPDATE&amp;creator=factset&amp;DOC_NAME=fat:reuters_qtrly_source_window.fat&amp;display_string=Audit&amp;DYN_ARGS=TRUE&amp;VAR:ID1=85461610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1GJ">#REF!</definedName>
    <definedName name="_82__FDSAUDITLINK__" hidden="1">{"fdsup://IBCentral/FAT Viewer?action=UPDATE&amp;creator=factset&amp;DOC_NAME=fat:reuters_qtrly_source_window.fat&amp;display_string=Audit&amp;DYN_ARGS=TRUE&amp;VAR:ID1=85461610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3__FDSAUDITLINK__" hidden="1">{"fdsup://IBCentral/FAT Viewer?action=UPDATE&amp;creator=factset&amp;DOC_NAME=fat:reuters_qtrly_source_window.fat&amp;display_string=Audit&amp;DYN_ARGS=TRUE&amp;VAR:ID1=85461610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4__FDSAUDITLINK__" hidden="1">{"fdsup://IBCentral/FAT Viewer?action=UPDATE&amp;creator=factset&amp;DOC_NAME=fat:reuters_qtrly_source_window.fat&amp;display_string=Audit&amp;DYN_ARGS=TRUE&amp;VAR:ID1=85461610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5__FDSAUDITLINK__" hidden="1">{"fdsup://IBCentral/FAT Viewer?action=UPDATE&amp;creator=factset&amp;DOC_NAME=fat:reuters_qtrly_source_window.fat&amp;display_string=Audit&amp;DYN_ARGS=TRUE&amp;VAR:ID1=85461610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6__FDSAUDITLINK__" hidden="1">{"fdsup://IBCentral/FAT Viewer?action=UPDATE&amp;creator=factset&amp;DOC_NAME=fat:reuters_qtrly_source_window.fat&amp;display_string=Audit&amp;DYN_ARGS=TRUE&amp;VAR:ID1=34537086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7__FDSAUDITLINK__" hidden="1">{"fdsup://IBCentral/FAT Viewer?action=UPDATE&amp;creator=factset&amp;DOC_NAME=fat:reuters_qtrly_source_window.fat&amp;display_string=Audit&amp;DYN_ARGS=TRUE&amp;VAR:ID1=34537086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8__FDSAUDITLINK__" hidden="1">{"fdsup://IBCentral/FAT Viewer?action=UPDATE&amp;creator=factset&amp;DOC_NAME=fat:reuters_qtrly_source_window.fat&amp;display_string=Audit&amp;DYN_ARGS=TRUE&amp;VAR:ID1=34537086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89__FDSAUDITLINK__" hidden="1">{"fdsup://IBCentral/FAT Viewer?action=UPDATE&amp;creator=factset&amp;DOC_NAME=fat:reuters_qtrly_source_window.fat&amp;display_string=Audit&amp;DYN_ARGS=TRUE&amp;VAR:ID1=34537086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__123Graph_AGROSS_MARGINS" hidden="1">#REF!</definedName>
    <definedName name="_9__FDSAUDITLINK__" hidden="1">{"fdsup://IBCentral/FAT Viewer?action=UPDATE&amp;creator=factset&amp;DOC_NAME=fat:reuters_qtrly_source_window.fat&amp;display_string=Audit&amp;DYN_ARGS=TRUE&amp;VAR:ID1=74271810&amp;VAR:RCODE=DSTT&amp;VAR:SDATE=20081299&amp;VAR:FREQ=Quarterly&amp;VAR:RELITEM=RF&amp;VAR:CURRENCY=&amp;VAR:CURRSOURCE=EX","SHARE&amp;VAR:NATFREQ=QUARTERLY&amp;VAR:RFIELD=FINALIZED&amp;VAR:DB_TYPE=&amp;VAR:UNITS=M&amp;window=popup&amp;width=450&amp;height=300&amp;START_MAXIMIZED=FALSE"}</definedName>
    <definedName name="_9_203">#REF!</definedName>
    <definedName name="_90__FDSAUDITLINK__" hidden="1">{"fdsup://IBCentral/FAT Viewer?action=UPDATE&amp;creator=factset&amp;DOC_NAME=fat:reuters_qtrly_source_window.fat&amp;display_string=Audit&amp;DYN_ARGS=TRUE&amp;VAR:ID1=34537086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0GJ">#REF!</definedName>
    <definedName name="_91__FDSAUDITLINK__" hidden="1">{"fdsup://IBCentral/FAT Viewer?action=UPDATE&amp;creator=factset&amp;DOC_NAME=fat:reuters_qtrly_source_window.fat&amp;display_string=Audit&amp;DYN_ARGS=TRUE&amp;VAR:ID1=38259P50&amp;VAR:RCODE=FDSPFDSTKTOTAL&amp;VAR:SDATE=20041299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2__FDSAUDITLINK__" hidden="1">{"fdsup://IBCentral/FAT Viewer?action=UPDATE&amp;creator=factset&amp;DOC_NAME=fat:reuters_qtrly_source_window.fat&amp;display_string=Audit&amp;DYN_ARGS=TRUE&amp;VAR:ID1=38259P50&amp;VAR:RCODE=FDSPFDSTKTOTAL&amp;VAR:SDATE=20051299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3__FDSAUDITLINK__" hidden="1">{"fdsup://IBCentral/FAT Viewer?action=UPDATE&amp;creator=factset&amp;DOC_NAME=fat:reuters_qtrly_source_window.fat&amp;display_string=Audit&amp;DYN_ARGS=TRUE&amp;VAR:ID1=38259P50&amp;VAR:RCODE=FDSPFDSTKTOTAL&amp;VAR:SDATE=20061299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4__FDSAUDITLINK__" hidden="1">{"fdsup://IBCentral/FAT Viewer?action=UPDATE&amp;creator=factset&amp;DOC_NAME=fat:reuters_qtrly_source_window.fat&amp;display_string=Audit&amp;DYN_ARGS=TRUE&amp;VAR:ID1=38259P50&amp;VAR:RCODE=FDSPFDSTKTOTAL&amp;VAR:SDATE=20071299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5__FDSAUDITLINK__" hidden="1">{"fdsup://IBCentral/FAT Viewer?action=UPDATE&amp;creator=factset&amp;DOC_NAME=fat:reuters_qtrly_source_window.fat&amp;display_string=Audit&amp;DYN_ARGS=TRUE&amp;VAR:ID1=38259P50&amp;VAR:RCODE=FDSPFDSTKTOTAL&amp;VAR:SDATE=20081299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6__FDSAUDITLINK__" hidden="1">{"fdsup://IBCentral/FAT Viewer?action=UPDATE&amp;creator=factset&amp;DOC_NAME=fat:reuters_qtrly_source_window.fat&amp;display_string=Audit&amp;DYN_ARGS=TRUE&amp;VAR:ID1=55616P10&amp;VAR:RCODE=FDSPFDSTKTOTAL&amp;VAR:SDATE=20041099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7__FDSAUDITLINK__" hidden="1">{"fdsup://IBCentral/FAT Viewer?action=UPDATE&amp;creator=factset&amp;DOC_NAME=fat:reuters_qtrly_source_window.fat&amp;display_string=Audit&amp;DYN_ARGS=TRUE&amp;VAR:ID1=55616P10&amp;VAR:RCODE=FDSPFDSTKTOTAL&amp;VAR:SDATE=20051099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8__FDSAUDITLINK__" hidden="1">{"fdsup://IBCentral/FAT Viewer?action=UPDATE&amp;creator=factset&amp;DOC_NAME=fat:reuters_qtrly_source_window.fat&amp;display_string=Audit&amp;DYN_ARGS=TRUE&amp;VAR:ID1=55616P10&amp;VAR:RCODE=FDSPFDSTKTOTAL&amp;VAR:SDATE=20061099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99__FDSAUDITLINK__" hidden="1">{"fdsup://IBCentral/FAT Viewer?action=UPDATE&amp;creator=factset&amp;DOC_NAME=fat:reuters_qtrly_source_window.fat&amp;display_string=Audit&amp;DYN_ARGS=TRUE&amp;VAR:ID1=55616P10&amp;VAR:RCODE=FDSPFDSTKTOTAL&amp;VAR:SDATE=20071099&amp;VAR:FREQ=Quarterly&amp;VAR:RELITEM=RF&amp;VAR:CURRENCY=&amp;VAR:CUR","RSOURCE=EXSHARE&amp;VAR:NATFREQ=QUARTERLY&amp;VAR:RFIELD=FINALIZED&amp;VAR:DB_TYPE=&amp;VAR:UNITS=M&amp;window=popup&amp;width=450&amp;height=300&amp;START_MAXIMIZED=FALSE"}</definedName>
    <definedName name="_a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160009">#REF!</definedName>
    <definedName name="_Act01">#REF!</definedName>
    <definedName name="_Act02">#REF!</definedName>
    <definedName name="_Act03">#REF!</definedName>
    <definedName name="_Act04">#REF!</definedName>
    <definedName name="_Act05">#REF!</definedName>
    <definedName name="_Act06">#REF!</definedName>
    <definedName name="_Act07">#REF!</definedName>
    <definedName name="_Act08">#REF!</definedName>
    <definedName name="_Act09">#REF!</definedName>
    <definedName name="_Act10">#REF!</definedName>
    <definedName name="_Act11">#REF!</definedName>
    <definedName name="_Act12">#REF!</definedName>
    <definedName name="_ACT995">#REF!</definedName>
    <definedName name="_all1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bdm.2B754C816B33440CA6B09FCECA363B1C.edm" hidden="1">#REF!</definedName>
    <definedName name="_bdm.4261CBDD64CC43EEAE9367E32A5D9415.edm" hidden="1">#REF!</definedName>
    <definedName name="_bdm.4E36B374656E4111BE06C6AA8593525F.edm" hidden="1">#REF!</definedName>
    <definedName name="_bdm.A2FC9A89D6D74FC893514932B9559E6F.edm" hidden="1">#REF!</definedName>
    <definedName name="_bdm.B6D3C63AED6645D6839BAAA3C46A1B11.edm" hidden="1">#REF!</definedName>
    <definedName name="_bdm.D3D232B0C825487C80B74D42D3DC9229.edm" hidden="1">#REF!</definedName>
    <definedName name="_bdm.EAA026CA20C74B79BA422B16028705A4.edm" hidden="1">#REF!</definedName>
    <definedName name="_bdm.EE4FE38359B54D868B4E6D164382A293.edm" hidden="1">#REF!</definedName>
    <definedName name="_CAPITAL_WIP_GROUP__CAPA_01001_AD001">#REF!</definedName>
    <definedName name="_CAPITAL_WIP_GROUP__CAPA_01001_AV001">#REF!</definedName>
    <definedName name="_CAPITAL_WIP_GROUP__CAPA_01001_AV002">#REF!</definedName>
    <definedName name="_CAPITAL_WIP_GROUP__CAPA_01001_AV003">#REF!</definedName>
    <definedName name="_CAPITAL_WIP_GROUP__COSH_01001_AD001">#REF!</definedName>
    <definedName name="_CAPITAL_WIP_GROUP__COSH_01001_AV001">#REF!</definedName>
    <definedName name="_CAPITAL_WIP_GROUP__COSH_01001_AV002">#REF!</definedName>
    <definedName name="_CAPITAL_WIP_GROUP__COSH_01001_AV003">#REF!</definedName>
    <definedName name="_CAPITAL_WIP_GROUP__COSU_01001_AD001">#REF!</definedName>
    <definedName name="_CAPITAL_WIP_GROUP__COSU_01001_AV001">#REF!</definedName>
    <definedName name="_CAPITAL_WIP_GROUP__COSU_01001_AV002">#REF!</definedName>
    <definedName name="_CAPITAL_WIP_GROUP__COSU_01001_AV003">#REF!</definedName>
    <definedName name="_CAPITAL_WIP_GROUP__CUAS_01001_AD001">#REF!</definedName>
    <definedName name="_CAPITAL_WIP_GROUP__CUAS_01001_AV001">#REF!</definedName>
    <definedName name="_CAPITAL_WIP_GROUP__CUAS_01001_AV002">#REF!</definedName>
    <definedName name="_CAPITAL_WIP_GROUP__CUAS_01001_AV003">#REF!</definedName>
    <definedName name="_CAPITAL_WIP_GROUP__CULI_01001_AD001">#REF!</definedName>
    <definedName name="_CAPITAL_WIP_GROUP__CULI_01001_AV001">#REF!</definedName>
    <definedName name="_CAPITAL_WIP_GROUP__CULI_01001_AV002">#REF!</definedName>
    <definedName name="_CAPITAL_WIP_GROUP__CULI_01001_AV003">#REF!</definedName>
    <definedName name="_CAPITAL_WIP_GROUP__CWIP_01001_AD001">#REF!</definedName>
    <definedName name="_CAPITAL_WIP_GROUP__CWIP_01001_AV001">#REF!</definedName>
    <definedName name="_CAPITAL_WIP_GROUP__CWIP_01001_AV002">#REF!</definedName>
    <definedName name="_CAPITAL_WIP_GROUP__CWIP_01001_AV003">#REF!</definedName>
    <definedName name="_CAPITAL_WIP_GROUP__IS_01001_AD001">#REF!</definedName>
    <definedName name="_CAPITAL_WIP_GROUP__IS_01001_AV001">#REF!</definedName>
    <definedName name="_CAPITAL_WIP_GROUP__IS_01001_AV002">#REF!</definedName>
    <definedName name="_CAPITAL_WIP_GROUP__IS_01001_AV003">#REF!</definedName>
    <definedName name="_CAPITAL_WIP_GROUP__LTIR_01001_AD001">#REF!</definedName>
    <definedName name="_CAPITAL_WIP_GROUP__LTIR_01001_AV001">#REF!</definedName>
    <definedName name="_CAPITAL_WIP_GROUP__LTIR_01001_AV002">#REF!</definedName>
    <definedName name="_CAPITAL_WIP_GROUP__LTIR_01001_AV003">#REF!</definedName>
    <definedName name="_CAPITAL_WIP_GROUP__LTNT_01001_AD001">#REF!</definedName>
    <definedName name="_CAPITAL_WIP_GROUP__LTNT_01001_AV001">#REF!</definedName>
    <definedName name="_CAPITAL_WIP_GROUP__LTNT_01001_AV002">#REF!</definedName>
    <definedName name="_CAPITAL_WIP_GROUP__LTNT_01001_AV003">#REF!</definedName>
    <definedName name="_CAPITAL_WIP_GROUP__OTAS_01001_AD001">#REF!</definedName>
    <definedName name="_CAPITAL_WIP_GROUP__OTAS_01001_AV001">#REF!</definedName>
    <definedName name="_CAPITAL_WIP_GROUP__OTAS_01001_AV002">#REF!</definedName>
    <definedName name="_CAPITAL_WIP_GROUP__OTAS_01001_AV003">#REF!</definedName>
    <definedName name="_CAPITAL_WIP_GROUP__OTHL_01001_AD001">#REF!</definedName>
    <definedName name="_CAPITAL_WIP_GROUP__OTHL_01001_AV001">#REF!</definedName>
    <definedName name="_CAPITAL_WIP_GROUP__OTHL_01001_AV002">#REF!</definedName>
    <definedName name="_CAPITAL_WIP_GROUP__OTHL_01001_AV003">#REF!</definedName>
    <definedName name="_CAPITAL_WIP_GROUP__RE_01001_AD001">#REF!</definedName>
    <definedName name="_CAPITAL_WIP_GROUP__RE_01001_AV001">#REF!</definedName>
    <definedName name="_CAPITAL_WIP_GROUP__RE_01001_AV002">#REF!</definedName>
    <definedName name="_CAPITAL_WIP_GROUP__RE_01001_AV003">#REF!</definedName>
    <definedName name="_cat2">#REF!</definedName>
    <definedName name="_Cost_Of_Sales__COS_01001_AD001">#REF!</definedName>
    <definedName name="_Cost_Of_Sales__COS_01001_AV001">#REF!</definedName>
    <definedName name="_Cost_Of_Sales__COS_01001_AV002">#REF!</definedName>
    <definedName name="_Cost_Of_Sales__COS_01001_AV003">#REF!</definedName>
    <definedName name="_Cost_Of_Sales__COS_01001_AV004">#REF!</definedName>
    <definedName name="_Cost_Of_Sales__DEPN_01001_AD001">#REF!</definedName>
    <definedName name="_Cost_Of_Sales__DEPN_01001_AV001">#REF!</definedName>
    <definedName name="_Cost_Of_Sales__DEPN_01001_AV002">#REF!</definedName>
    <definedName name="_Cost_Of_Sales__DEPN_01001_AV003">#REF!</definedName>
    <definedName name="_Cost_Of_Sales__DEPN_01001_AV004">#REF!</definedName>
    <definedName name="_Cost_Of_Sales__GAIN_01001_AD001">#REF!</definedName>
    <definedName name="_Cost_Of_Sales__GAIN_01001_AV001">#REF!</definedName>
    <definedName name="_Cost_Of_Sales__GAIN_01001_AV002">#REF!</definedName>
    <definedName name="_Cost_Of_Sales__GAIN_01001_AV003">#REF!</definedName>
    <definedName name="_Cost_Of_Sales__GAIN_01001_AV004">#REF!</definedName>
    <definedName name="_Cost_Of_Sales__INTI_01001_AD001">#REF!</definedName>
    <definedName name="_Cost_Of_Sales__INTI_01001_AV001">#REF!</definedName>
    <definedName name="_Cost_Of_Sales__INTI_01001_AV002">#REF!</definedName>
    <definedName name="_Cost_Of_Sales__INTI_01001_AV003">#REF!</definedName>
    <definedName name="_Cost_Of_Sales__INTI_01001_AV004">#REF!</definedName>
    <definedName name="_Cost_Of_Sales__INTL_01001_AD001">#REF!</definedName>
    <definedName name="_Cost_Of_Sales__INTL_01001_AV001">#REF!</definedName>
    <definedName name="_Cost_Of_Sales__INTL_01001_AV002">#REF!</definedName>
    <definedName name="_Cost_Of_Sales__INTL_01001_AV003">#REF!</definedName>
    <definedName name="_Cost_Of_Sales__INTL_01001_AV004">#REF!</definedName>
    <definedName name="_Cost_Of_Sales__INTS_01001_AD001">#REF!</definedName>
    <definedName name="_Cost_Of_Sales__INTS_01001_AV001">#REF!</definedName>
    <definedName name="_Cost_Of_Sales__INTS_01001_AV002">#REF!</definedName>
    <definedName name="_Cost_Of_Sales__INTS_01001_AV003">#REF!</definedName>
    <definedName name="_Cost_Of_Sales__INTS_01001_AV004">#REF!</definedName>
    <definedName name="_Cost_Of_Sales__ITAX_01001_AD001">#REF!</definedName>
    <definedName name="_Cost_Of_Sales__ITAX_01001_AV001">#REF!</definedName>
    <definedName name="_Cost_Of_Sales__ITAX_01001_AV002">#REF!</definedName>
    <definedName name="_Cost_Of_Sales__ITAX_01001_AV003">#REF!</definedName>
    <definedName name="_Cost_Of_Sales__ITAX_01001_AV004">#REF!</definedName>
    <definedName name="_Cost_Of_Sales__LOSS_01001_AD001">#REF!</definedName>
    <definedName name="_Cost_Of_Sales__LOSS_01001_AV001">#REF!</definedName>
    <definedName name="_Cost_Of_Sales__LOSS_01001_AV002">#REF!</definedName>
    <definedName name="_Cost_Of_Sales__LOSS_01001_AV003">#REF!</definedName>
    <definedName name="_Cost_Of_Sales__LOSS_01001_AV004">#REF!</definedName>
    <definedName name="_Cost_Of_Sales__OPEX_01001_AD001">#REF!</definedName>
    <definedName name="_Cost_Of_Sales__OPEX_01001_AV001">#REF!</definedName>
    <definedName name="_Cost_Of_Sales__OPEX_01001_AV002">#REF!</definedName>
    <definedName name="_Cost_Of_Sales__OPEX_01001_AV003">#REF!</definedName>
    <definedName name="_Cost_Of_Sales__OPEX_01001_AV004">#REF!</definedName>
    <definedName name="_Cost_Of_Sales__OTHI_01001_AD001">#REF!</definedName>
    <definedName name="_Cost_Of_Sales__OTHI_01001_AV001">#REF!</definedName>
    <definedName name="_Cost_Of_Sales__OTHI_01001_AV002">#REF!</definedName>
    <definedName name="_Cost_Of_Sales__OTHI_01001_AV003">#REF!</definedName>
    <definedName name="_Cost_Of_Sales__OTHI_01001_AV004">#REF!</definedName>
    <definedName name="_Cost_Of_Sales__SALE_01001_AD001">#REF!</definedName>
    <definedName name="_Cost_Of_Sales__SALE_01001_AV001">#REF!</definedName>
    <definedName name="_Cost_Of_Sales__SALE_01001_AV002">#REF!</definedName>
    <definedName name="_Cost_Of_Sales__SALE_01001_AV003">#REF!</definedName>
    <definedName name="_Cost_Of_Sales__SALE_01001_AV004">#REF!</definedName>
    <definedName name="_d2">#REF!</definedName>
    <definedName name="_Demand_Response_THESI_01001_AV001">#REF!</definedName>
    <definedName name="_Demand_Response_THESI_01001_AV004">#REF!</definedName>
    <definedName name="_Demand_Response_THESI_01001_BV001">#REF!</definedName>
    <definedName name="_Demand_Response_THESI_01001_BV002">#REF!</definedName>
    <definedName name="_Demand_Response_THESI_02001_AV001">#REF!</definedName>
    <definedName name="_Demand_Response_THESI_02001_AV004">#REF!</definedName>
    <definedName name="_Demand_Response_THESI_02001_BV001">#REF!</definedName>
    <definedName name="_Demand_Response_THESI_02001_BV002">#REF!</definedName>
    <definedName name="_Dist_Bin" hidden="1">#REF!</definedName>
    <definedName name="_Dist_Values" hidden="1">#REF!</definedName>
    <definedName name="_Electricity_Consol__THESI_05001_AV001">#REF!</definedName>
    <definedName name="_Electricity_Consol__THESI_05001_AV004">#REF!</definedName>
    <definedName name="_Electricity_Consol__THESI_05001_BV001">#REF!</definedName>
    <definedName name="_Electricity_Consol__THESI_05001_BV002">#REF!</definedName>
    <definedName name="_Electricity_Consol__THESI_08001_BV001">#REF!</definedName>
    <definedName name="_eu_lblSeed1" hidden="1">6648124</definedName>
    <definedName name="_eu_lblSeed2" hidden="1">3105613</definedName>
    <definedName name="_eu_lblSeed3" hidden="1">9092828</definedName>
    <definedName name="_eu_lblSeed4" hidden="1">8231087</definedName>
    <definedName name="_eu_lblSeed5" hidden="1">8045525</definedName>
    <definedName name="_eu_lblSeed6" hidden="1">1463957</definedName>
    <definedName name="_eu_lblSeed7" hidden="1">1146085</definedName>
    <definedName name="_eu_lblSeed8" hidden="1">0</definedName>
    <definedName name="_FED06">#REF!</definedName>
    <definedName name="_FED07">#REF!</definedName>
    <definedName name="_FED08">#REF!</definedName>
    <definedName name="_FED09">#REF!</definedName>
    <definedName name="_FED10">#REF!</definedName>
    <definedName name="_FED11">#REF!</definedName>
    <definedName name="_Fill" hidden="1">#REF!</definedName>
    <definedName name="_xlnm._FilterDatabase" localSheetId="1" hidden="1">Monthly!$A$1:$AB$450</definedName>
    <definedName name="_fin1" hidden="1">{#N/A,#N/A,TRUE,"UKUPNO";#N/A,#N/A,TRUE,"PLASMAN";#N/A,#N/A,TRUE,"REKAP"}</definedName>
    <definedName name="_Fixed_Asset_Acc_Dep__CAPA_01001_AD001">#REF!</definedName>
    <definedName name="_Fixed_Asset_Acc_Dep__CAPA_01001_AV001">#REF!</definedName>
    <definedName name="_Fixed_Asset_Acc_Dep__CAPA_01001_AV002">#REF!</definedName>
    <definedName name="_Fixed_Asset_Acc_Dep__CAPA_01001_AV003">#REF!</definedName>
    <definedName name="_Fixed_Asset_Acc_Dep__COSH_01001_AD001">#REF!</definedName>
    <definedName name="_Fixed_Asset_Acc_Dep__COSH_01001_AV001">#REF!</definedName>
    <definedName name="_Fixed_Asset_Acc_Dep__COSH_01001_AV002">#REF!</definedName>
    <definedName name="_Fixed_Asset_Acc_Dep__COSH_01001_AV003">#REF!</definedName>
    <definedName name="_Fixed_Asset_Acc_Dep__COSU_01001_AD001">#REF!</definedName>
    <definedName name="_Fixed_Asset_Acc_Dep__COSU_01001_AV001">#REF!</definedName>
    <definedName name="_Fixed_Asset_Acc_Dep__COSU_01001_AV002">#REF!</definedName>
    <definedName name="_Fixed_Asset_Acc_Dep__COSU_01001_AV003">#REF!</definedName>
    <definedName name="_Fixed_Asset_Acc_Dep__CUAS_01001_AD001">#REF!</definedName>
    <definedName name="_Fixed_Asset_Acc_Dep__CUAS_01001_AV001">#REF!</definedName>
    <definedName name="_Fixed_Asset_Acc_Dep__CUAS_01001_AV002">#REF!</definedName>
    <definedName name="_Fixed_Asset_Acc_Dep__CUAS_01001_AV003">#REF!</definedName>
    <definedName name="_Fixed_Asset_Acc_Dep__CULI_01001_AD001">#REF!</definedName>
    <definedName name="_Fixed_Asset_Acc_Dep__CULI_01001_AV001">#REF!</definedName>
    <definedName name="_Fixed_Asset_Acc_Dep__CULI_01001_AV002">#REF!</definedName>
    <definedName name="_Fixed_Asset_Acc_Dep__CULI_01001_AV003">#REF!</definedName>
    <definedName name="_Fixed_Asset_Acc_Dep__CWIP_01001_AD001">#REF!</definedName>
    <definedName name="_Fixed_Asset_Acc_Dep__CWIP_01001_AV001">#REF!</definedName>
    <definedName name="_Fixed_Asset_Acc_Dep__CWIP_01001_AV002">#REF!</definedName>
    <definedName name="_Fixed_Asset_Acc_Dep__CWIP_01001_AV003">#REF!</definedName>
    <definedName name="_Fixed_Asset_Acc_Dep__IS_01001_AD001">#REF!</definedName>
    <definedName name="_Fixed_Asset_Acc_Dep__IS_01001_AV001">#REF!</definedName>
    <definedName name="_Fixed_Asset_Acc_Dep__IS_01001_AV002">#REF!</definedName>
    <definedName name="_Fixed_Asset_Acc_Dep__IS_01001_AV003">#REF!</definedName>
    <definedName name="_Fixed_Asset_Acc_Dep__LTIR_01001_AD001">#REF!</definedName>
    <definedName name="_Fixed_Asset_Acc_Dep__LTIR_01001_AV001">#REF!</definedName>
    <definedName name="_Fixed_Asset_Acc_Dep__LTIR_01001_AV002">#REF!</definedName>
    <definedName name="_Fixed_Asset_Acc_Dep__LTIR_01001_AV003">#REF!</definedName>
    <definedName name="_Fixed_Asset_Acc_Dep__LTNT_01001_AD001">#REF!</definedName>
    <definedName name="_Fixed_Asset_Acc_Dep__LTNT_01001_AV001">#REF!</definedName>
    <definedName name="_Fixed_Asset_Acc_Dep__LTNT_01001_AV002">#REF!</definedName>
    <definedName name="_Fixed_Asset_Acc_Dep__LTNT_01001_AV003">#REF!</definedName>
    <definedName name="_Fixed_Asset_Acc_Dep__OTAS_01001_AD001">#REF!</definedName>
    <definedName name="_Fixed_Asset_Acc_Dep__OTAS_01001_AV001">#REF!</definedName>
    <definedName name="_Fixed_Asset_Acc_Dep__OTAS_01001_AV002">#REF!</definedName>
    <definedName name="_Fixed_Asset_Acc_Dep__OTAS_01001_AV003">#REF!</definedName>
    <definedName name="_Fixed_Asset_Acc_Dep__OTHL_01001_AD001">#REF!</definedName>
    <definedName name="_Fixed_Asset_Acc_Dep__OTHL_01001_AV001">#REF!</definedName>
    <definedName name="_Fixed_Asset_Acc_Dep__OTHL_01001_AV002">#REF!</definedName>
    <definedName name="_Fixed_Asset_Acc_Dep__OTHL_01001_AV003">#REF!</definedName>
    <definedName name="_Fixed_Asset_Acc_Dep__RE_01001_AD001">#REF!</definedName>
    <definedName name="_Fixed_Asset_Acc_Dep__RE_01001_AV001">#REF!</definedName>
    <definedName name="_Fixed_Asset_Acc_Dep__RE_01001_AV002">#REF!</definedName>
    <definedName name="_Fixed_Asset_Acc_Dep__RE_01001_AV003">#REF!</definedName>
    <definedName name="_HKJ1" hidden="1">{#N/A,#N/A,TRUE,"UKUPNO";#N/A,#N/A,TRUE,"PLASMAN";#N/A,#N/A,TRUE,"REKAP"}</definedName>
    <definedName name="_HR1" hidden="1">{#N/A,#N/A,TRUE,"UKUPNO";#N/A,#N/A,TRUE,"PLASMAN";#N/A,#N/A,TRUE,"REKAP"}</definedName>
    <definedName name="_HUB1">#REF!</definedName>
    <definedName name="_HUB2">#REF!</definedName>
    <definedName name="_HUB3">#REF!</definedName>
    <definedName name="_hub310">#REF!</definedName>
    <definedName name="_HUB4">#REF!</definedName>
    <definedName name="_Interest___Financing_Charges__Net_THESI_01001_AV001">#REF!</definedName>
    <definedName name="_Interest___Financing_Charges__Net_THESI_01001_AV004">#REF!</definedName>
    <definedName name="_Interest___Financing_Charges__Net_THESI_01001_BV001">#REF!</definedName>
    <definedName name="_Interest___Financing_Charges__Net_THESI_01001_BV002">#REF!</definedName>
    <definedName name="_Interest___Financing_Charges__Net_THESI_02001_AV001">#REF!</definedName>
    <definedName name="_Interest___Financing_Charges__Net_THESI_02001_AV004">#REF!</definedName>
    <definedName name="_Interest___Financing_Charges__Net_THESI_02001_BV001">#REF!</definedName>
    <definedName name="_Interest___Financing_Charges__Net_THESI_02001_BV002">#REF!</definedName>
    <definedName name="_K1" hidden="1">{#N/A,#N/A,TRUE,"UKUPNO";#N/A,#N/A,TRUE,"PLASMAN";#N/A,#N/A,TRUE,"REKAP"}</definedName>
    <definedName name="_Key1" hidden="1">#REF!</definedName>
    <definedName name="_Key2" hidden="1">#REF!</definedName>
    <definedName name="_KO1" hidden="1">{#N/A,#N/A,TRUE,"UKUPNO";#N/A,#N/A,TRUE,"PLASMAN";#N/A,#N/A,TRUE,"REKAP"}</definedName>
    <definedName name="_Long_term_Interest_Expense__COS_02001_AD001">#REF!</definedName>
    <definedName name="_Long_term_Interest_Expense__COS_02001_AV001">#REF!</definedName>
    <definedName name="_Long_term_Interest_Expense__COS_02001_AV002">#REF!</definedName>
    <definedName name="_Long_term_Interest_Expense__COS_02001_AV003">#REF!</definedName>
    <definedName name="_Long_term_Interest_Expense__COS_02001_AV004">#REF!</definedName>
    <definedName name="_Long_term_Interest_Expense__DEPN_02001_AD001">#REF!</definedName>
    <definedName name="_Long_term_Interest_Expense__DEPN_02001_AV001">#REF!</definedName>
    <definedName name="_Long_term_Interest_Expense__DEPN_02001_AV002">#REF!</definedName>
    <definedName name="_Long_term_Interest_Expense__DEPN_02001_AV003">#REF!</definedName>
    <definedName name="_Long_term_Interest_Expense__DEPN_02001_AV004">#REF!</definedName>
    <definedName name="_Long_term_Interest_Expense__GAIN_02001_AD001">#REF!</definedName>
    <definedName name="_Long_term_Interest_Expense__GAIN_02001_AV001">#REF!</definedName>
    <definedName name="_Long_term_Interest_Expense__GAIN_02001_AV002">#REF!</definedName>
    <definedName name="_Long_term_Interest_Expense__GAIN_02001_AV003">#REF!</definedName>
    <definedName name="_Long_term_Interest_Expense__GAIN_02001_AV004">#REF!</definedName>
    <definedName name="_Long_term_Interest_Expense__INDO_02001_AD001">#REF!</definedName>
    <definedName name="_Long_term_Interest_Expense__INDO_02001_AV001">#REF!</definedName>
    <definedName name="_Long_term_Interest_Expense__INDO_02001_AV002">#REF!</definedName>
    <definedName name="_Long_term_Interest_Expense__INDO_02001_AV003">#REF!</definedName>
    <definedName name="_Long_term_Interest_Expense__INDO_02001_AV004">#REF!</definedName>
    <definedName name="_Long_term_interest_Expense__INDO_02001_AV011">#REF!</definedName>
    <definedName name="_Long_term_Interest_Expense__INTI_02001_AD001">#REF!</definedName>
    <definedName name="_Long_term_Interest_Expense__INTI_02001_AV001">#REF!</definedName>
    <definedName name="_Long_term_Interest_Expense__INTI_02001_AV002">#REF!</definedName>
    <definedName name="_Long_term_Interest_Expense__INTI_02001_AV003">#REF!</definedName>
    <definedName name="_Long_term_Interest_Expense__INTI_02001_AV004">#REF!</definedName>
    <definedName name="_Long_term_Interest_Expense__INTL_02001_AD001">#REF!</definedName>
    <definedName name="_Long_term_Interest_Expense__INTL_02001_AV001">#REF!</definedName>
    <definedName name="_Long_term_Interest_Expense__INTL_02001_AV002">#REF!</definedName>
    <definedName name="_Long_term_Interest_Expense__INTL_02001_AV003">#REF!</definedName>
    <definedName name="_Long_term_Interest_Expense__INTL_02001_AV004">#REF!</definedName>
    <definedName name="_Long_term_Interest_Expense__INTS_02001_AD001">#REF!</definedName>
    <definedName name="_Long_term_Interest_Expense__INTS_02001_AV001">#REF!</definedName>
    <definedName name="_Long_term_Interest_Expense__INTS_02001_AV002">#REF!</definedName>
    <definedName name="_Long_term_Interest_Expense__INTS_02001_AV003">#REF!</definedName>
    <definedName name="_Long_term_Interest_Expense__INTS_02001_AV004">#REF!</definedName>
    <definedName name="_Long_term_Interest_Expense__ITAX_02001_AD001">#REF!</definedName>
    <definedName name="_Long_term_Interest_Expense__ITAX_02001_AV001">#REF!</definedName>
    <definedName name="_Long_term_Interest_Expense__ITAX_02001_AV002">#REF!</definedName>
    <definedName name="_Long_term_Interest_Expense__ITAX_02001_AV003">#REF!</definedName>
    <definedName name="_Long_term_Interest_Expense__ITAX_02001_AV004">#REF!</definedName>
    <definedName name="_Long_term_Interest_Expense__LOSS_02001_AD001">#REF!</definedName>
    <definedName name="_Long_term_Interest_Expense__LOSS_02001_AV001">#REF!</definedName>
    <definedName name="_Long_term_Interest_Expense__LOSS_02001_AV002">#REF!</definedName>
    <definedName name="_Long_term_Interest_Expense__LOSS_02001_AV003">#REF!</definedName>
    <definedName name="_Long_term_Interest_Expense__LOSS_02001_AV004">#REF!</definedName>
    <definedName name="_Long_term_Interest_Expense__MKT_02001_AD001">#REF!</definedName>
    <definedName name="_Long_term_Interest_Expense__MKT_02001_AV001">#REF!</definedName>
    <definedName name="_Long_term_Interest_Expense__MKT_02001_AV002">#REF!</definedName>
    <definedName name="_Long_term_Interest_Expense__MKT_02001_AV003">#REF!</definedName>
    <definedName name="_Long_term_Interest_Expense__MKT_02001_AV004">#REF!</definedName>
    <definedName name="_Long_term_Interest_Expense__OPEX_02001_AD001">#REF!</definedName>
    <definedName name="_Long_term_Interest_Expense__OPEX_02001_AV001">#REF!</definedName>
    <definedName name="_Long_term_Interest_Expense__OPEX_02001_AV002">#REF!</definedName>
    <definedName name="_Long_term_Interest_Expense__OPEX_02001_AV003">#REF!</definedName>
    <definedName name="_Long_term_Interest_Expense__OPEX_02001_AV004">#REF!</definedName>
    <definedName name="_Long_term_Interest_Expense__OTHI_02001_AD001">#REF!</definedName>
    <definedName name="_Long_term_Interest_Expense__OTHI_02001_AV001">#REF!</definedName>
    <definedName name="_Long_term_Interest_Expense__OTHI_02001_AV002">#REF!</definedName>
    <definedName name="_Long_term_Interest_Expense__OTHI_02001_AV003">#REF!</definedName>
    <definedName name="_Long_term_Interest_Expense__OTHI_02001_AV004">#REF!</definedName>
    <definedName name="_Long_term_Interest_Expense__SALE_02001_AD001">#REF!</definedName>
    <definedName name="_Long_term_Interest_Expense__SALE_02001_AV001">#REF!</definedName>
    <definedName name="_Long_term_Interest_Expense__SALE_02001_AV002">#REF!</definedName>
    <definedName name="_Long_term_Interest_Expense__SALE_02001_AV003">#REF!</definedName>
    <definedName name="_Long_term_Interest_Expense__SALE_02001_AV004">#REF!</definedName>
    <definedName name="_map1">#REF!</definedName>
    <definedName name="_map2">#REF!</definedName>
    <definedName name="_MatInverse_Out" hidden="1">#REF!</definedName>
    <definedName name="_MatMult_A" hidden="1">#REF!</definedName>
    <definedName name="_MatMult_AxB" hidden="1">#REF!</definedName>
    <definedName name="_MatMult_B" hidden="1">#REF!</definedName>
    <definedName name="_msq964">#REF!</definedName>
    <definedName name="_N4">#REF!</definedName>
    <definedName name="_N6">#REF!</definedName>
    <definedName name="_Oct2012">#REF!</definedName>
    <definedName name="_ONT06">#REF!</definedName>
    <definedName name="_ONT07">#REF!</definedName>
    <definedName name="_ONT08">#REF!</definedName>
    <definedName name="_ONT09">#REF!</definedName>
    <definedName name="_ONT10">#REF!</definedName>
    <definedName name="_ONT11">#REF!</definedName>
    <definedName name="_ont19">#REF!</definedName>
    <definedName name="_Operating_Expenses__COS_02001_AD001">#REF!</definedName>
    <definedName name="_Operating_Expenses__COS_02001_AV001">#REF!</definedName>
    <definedName name="_Operating_Expenses__COS_02001_AV002">#REF!</definedName>
    <definedName name="_Operating_Expenses__COS_02001_AV003">#REF!</definedName>
    <definedName name="_Operating_Expenses__COS_02001_AV004">#REF!</definedName>
    <definedName name="_Operating_Expenses__DEPN_02001_AD001">#REF!</definedName>
    <definedName name="_Operating_Expenses__DEPN_02001_AV001">#REF!</definedName>
    <definedName name="_Operating_Expenses__DEPN_02001_AV002">#REF!</definedName>
    <definedName name="_Operating_Expenses__DEPN_02001_AV003">#REF!</definedName>
    <definedName name="_Operating_Expenses__DEPN_02001_AV004">#REF!</definedName>
    <definedName name="_Operating_Expenses__INTI_02001_AD001">#REF!</definedName>
    <definedName name="_Operating_Expenses__INTI_02001_AV001">#REF!</definedName>
    <definedName name="_Operating_Expenses__INTI_02001_AV002">#REF!</definedName>
    <definedName name="_Operating_Expenses__INTI_02001_AV003">#REF!</definedName>
    <definedName name="_Operating_Expenses__INTI_02001_AV004">#REF!</definedName>
    <definedName name="_Operating_Expenses__INTL_02001_AD001">#REF!</definedName>
    <definedName name="_Operating_Expenses__INTL_02001_AV001">#REF!</definedName>
    <definedName name="_Operating_Expenses__INTL_02001_AV002">#REF!</definedName>
    <definedName name="_Operating_Expenses__INTL_02001_AV003">#REF!</definedName>
    <definedName name="_Operating_Expenses__INTL_02001_AV004">#REF!</definedName>
    <definedName name="_Operating_Expenses__INTS_02001_AD001">#REF!</definedName>
    <definedName name="_Operating_Expenses__INTS_02001_AV001">#REF!</definedName>
    <definedName name="_Operating_Expenses__INTS_02001_AV002">#REF!</definedName>
    <definedName name="_Operating_Expenses__INTS_02001_AV003">#REF!</definedName>
    <definedName name="_Operating_Expenses__INTS_02001_AV004">#REF!</definedName>
    <definedName name="_Operating_Expenses__ITAX_02001_AD001">#REF!</definedName>
    <definedName name="_Operating_Expenses__ITAX_02001_AV001">#REF!</definedName>
    <definedName name="_Operating_Expenses__ITAX_02001_AV002">#REF!</definedName>
    <definedName name="_Operating_Expenses__ITAX_02001_AV003">#REF!</definedName>
    <definedName name="_Operating_Expenses__ITAX_02001_AV004">#REF!</definedName>
    <definedName name="_Operating_Expenses__OPEX_02001_AD001">#REF!</definedName>
    <definedName name="_Operating_Expenses__OPEX_02001_AV001">#REF!</definedName>
    <definedName name="_Operating_Expenses__OPEX_02001_AV002">#REF!</definedName>
    <definedName name="_Operating_Expenses__OPEX_02001_AV003">#REF!</definedName>
    <definedName name="_Operating_Expenses__OPEX_02001_AV004">#REF!</definedName>
    <definedName name="_Operating_Expenses__OTHI_02001_AD001">#REF!</definedName>
    <definedName name="_Operating_Expenses__OTHI_02001_AV001">#REF!</definedName>
    <definedName name="_Operating_Expenses__OTHI_02001_AV002">#REF!</definedName>
    <definedName name="_Operating_Expenses__OTHI_02001_AV003">#REF!</definedName>
    <definedName name="_Operating_Expenses__OTHI_02001_AV004">#REF!</definedName>
    <definedName name="_Operating_Expenses__SALE_02001_AD001">#REF!</definedName>
    <definedName name="_Operating_Expenses__SALE_02001_AV001">#REF!</definedName>
    <definedName name="_Operating_Expenses__SALE_02001_AV002">#REF!</definedName>
    <definedName name="_Operating_Expenses__SALE_02001_AV003">#REF!</definedName>
    <definedName name="_Operating_Expenses__SALE_02001_AV004">#REF!</definedName>
    <definedName name="_Order1" localSheetId="0" hidden="1">255</definedName>
    <definedName name="_Order1" hidden="1">0</definedName>
    <definedName name="_Order2" hidden="1">255</definedName>
    <definedName name="_Parse_Out" hidden="1">#REF!</definedName>
    <definedName name="_r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egression_Out" hidden="1">#REF!</definedName>
    <definedName name="_Regression_X" hidden="1">#REF!</definedName>
    <definedName name="_Regulatory_Assets__CAPA_1001_AV002">#REF!</definedName>
    <definedName name="_Regulatory_Assets__COSH_1001_AD001">#REF!</definedName>
    <definedName name="_Regulatory_Assets__COSH_1001_AV001">#REF!</definedName>
    <definedName name="_Regulatory_Assets__COSH_1001_AV002">#REF!</definedName>
    <definedName name="_Regulatory_Assets__COSH_1001_AV003">#REF!</definedName>
    <definedName name="_Regulatory_Assets__COSU_1001_AD001">#REF!</definedName>
    <definedName name="_Regulatory_Assets__COSU_1001_AV001">#REF!</definedName>
    <definedName name="_Regulatory_Assets__COSU_1001_AV002">#REF!</definedName>
    <definedName name="_Regulatory_Assets__COSU_1001_AV003">#REF!</definedName>
    <definedName name="_Regulatory_Assets__CUAS_1001_AV002">#REF!</definedName>
    <definedName name="_Regulatory_Assets__CULI_1001_AV002">#REF!</definedName>
    <definedName name="_Regulatory_Assets__CWIP_01001_AV001">#REF!</definedName>
    <definedName name="_Regulatory_Assets__CWIP_01001_AV002">#REF!</definedName>
    <definedName name="_Regulatory_Assets__FTLT_1001_AV001">#REF!</definedName>
    <definedName name="_Regulatory_Assets__FTLT_1001_AV002">#REF!</definedName>
    <definedName name="_Regulatory_Assets__IS_01001_AD001">#REF!</definedName>
    <definedName name="_Regulatory_Assets__IS_01001_AV001">#REF!</definedName>
    <definedName name="_Regulatory_Assets__IS_01001_AV002">#REF!</definedName>
    <definedName name="_Regulatory_Assets__IS_01001_AV003">#REF!</definedName>
    <definedName name="_Regulatory_Assets__LTIN_1001_AV002">#REF!</definedName>
    <definedName name="_Regulatory_Assets__LTIR_1001_AV001">#REF!</definedName>
    <definedName name="_Regulatory_Assets__LTIR_1001_AV002">#REF!</definedName>
    <definedName name="_Regulatory_Assets__LTNT_1001_AV002">#REF!</definedName>
    <definedName name="_Regulatory_Assets__OTAS_1001_AV002">#REF!</definedName>
    <definedName name="_Regulatory_Assets__OTHL_1001_AV002">#REF!</definedName>
    <definedName name="_Regulatory_Assets__RE_1001_AD001">#REF!</definedName>
    <definedName name="_Regulatory_Assets__RE_1001_AV001">#REF!</definedName>
    <definedName name="_Regulatory_Assets__RE_1001_AV002">#REF!</definedName>
    <definedName name="_Regulatory_Assets__RE_1001_AV003">#REF!</definedName>
    <definedName name="_Regulatory_Liabilities__CAPA_1001_AV002">#REF!</definedName>
    <definedName name="_Regulatory_Liabilities__COSH_1001_AV002">#REF!</definedName>
    <definedName name="_Regulatory_Liabilities__COSU_1001_AV002">#REF!</definedName>
    <definedName name="_Regulatory_Liabilities__CUAS_1001_AV002">#REF!</definedName>
    <definedName name="_Regulatory_Liabilities__CULI_1001_AV002">#REF!</definedName>
    <definedName name="_Regulatory_Liabilities__CWIP_01001_AV002">#REF!</definedName>
    <definedName name="_Regulatory_Liabilities__FTLT_1001_AV002">#REF!</definedName>
    <definedName name="_Regulatory_Liabilities__IS_01001_AV002">#REF!</definedName>
    <definedName name="_Regulatory_Liabilities__LTIN_1001_AV002">#REF!</definedName>
    <definedName name="_Regulatory_Liabilities__LTIR_1001_AV002">#REF!</definedName>
    <definedName name="_Regulatory_Liabilities__LTNT_1001_AV002">#REF!</definedName>
    <definedName name="_Regulatory_Liabilities__OTAS_1001_AV002">#REF!</definedName>
    <definedName name="_Regulatory_Liabilities__OTHL_1001_AV002">#REF!</definedName>
    <definedName name="_Regulatory_Liabilities__RE_1001_AV002">#REF!</definedName>
    <definedName name="_Sales__INTI_02001_AD001">#REF!</definedName>
    <definedName name="_Sales__INTI_02001_AV001">#REF!</definedName>
    <definedName name="_Sales__INTI_02001_AV002">#REF!</definedName>
    <definedName name="_Sales__INTI_02001_AV003">#REF!</definedName>
    <definedName name="_Sales__INTI_02001_AV004">#REF!</definedName>
    <definedName name="_SE1" hidden="1">{#N/A,#N/A,FALSE,"Aging Summary";#N/A,#N/A,FALSE,"Ratio Analysis";#N/A,#N/A,FALSE,"Test 120 Day Accts";#N/A,#N/A,FALSE,"Tickmarks"}</definedName>
    <definedName name="_Software_Acc_Amort__CAPA_01001_AD001">#REF!</definedName>
    <definedName name="_Software_Acc_Amort__CAPA_01001_AV001">#REF!</definedName>
    <definedName name="_Software_Acc_Amort__CAPA_01001_AV002">#REF!</definedName>
    <definedName name="_Software_Acc_Amort__CAPA_01001_AV003">#REF!</definedName>
    <definedName name="_Software_Acc_Amort__COSH_01001_AD001">#REF!</definedName>
    <definedName name="_Software_Acc_Amort__COSH_01001_AV001">#REF!</definedName>
    <definedName name="_Software_Acc_Amort__COSH_01001_AV002">#REF!</definedName>
    <definedName name="_Software_Acc_Amort__COSH_01001_AV003">#REF!</definedName>
    <definedName name="_Software_Acc_Amort__COSU_01001_AD001">#REF!</definedName>
    <definedName name="_Software_Acc_Amort__COSU_01001_AV001">#REF!</definedName>
    <definedName name="_Software_Acc_Amort__COSU_01001_AV002">#REF!</definedName>
    <definedName name="_Software_Acc_Amort__COSU_01001_AV003">#REF!</definedName>
    <definedName name="_Software_Acc_Amort__CUAS_01001_AD001">#REF!</definedName>
    <definedName name="_Software_Acc_Amort__CUAS_01001_AV001">#REF!</definedName>
    <definedName name="_Software_Acc_Amort__CUAS_01001_AV002">#REF!</definedName>
    <definedName name="_Software_Acc_Amort__CUAS_01001_AV003">#REF!</definedName>
    <definedName name="_Software_Acc_Amort__CULI_01001_AD001">#REF!</definedName>
    <definedName name="_Software_Acc_Amort__CULI_01001_AV001">#REF!</definedName>
    <definedName name="_Software_Acc_Amort__CULI_01001_AV002">#REF!</definedName>
    <definedName name="_Software_Acc_Amort__CULI_01001_AV003">#REF!</definedName>
    <definedName name="_Software_Acc_Amort__CWIP_01001_AD001">#REF!</definedName>
    <definedName name="_Software_Acc_Amort__CWIP_01001_AV001">#REF!</definedName>
    <definedName name="_Software_Acc_Amort__CWIP_01001_AV002">#REF!</definedName>
    <definedName name="_Software_Acc_Amort__CWIP_01001_AV003">#REF!</definedName>
    <definedName name="_Software_Acc_Amort__IS_01001_AD001">#REF!</definedName>
    <definedName name="_Software_Acc_Amort__IS_01001_AV001">#REF!</definedName>
    <definedName name="_Software_Acc_Amort__IS_01001_AV002">#REF!</definedName>
    <definedName name="_Software_Acc_Amort__IS_01001_AV003">#REF!</definedName>
    <definedName name="_Software_Acc_Amort__LTIR_01001_AD001">#REF!</definedName>
    <definedName name="_Software_Acc_Amort__LTIR_01001_AV001">#REF!</definedName>
    <definedName name="_Software_Acc_Amort__LTIR_01001_AV002">#REF!</definedName>
    <definedName name="_Software_Acc_Amort__LTIR_01001_AV003">#REF!</definedName>
    <definedName name="_Software_Acc_Amort__LTNT_01001_AD001">#REF!</definedName>
    <definedName name="_Software_Acc_Amort__LTNT_01001_AV001">#REF!</definedName>
    <definedName name="_Software_Acc_Amort__LTNT_01001_AV002">#REF!</definedName>
    <definedName name="_Software_Acc_Amort__LTNT_01001_AV003">#REF!</definedName>
    <definedName name="_Software_Acc_Amort__OTAS_01001_AD001">#REF!</definedName>
    <definedName name="_Software_Acc_Amort__OTAS_01001_AV001">#REF!</definedName>
    <definedName name="_Software_Acc_Amort__OTAS_01001_AV002">#REF!</definedName>
    <definedName name="_Software_Acc_Amort__OTAS_01001_AV003">#REF!</definedName>
    <definedName name="_Software_Acc_Amort__OTHL_01001_AD001">#REF!</definedName>
    <definedName name="_Software_Acc_Amort__OTHL_01001_AV001">#REF!</definedName>
    <definedName name="_Software_Acc_Amort__OTHL_01001_AV002">#REF!</definedName>
    <definedName name="_Software_Acc_Amort__OTHL_01001_AV003">#REF!</definedName>
    <definedName name="_Software_Acc_Amort__RE_01001_AD001">#REF!</definedName>
    <definedName name="_Software_Acc_Amort__RE_01001_AV001">#REF!</definedName>
    <definedName name="_Software_Acc_Amort__RE_01001_AV002">#REF!</definedName>
    <definedName name="_Software_Acc_Amort__RE_01001_AV003">#REF!</definedName>
    <definedName name="_Software_Cost__CAPA_01001_AD001">#REF!</definedName>
    <definedName name="_Software_Cost__CAPA_01001_AV001">#REF!</definedName>
    <definedName name="_Software_Cost__CAPA_01001_AV002">#REF!</definedName>
    <definedName name="_Software_Cost__CAPA_01001_AV003">#REF!</definedName>
    <definedName name="_Software_Cost__COSH_01001_AD001">#REF!</definedName>
    <definedName name="_Software_Cost__COSH_01001_AV001">#REF!</definedName>
    <definedName name="_Software_Cost__COSH_01001_AV002">#REF!</definedName>
    <definedName name="_Software_Cost__COSH_01001_AV003">#REF!</definedName>
    <definedName name="_Software_Cost__COSU_01001_AD001">#REF!</definedName>
    <definedName name="_Software_Cost__COSU_01001_AV001">#REF!</definedName>
    <definedName name="_Software_Cost__COSU_01001_AV002">#REF!</definedName>
    <definedName name="_Software_Cost__COSU_01001_AV003">#REF!</definedName>
    <definedName name="_Software_Cost__CUAS_01001_AD001">#REF!</definedName>
    <definedName name="_Software_Cost__CUAS_01001_AV001">#REF!</definedName>
    <definedName name="_Software_Cost__CUAS_01001_AV002">#REF!</definedName>
    <definedName name="_Software_Cost__CUAS_01001_AV003">#REF!</definedName>
    <definedName name="_Software_Cost__CULI_01001_AD001">#REF!</definedName>
    <definedName name="_Software_Cost__CULI_01001_AV001">#REF!</definedName>
    <definedName name="_Software_Cost__CULI_01001_AV002">#REF!</definedName>
    <definedName name="_Software_Cost__CULI_01001_AV003">#REF!</definedName>
    <definedName name="_Software_Cost__CWIP_01001_AD001">#REF!</definedName>
    <definedName name="_Software_Cost__CWIP_01001_AV001">#REF!</definedName>
    <definedName name="_Software_Cost__CWIP_01001_AV002">#REF!</definedName>
    <definedName name="_Software_Cost__CWIP_01001_AV003">#REF!</definedName>
    <definedName name="_Software_Cost__IS_01001_AD001">#REF!</definedName>
    <definedName name="_Software_Cost__IS_01001_AV001">#REF!</definedName>
    <definedName name="_Software_Cost__IS_01001_AV002">#REF!</definedName>
    <definedName name="_Software_Cost__IS_01001_AV003">#REF!</definedName>
    <definedName name="_Software_Cost__LTIR_01001_AD001">#REF!</definedName>
    <definedName name="_Software_Cost__LTIR_01001_AV001">#REF!</definedName>
    <definedName name="_Software_Cost__LTIR_01001_AV002">#REF!</definedName>
    <definedName name="_Software_Cost__LTIR_01001_AV003">#REF!</definedName>
    <definedName name="_Software_Cost__LTNT_01001_AD001">#REF!</definedName>
    <definedName name="_Software_Cost__LTNT_01001_AV001">#REF!</definedName>
    <definedName name="_Software_Cost__LTNT_01001_AV002">#REF!</definedName>
    <definedName name="_Software_Cost__LTNT_01001_AV003">#REF!</definedName>
    <definedName name="_Software_Cost__OTAS_01001_AD001">#REF!</definedName>
    <definedName name="_Software_Cost__OTAS_01001_AV001">#REF!</definedName>
    <definedName name="_Software_Cost__OTAS_01001_AV002">#REF!</definedName>
    <definedName name="_Software_Cost__OTAS_01001_AV003">#REF!</definedName>
    <definedName name="_Software_Cost__OTHL_01001_AD001">#REF!</definedName>
    <definedName name="_Software_Cost__OTHL_01001_AV001">#REF!</definedName>
    <definedName name="_Software_Cost__OTHL_01001_AV002">#REF!</definedName>
    <definedName name="_Software_Cost__OTHL_01001_AV003">#REF!</definedName>
    <definedName name="_Software_Cost__RE_01001_AD001">#REF!</definedName>
    <definedName name="_Software_Cost__RE_01001_AV001">#REF!</definedName>
    <definedName name="_Software_Cost__RE_01001_AV002">#REF!</definedName>
    <definedName name="_Software_Cost__RE_01001_AV003">#REF!</definedName>
    <definedName name="_Sort" hidden="1">#REF!</definedName>
    <definedName name="_SUM1">#N/A</definedName>
    <definedName name="_SUM2">#REF!</definedName>
    <definedName name="_SUM3">#REF!</definedName>
    <definedName name="_Table1_In1" hidden="1">#REF!</definedName>
    <definedName name="_Table1_Out" hidden="1">#REF!</definedName>
    <definedName name="_Table2_In1" hidden="1">#REF!</definedName>
    <definedName name="_Table2_Out" hidden="1">#REF!</definedName>
    <definedName name="_V1" localSheetId="1" hidden="1">{#N/A,#N/A,FALSE,"Aging Summary";#N/A,#N/A,FALSE,"Ratio Analysis";#N/A,#N/A,FALSE,"Test 120 Day Accts";#N/A,#N/A,FALSE,"Tickmarks"}</definedName>
    <definedName name="_V1" localSheetId="0" hidden="1">{#N/A,#N/A,FALSE,"Aging Summary";#N/A,#N/A,FALSE,"Ratio Analysis";#N/A,#N/A,FALSE,"Test 120 Day Accts";#N/A,#N/A,FALSE,"Tickmarks"}</definedName>
    <definedName name="_V1" hidden="1">{#N/A,#N/A,FALSE,"Aging Summary";#N/A,#N/A,FALSE,"Ratio Analysis";#N/A,#N/A,FALSE,"Test 120 Day Accts";#N/A,#N/A,FALSE,"Tickmarks"}</definedName>
    <definedName name="_VAS_Consol__THESI_01001_AV001">#REF!</definedName>
    <definedName name="_VAS_Consol__THESI_01001_AV004">#REF!</definedName>
    <definedName name="_VAS_Consol__THESI_01001_BV001">#REF!</definedName>
    <definedName name="_VAS_Consol__THESI_01001_BV002">#REF!</definedName>
    <definedName name="_VAS_Consol__THESI_02001_AV001">#REF!</definedName>
    <definedName name="_VAS_Consol__THESI_02001_AV004">#REF!</definedName>
    <definedName name="_VAS_Consol__THESI_02001_BV001">#REF!</definedName>
    <definedName name="_VAS_Consol__THESI_02001_BV002">#REF!</definedName>
    <definedName name="_w1" hidden="1">{#N/A,#N/A,TRUE,"UKUPNO";#N/A,#N/A,TRUE,"PLASMAN";#N/A,#N/A,TRUE,"REKAP"}</definedName>
    <definedName name="_Water_Heater_Consol__2_THESI_01001_AV001">#REF!</definedName>
    <definedName name="_Water_Heater_Consol__2_THESI_01001_AV004">#REF!</definedName>
    <definedName name="_Water_Heater_Consol__2_THESI_01001_BV001">#REF!</definedName>
    <definedName name="_Water_Heater_Consol__2_THESI_01001_BV002">#REF!</definedName>
    <definedName name="_Water_Heater_Consol__2_THESI_02001_AV001">#REF!</definedName>
    <definedName name="_Water_Heater_Consol__2_THESI_02001_AV004">#REF!</definedName>
    <definedName name="_Water_Heater_Consol__2_THESI_02001_BV001">#REF!</definedName>
    <definedName name="_Water_Heater_Consol__2_THESI_02001_BV002">#REF!</definedName>
    <definedName name="_Water_Heater_Consol__THESI_01001_AD001">#REF!</definedName>
    <definedName name="_Water_Heater_Consol__THESI_01001_AV001">#REF!</definedName>
    <definedName name="_Water_Heater_Consol__THESI_01001_AV002">#REF!</definedName>
    <definedName name="_Water_Heater_Consol__THESI_01001_AV003">#REF!</definedName>
    <definedName name="_Water_Heater_Consol__THESI_01001_AV004">#REF!</definedName>
    <definedName name="_Water_Heater_Consol__THESI_01001_BV001">#REF!</definedName>
    <definedName name="_Water_Heater_Consol__THESI_01001_BV002">#REF!</definedName>
    <definedName name="_Water_Heater_Consol__THESI_01001_BV003">#REF!</definedName>
    <definedName name="_Water_Heater_Consol__THESI_01001_CA001">#REF!</definedName>
    <definedName name="_Water_Heater_Consol__THESI_01001_CA002">#REF!</definedName>
    <definedName name="_Water_Heater_Consol__THESI_01001_CA003">#REF!</definedName>
    <definedName name="_Water_Heater_Consol__THESI_01001_CA004">#REF!</definedName>
    <definedName name="_Water_Heater_Consol__THESI_01001_CA005">#REF!</definedName>
    <definedName name="_Water_Heater_Consol__THESI_01001_CA006">#REF!</definedName>
    <definedName name="_Water_Heater_Consol__THESI_02001_AD001">#REF!</definedName>
    <definedName name="_Water_Heater_Consol__THESI_02001_AV001">#REF!</definedName>
    <definedName name="_Water_Heater_Consol__THESI_02001_AV002">#REF!</definedName>
    <definedName name="_Water_Heater_Consol__THESI_02001_AV003">#REF!</definedName>
    <definedName name="_Water_Heater_Consol__THESI_02001_AV004">#REF!</definedName>
    <definedName name="_Water_Heater_Consol__THESI_02001_BV001">#REF!</definedName>
    <definedName name="_Water_Heater_Consol__THESI_02001_BV002">#REF!</definedName>
    <definedName name="_Water_Heater_Consol__THESI_02001_BV003">#REF!</definedName>
    <definedName name="_Water_Heater_Consol__THESI_02001_CA001">#REF!</definedName>
    <definedName name="_Water_Heater_Consol__THESI_02001_CA002">#REF!</definedName>
    <definedName name="_Water_Heater_Consol__THESI_02001_CA003">#REF!</definedName>
    <definedName name="_Water_Heater_Consol__THESI_02001_CA004">#REF!</definedName>
    <definedName name="_Water_Heater_Consol__THESI_02001_CA005">#REF!</definedName>
    <definedName name="_Water_Heater_Consol__THESI_02001_CA006">#REF!</definedName>
    <definedName name="_Water_Heater_Consol__THESI_08001_AD001">#REF!</definedName>
    <definedName name="_Water_Heater_Consol__THESI_08001_AV001">#REF!</definedName>
    <definedName name="_Water_Heater_Consol__THESI_08001_AV002">#REF!</definedName>
    <definedName name="_Water_Heater_Consol__THESI_08001_AV003">#REF!</definedName>
    <definedName name="_Water_Heater_Consol__THESI_08001_AV004">#REF!</definedName>
    <definedName name="_Water_Heater_Consol__THESI_08001_BV001">#REF!</definedName>
    <definedName name="_Water_Heater_Consol__THESI_08001_BV002">#REF!</definedName>
    <definedName name="_Water_Heater_Consol__THESI_08001_BV003">#REF!</definedName>
    <definedName name="_Water_Heater_Consol__THESI_08001_CA001">#REF!</definedName>
    <definedName name="_Water_Heater_Consol__THESI_08001_CA002">#REF!</definedName>
    <definedName name="_Water_Heater_Consol__THESI_08001_CA003">#REF!</definedName>
    <definedName name="_Water_Heater_Consol__THESI_08001_CA004">#REF!</definedName>
    <definedName name="_Water_Heater_Consol__THESI_08001_CA005">#REF!</definedName>
    <definedName name="_Water_Heater_Consol__THESI_08001_CA006">#REF!</definedName>
    <definedName name="_yo11121">#REF!</definedName>
    <definedName name="_z1" hidden="1">{#N/A,#N/A,TRUE,"UKUPNO";#N/A,#N/A,TRUE,"PLASMAN";#N/A,#N/A,TRUE,"REKAP"}</definedName>
    <definedName name="a" localSheetId="1" hidden="1">{#N/A,#N/A,FALSE,"Aging Summary";#N/A,#N/A,FALSE,"Ratio Analysis";#N/A,#N/A,FALSE,"Test 120 Day Accts";#N/A,#N/A,FALSE,"Tickmarks"}</definedName>
    <definedName name="A" localSheetId="0">#REF!</definedName>
    <definedName name="a" hidden="1">{#N/A,#N/A,FALSE,"Aging Summary";#N/A,#N/A,FALSE,"Ratio Analysis";#N/A,#N/A,FALSE,"Test 120 Day Accts";#N/A,#N/A,FALSE,"Tickmarks"}</definedName>
    <definedName name="A_LU">#REF!</definedName>
    <definedName name="A_RES">#REF!</definedName>
    <definedName name="A_SL">#REF!</definedName>
    <definedName name="A_WH">#REF!</definedName>
    <definedName name="A1B53806">#REF!</definedName>
    <definedName name="A2159244F">#REF!,#REF!</definedName>
    <definedName name="A2159253J">#REF!,#REF!</definedName>
    <definedName name="A2159262K">#REF!,#REF!</definedName>
    <definedName name="A2159263L">#REF!,#REF!</definedName>
    <definedName name="A2159264R">#REF!,#REF!</definedName>
    <definedName name="A2159265T">#REF!,#REF!</definedName>
    <definedName name="A2159266V">#REF!,#REF!</definedName>
    <definedName name="A2159267W">#REF!,#REF!</definedName>
    <definedName name="A2159268X">#REF!,#REF!</definedName>
    <definedName name="A2159269A">#REF!,#REF!</definedName>
    <definedName name="A2159270K">#REF!,#REF!</definedName>
    <definedName name="A2159271L">#REF!,#REF!</definedName>
    <definedName name="A2159272R">#REF!,#REF!</definedName>
    <definedName name="A2159273T">#REF!,#REF!</definedName>
    <definedName name="A2159274V">#REF!,#REF!</definedName>
    <definedName name="A2159275W">#REF!,#REF!</definedName>
    <definedName name="A2159276X">#REF!,#REF!</definedName>
    <definedName name="A2159277A">#REF!,#REF!</definedName>
    <definedName name="A2159278C">#REF!,#REF!</definedName>
    <definedName name="A2159279F">#REF!,#REF!</definedName>
    <definedName name="A2159280R">#REF!,#REF!</definedName>
    <definedName name="A2159281T">#REF!,#REF!</definedName>
    <definedName name="A2159282V">#REF!,#REF!</definedName>
    <definedName name="A2159283W">#REF!,#REF!</definedName>
    <definedName name="A2159284X">#REF!,#REF!</definedName>
    <definedName name="A2159285A">#REF!,#REF!</definedName>
    <definedName name="A2159286C">#REF!,#REF!</definedName>
    <definedName name="A2159287F">#REF!,#REF!</definedName>
    <definedName name="A2159288J">#REF!,#REF!</definedName>
    <definedName name="A2159289K">#REF!,#REF!</definedName>
    <definedName name="A2159290V">#REF!,#REF!</definedName>
    <definedName name="A2159291W">#REF!,#REF!</definedName>
    <definedName name="A2159292X">#REF!,#REF!</definedName>
    <definedName name="A2159293A">#REF!,#REF!</definedName>
    <definedName name="A2159294C">#REF!,#REF!</definedName>
    <definedName name="A2159295F">#REF!,#REF!</definedName>
    <definedName name="A2159296J">#REF!,#REF!</definedName>
    <definedName name="A2159297K">#REF!,#REF!</definedName>
    <definedName name="A2159298L">#REF!,#REF!</definedName>
    <definedName name="A2325806K">#REF!,#REF!</definedName>
    <definedName name="A2325807L">#REF!,#REF!</definedName>
    <definedName name="A2325810A">#REF!,#REF!</definedName>
    <definedName name="A2325811C">#REF!,#REF!</definedName>
    <definedName name="A2325812F">#REF!,#REF!</definedName>
    <definedName name="A2325815L">#REF!,#REF!</definedName>
    <definedName name="A2325816R">#REF!,#REF!</definedName>
    <definedName name="A2325817T">#REF!,#REF!</definedName>
    <definedName name="A2325820F">#REF!,#REF!</definedName>
    <definedName name="A2325821J">#REF!,#REF!</definedName>
    <definedName name="A2325822K">#REF!,#REF!</definedName>
    <definedName name="A2325825T">#REF!,#REF!</definedName>
    <definedName name="A2325826V">#REF!,#REF!</definedName>
    <definedName name="A2325827W">#REF!,#REF!</definedName>
    <definedName name="A2325830K">#REF!,#REF!</definedName>
    <definedName name="A2325831L">#REF!,#REF!</definedName>
    <definedName name="A2325832R">#REF!,#REF!</definedName>
    <definedName name="A2325835W">#REF!,#REF!</definedName>
    <definedName name="A2325836X">#REF!,#REF!</definedName>
    <definedName name="A2325837A">#REF!,#REF!</definedName>
    <definedName name="A2325840R">#REF!,#REF!</definedName>
    <definedName name="A2325841T">#REF!,#REF!</definedName>
    <definedName name="A2325842V">#REF!,#REF!</definedName>
    <definedName name="A2325845A">#REF!,#REF!</definedName>
    <definedName name="A2325846C">#REF!,#REF!</definedName>
    <definedName name="A2325847F">#REF!,#REF!</definedName>
    <definedName name="A2325850V">#REF!,#REF!</definedName>
    <definedName name="aa" localSheetId="1" hidden="1">{#N/A,#N/A,FALSE,"Aging Summary";#N/A,#N/A,FALSE,"Ratio Analysis";#N/A,#N/A,FALSE,"Test 120 Day Accts";#N/A,#N/A,FALSE,"Tickmarks"}</definedName>
    <definedName name="aa" localSheetId="0" hidden="1">{#N/A,#N/A,FALSE,"Aging Summary";#N/A,#N/A,FALSE,"Ratio Analysis";#N/A,#N/A,FALSE,"Test 120 Day Accts";#N/A,#N/A,FALSE,"Tickmarks"}</definedName>
    <definedName name="aa" hidden="1">{#N/A,#N/A,FALSE,"Aging Summary";#N/A,#N/A,FALSE,"Ratio Analysis";#N/A,#N/A,FALSE,"Test 120 Day Accts";#N/A,#N/A,FALSE,"Tickmarks"}</definedName>
    <definedName name="AA_GS1">#REF!</definedName>
    <definedName name="AA_GS2">#REF!</definedName>
    <definedName name="AA_GS3">#REF!</definedName>
    <definedName name="AA_LU">#REF!</definedName>
    <definedName name="AA_RES">#REF!</definedName>
    <definedName name="AA_SL">#REF!</definedName>
    <definedName name="AA_WH">#REF!</definedName>
    <definedName name="AAA">#REF!</definedName>
    <definedName name="AAA_DOCTOPS" hidden="1">"AAA_SET"</definedName>
    <definedName name="AAA_duser" hidden="1">"OFF"</definedName>
    <definedName name="aaaaaaaa" localSheetId="1" hidden="1">{#N/A,#N/A,FALSE,"Aging Summary";#N/A,#N/A,FALSE,"Ratio Analysis";#N/A,#N/A,FALSE,"Test 120 Day Accts";#N/A,#N/A,FALSE,"Tickmarks"}</definedName>
    <definedName name="aaaaaaaa" localSheetId="0" hidden="1">{#N/A,#N/A,FALSE,"Aging Summary";#N/A,#N/A,FALSE,"Ratio Analysis";#N/A,#N/A,FALSE,"Test 120 Day Accts";#N/A,#N/A,FALSE,"Tickmarks"}</definedName>
    <definedName name="aaaaaaaa" hidden="1">{#N/A,#N/A,FALSE,"Aging Summary";#N/A,#N/A,FALSE,"Ratio Analysis";#N/A,#N/A,FALSE,"Test 120 Day Accts";#N/A,#N/A,FALSE,"Tickmarks"}</definedName>
    <definedName name="AAAASD">#REF!</definedName>
    <definedName name="AAB_Addin5" hidden="1">"AAB_Description for addin 5,Description for addin 5,Description for addin 5,Description for addin 5,Description for addin 5,Description for addin 5"</definedName>
    <definedName name="aadava">#REF!</definedName>
    <definedName name="ab" localSheetId="1" hidden="1">{#N/A,#N/A,FALSE,"Aging Summary";#N/A,#N/A,FALSE,"Ratio Analysis";#N/A,#N/A,FALSE,"Test 120 Day Accts";#N/A,#N/A,FALSE,"Tickmarks"}</definedName>
    <definedName name="ab" localSheetId="0" hidden="1">{#N/A,#N/A,FALSE,"Aging Summary";#N/A,#N/A,FALSE,"Ratio Analysis";#N/A,#N/A,FALSE,"Test 120 Day Accts";#N/A,#N/A,FALSE,"Tickmarks"}</definedName>
    <definedName name="ab" hidden="1">{#N/A,#N/A,FALSE,"Aging Summary";#N/A,#N/A,FALSE,"Ratio Analysis";#N/A,#N/A,FALSE,"Test 120 Day Accts";#N/A,#N/A,FALSE,"Tickmarks"}</definedName>
    <definedName name="abb">#REF!</definedName>
    <definedName name="abc" localSheetId="1" hidden="1">{#N/A,#N/A,FALSE,"Aging Summary";#N/A,#N/A,FALSE,"Ratio Analysis";#N/A,#N/A,FALSE,"Test 120 Day Accts";#N/A,#N/A,FALSE,"Tickmarks"}</definedName>
    <definedName name="abc" localSheetId="0" hidden="1">{#N/A,#N/A,FALSE,"CLAIMS";#N/A,#N/A,FALSE,"EXPENSE";#N/A,#N/A,FALSE,"CAPITAL"}</definedName>
    <definedName name="abc" hidden="1">{#N/A,#N/A,FALSE,"Aging Summary";#N/A,#N/A,FALSE,"Ratio Analysis";#N/A,#N/A,FALSE,"Test 120 Day Accts";#N/A,#N/A,FALSE,"Tickmarks"}</definedName>
    <definedName name="abcdefd">#REF!</definedName>
    <definedName name="absc">#REF!</definedName>
    <definedName name="AccessDatabase" hidden="1">"C:\My Documents\発注予測.mdb"</definedName>
    <definedName name="ACCOUNT_LIST">#REF!</definedName>
    <definedName name="accounting_period">#REF!</definedName>
    <definedName name="ACCOUNTING_STANDARDS">#REF!</definedName>
    <definedName name="Accounts">#REF!</definedName>
    <definedName name="acctorder">#REF!</definedName>
    <definedName name="ACCUM_DEPN">#REF!</definedName>
    <definedName name="AcNumDes">#REF!</definedName>
    <definedName name="ACQ.COST">#REF!</definedName>
    <definedName name="ACT_COL">#REF!</definedName>
    <definedName name="ActDirect">#REF!</definedName>
    <definedName name="ActDirectApr">#REF!</definedName>
    <definedName name="ActDirectAug">#REF!</definedName>
    <definedName name="ActDirectDec">#REF!</definedName>
    <definedName name="ActDirectFeb">#REF!</definedName>
    <definedName name="ActDirectJan">#REF!</definedName>
    <definedName name="ActDirectJuly">#REF!</definedName>
    <definedName name="ActDirectJune">#REF!</definedName>
    <definedName name="ActDirectMar">#REF!</definedName>
    <definedName name="ActDirectMay">#REF!</definedName>
    <definedName name="ActDirectNov">#REF!</definedName>
    <definedName name="ActDirectOct">#REF!</definedName>
    <definedName name="ActDirectSept">#REF!</definedName>
    <definedName name="ActELDC">#REF!</definedName>
    <definedName name="ActELDCApr">#REF!</definedName>
    <definedName name="ActELDCAug">#REF!</definedName>
    <definedName name="ActELDCDec">#REF!</definedName>
    <definedName name="ActELDCFeb">#REF!</definedName>
    <definedName name="ActELDCJan">#REF!</definedName>
    <definedName name="ActELDCJuly">#REF!</definedName>
    <definedName name="ActELDCJune">#REF!</definedName>
    <definedName name="ActELDCMar">#REF!</definedName>
    <definedName name="ActELDCMay">#REF!</definedName>
    <definedName name="ActELDCNov">#REF!</definedName>
    <definedName name="ActELDCOct">#REF!</definedName>
    <definedName name="ActELDCSept">#REF!</definedName>
    <definedName name="actest">#REF!</definedName>
    <definedName name="actest2">#REF!</definedName>
    <definedName name="ActOMEU">#REF!</definedName>
    <definedName name="ActOMEUApr">#REF!</definedName>
    <definedName name="ActOMEUAug">#REF!</definedName>
    <definedName name="ActOMEUDec">#REF!</definedName>
    <definedName name="ActOMEUFeb">#REF!</definedName>
    <definedName name="ActOMEUJan">#REF!</definedName>
    <definedName name="ActOMEUJuly">#REF!</definedName>
    <definedName name="ActOMEUJune">#REF!</definedName>
    <definedName name="ActOMEUMar">#REF!</definedName>
    <definedName name="ActOMEUMay">#REF!</definedName>
    <definedName name="ActOMEUNov">#REF!</definedName>
    <definedName name="ActOMEUOct">#REF!</definedName>
    <definedName name="ActOMEUSept">#REF!</definedName>
    <definedName name="ActRetail">#REF!</definedName>
    <definedName name="ActRetailApr">#REF!</definedName>
    <definedName name="ActRetailAug">#REF!</definedName>
    <definedName name="ActRetailDec">#REF!</definedName>
    <definedName name="ActRetailFeb">#REF!</definedName>
    <definedName name="ActRetailJan">#REF!</definedName>
    <definedName name="ActRetailJuly">#REF!</definedName>
    <definedName name="ActRetailJune">#REF!</definedName>
    <definedName name="ActRetailMar">#REF!</definedName>
    <definedName name="ActRetailMay">#REF!</definedName>
    <definedName name="ActRetailNov">#REF!</definedName>
    <definedName name="ActRetailOct">#REF!</definedName>
    <definedName name="ActRetailSept">#REF!</definedName>
    <definedName name="ActRetJan">#REF!</definedName>
    <definedName name="ActTXLDC">#REF!</definedName>
    <definedName name="ActTXLDCApr">#REF!</definedName>
    <definedName name="ActTXLDCAug">#REF!</definedName>
    <definedName name="ActTXLDCDec">#REF!</definedName>
    <definedName name="ActTXLDCFeb">#REF!</definedName>
    <definedName name="ActTXLDCJan">#REF!</definedName>
    <definedName name="ActTXLDCJuly">#REF!</definedName>
    <definedName name="ActTXLDCJune">#REF!</definedName>
    <definedName name="ActTXLDCMar">#REF!</definedName>
    <definedName name="ActTXLDCMay">#REF!</definedName>
    <definedName name="ActTXLDCNov">#REF!</definedName>
    <definedName name="ActTXLDCOct">#REF!</definedName>
    <definedName name="ActTXLDCSept">#REF!</definedName>
    <definedName name="ActTXMEU">#REF!</definedName>
    <definedName name="ActTXMEUApr">#REF!</definedName>
    <definedName name="ActTXMEUAug">#REF!</definedName>
    <definedName name="ActTXMEUDec">#REF!</definedName>
    <definedName name="ActTXMEUFeb">#REF!</definedName>
    <definedName name="ActTXMEUJan">#REF!</definedName>
    <definedName name="ActTXMEUJuly">#REF!</definedName>
    <definedName name="ActTXMEUJune">#REF!</definedName>
    <definedName name="ActTXMEUMar">#REF!</definedName>
    <definedName name="ActTXMEUMay">#REF!</definedName>
    <definedName name="ActTXMEUNov">#REF!</definedName>
    <definedName name="ActTXMEUOct">#REF!</definedName>
    <definedName name="ActTXMEUSept">#REF!</definedName>
    <definedName name="Actual">#REF!</definedName>
    <definedName name="Actual_Attained_Month">#REF!</definedName>
    <definedName name="Actual_Month_ISA_Credit_Attained">#REF!</definedName>
    <definedName name="ActualRange2010" localSheetId="1">INDIRECT([0]!ActualRange2010Input)</definedName>
    <definedName name="ActualRange2010" localSheetId="0">INDIRECT([0]!ActualRange2010Input)</definedName>
    <definedName name="ActualRange2010">INDIRECT([0]!ActualRange2010Input)</definedName>
    <definedName name="ActualRange2010Input">#REF!</definedName>
    <definedName name="ActualRange2011" localSheetId="1">INDIRECT([0]!ActualRange2011Input)</definedName>
    <definedName name="ActualRange2011" localSheetId="0">INDIRECT([0]!ActualRange2011Input)</definedName>
    <definedName name="ActualRange2011">INDIRECT([0]!ActualRange2011Input)</definedName>
    <definedName name="ActualRange2011Input">#REF!</definedName>
    <definedName name="actuals2014" localSheetId="1">ISA #REF!</definedName>
    <definedName name="actuals2014" localSheetId="0">ISA #REF!</definedName>
    <definedName name="actuals2014">ISA #REF!</definedName>
    <definedName name="AD_LU">#REF!</definedName>
    <definedName name="ad_mrg_FY07">#REF!</definedName>
    <definedName name="ad_mrg_FY08">#REF!</definedName>
    <definedName name="ad_mrg_FY09">#REF!</definedName>
    <definedName name="ad_mrg_FY10">#REF!</definedName>
    <definedName name="AdditionalHC">#REF!</definedName>
    <definedName name="ADDLEAP">#REF!</definedName>
    <definedName name="adf" localSheetId="1" hidden="1">{#N/A,#N/A,FALSE,"Aging Summary";#N/A,#N/A,FALSE,"Ratio Analysis";#N/A,#N/A,FALSE,"Test 120 Day Accts";#N/A,#N/A,FALSE,"Tickmarks"}</definedName>
    <definedName name="adf" localSheetId="0" hidden="1">{#N/A,#N/A,FALSE,"Aging Summary";#N/A,#N/A,FALSE,"Ratio Analysis";#N/A,#N/A,FALSE,"Test 120 Day Accts";#N/A,#N/A,FALSE,"Tickmarks"}</definedName>
    <definedName name="adf" hidden="1">{#N/A,#N/A,FALSE,"Aging Summary";#N/A,#N/A,FALSE,"Ratio Analysis";#N/A,#N/A,FALSE,"Test 120 Day Accts";#N/A,#N/A,FALSE,"Tickmarks"}</definedName>
    <definedName name="adfaa">#REF!</definedName>
    <definedName name="adjfldsa">#REF!</definedName>
    <definedName name="administration">#REF!</definedName>
    <definedName name="ads" hidden="1">{#N/A,#N/A,FALSE,"Aging Summary";#N/A,#N/A,FALSE,"Ratio Analysis";#N/A,#N/A,FALSE,"Test 120 Day Accts";#N/A,#N/A,FALSE,"Tickmarks"}</definedName>
    <definedName name="ag">#REF!</definedName>
    <definedName name="AGMngmtFees10">#REF!</definedName>
    <definedName name="AGOtherIncome10">#REF!</definedName>
    <definedName name="aj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_GS1">#REF!</definedName>
    <definedName name="AJ_GS2">#REF!</definedName>
    <definedName name="AJ_GS3">#REF!</definedName>
    <definedName name="AJ_LU">#REF!</definedName>
    <definedName name="AJ_RES">#REF!</definedName>
    <definedName name="AJ_SL">#REF!</definedName>
    <definedName name="AJ_TOT">#REF!</definedName>
    <definedName name="AJ_WH">#REF!</definedName>
    <definedName name="alias2">#REF!</definedName>
    <definedName name="ALLCYACT">#REF!</definedName>
    <definedName name="ALLCYACTCONT">#REF!</definedName>
    <definedName name="ALLCYBUD">#REF!</definedName>
    <definedName name="ALLCYBUDCONT">#REF!</definedName>
    <definedName name="ALLCYBUDFY">#REF!</definedName>
    <definedName name="ALLCYBUDFYCONT">#REF!</definedName>
    <definedName name="ALLCYCUMACT">#REF!</definedName>
    <definedName name="ALLCYCUMACTCONT">#REF!</definedName>
    <definedName name="ALLCYCUMACTGP">#REF!</definedName>
    <definedName name="ALLCYCUMBUD">#REF!</definedName>
    <definedName name="ALLCYCUMBUDCONT">#REF!</definedName>
    <definedName name="ALLCYCUMBUDGP">#REF!</definedName>
    <definedName name="ALLCYFORFY">#REF!</definedName>
    <definedName name="ALLCYFORFYCONT">#REF!</definedName>
    <definedName name="AllHistory">#REF!,#REF!</definedName>
    <definedName name="Alloc_Drivers">#REF!</definedName>
    <definedName name="Allocated">#REF!</definedName>
    <definedName name="AllPages">#REF!,#REF!,#REF!,#REF!,#REF!,#REF!,#REF!,#REF!,#REF!,#REF!,#REF!</definedName>
    <definedName name="ALLPYACT">#REF!</definedName>
    <definedName name="ALLPYACTCONT">#REF!</definedName>
    <definedName name="ALLPYCUMACT">#REF!</definedName>
    <definedName name="ALLPYCUMACTCONT">#REF!</definedName>
    <definedName name="AllSum98">#REF!,#REF!,#REF!</definedName>
    <definedName name="ammar1">#REF!</definedName>
    <definedName name="ammar2">#REF!</definedName>
    <definedName name="amorcc">#REF!</definedName>
    <definedName name="amorcompl">#REF!</definedName>
    <definedName name="AMORCOMPLEAS">#REF!</definedName>
    <definedName name="amordef">#REF!</definedName>
    <definedName name="AMORDEFERRED">#REF!</definedName>
    <definedName name="amorlease">#REF!</definedName>
    <definedName name="AMORLEASEHOLD">#REF!</definedName>
    <definedName name="amorleasvhc">#REF!</definedName>
    <definedName name="amorleshld">#REF!</definedName>
    <definedName name="AMOROFFLEAS">#REF!</definedName>
    <definedName name="amort">#REF!</definedName>
    <definedName name="AMORTCC">#REF!</definedName>
    <definedName name="AMORTLEASVEH">#REF!</definedName>
    <definedName name="Amount">#REF!</definedName>
    <definedName name="analysis" localSheetId="1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analysis" localSheetId="0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analysis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analysis10" localSheetId="1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analysis10" localSheetId="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analysis1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analysis2" localSheetId="1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analysis2" localSheetId="0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analysis2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analysis3" localSheetId="1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analysis3" localSheetId="0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analysis3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Angela">#REF!</definedName>
    <definedName name="Annual_Cost_per_User_MSOffice365">#REF!</definedName>
    <definedName name="APPENDIX">#REF!</definedName>
    <definedName name="ApprovedYr" localSheetId="1">#REF!</definedName>
    <definedName name="ApprovedYr">#REF!</definedName>
    <definedName name="AR">#REF!</definedName>
    <definedName name="AR_sales">#REF!</definedName>
    <definedName name="ARCPUBURL">""</definedName>
    <definedName name="area1">#REF!,#REF!,#REF!,#REF!,#REF!,#REF!</definedName>
    <definedName name="area1enr">#REF!</definedName>
    <definedName name="area2">#REF!,#REF!</definedName>
    <definedName name="area2enr">#REF!</definedName>
    <definedName name="area3enr">#REF!</definedName>
    <definedName name="area4enr">#REF!</definedName>
    <definedName name="area5enr">#REF!</definedName>
    <definedName name="area6enr">#REF!</definedName>
    <definedName name="areas">#REF!</definedName>
    <definedName name="arsdf" hidden="1">{#N/A,#N/A,FALSE,"Aging Summary";#N/A,#N/A,FALSE,"Ratio Analysis";#N/A,#N/A,FALSE,"Test 120 Day Accts";#N/A,#N/A,FALSE,"Tickmarks"}</definedName>
    <definedName name="AS2DocOpenMode" hidden="1">"AS2DocumentEdit"</definedName>
    <definedName name="AS2HasNoAutoHeaderFooter" hidden="1">" "</definedName>
    <definedName name="asasd">#REF!,#REF!,#REF!</definedName>
    <definedName name="ASD">#REF!</definedName>
    <definedName name="ASOFDATE">#REF!</definedName>
    <definedName name="ASOFDATE2">#REF!</definedName>
    <definedName name="ASSET_AMOUNT_SELECTED_YEAR" localSheetId="1">IF([0]!YEAR_SELECTED=2012,#REF!,IF([0]!YEAR_SELECTED=2013,#REF!,#REF!))</definedName>
    <definedName name="ASSET_AMOUNT_SELECTED_YEAR" localSheetId="0">IF(YEAR_SELECTED=2012,#REF!,IF(YEAR_SELECTED=2013,#REF!,#REF!))</definedName>
    <definedName name="ASSET_AMOUNT_SELECTED_YEAR">IF(YEAR_SELECTED=2012,#REF!,IF(YEAR_SELECTED=2013,#REF!,#REF!))</definedName>
    <definedName name="ASSET_AMOUNT_SELECTED_YEAR_25YRs">#N/A</definedName>
    <definedName name="ASSET_AMOUNT_SELECTED_YEAR2">#N/A</definedName>
    <definedName name="Asset_Class">#REF!</definedName>
    <definedName name="Asset_Failure_Groups_3">#REF!</definedName>
    <definedName name="ASSETADJ">#REF!</definedName>
    <definedName name="AssetNum">#REF!</definedName>
    <definedName name="ASSETS">#REF!</definedName>
    <definedName name="ASSETS_LIST_SELECTED_YEAR" localSheetId="1">IF([0]!YEAR_SELECTED=2012,#REF!,IF([0]!YEAR_SELECTED=2013,#REF!,#REF!))</definedName>
    <definedName name="ASSETS_LIST_SELECTED_YEAR" localSheetId="0">IF(YEAR_SELECTED=2012,#REF!,IF(YEAR_SELECTED=2013,#REF!,#REF!))</definedName>
    <definedName name="ASSETS_LIST_SELECTED_YEAR">IF(YEAR_SELECTED=2012,#REF!,IF(YEAR_SELECTED=2013,#REF!,#REF!))</definedName>
    <definedName name="ASSETS_LIST_SELECTED_YEAR_25Yrs">#N/A</definedName>
    <definedName name="Assets_NewandOld">#REF!</definedName>
    <definedName name="Assumptions_2002">#REF!</definedName>
    <definedName name="Assumptions_2003">#REF!</definedName>
    <definedName name="AV_GS1">#REF!</definedName>
    <definedName name="AV_GS2">#REF!</definedName>
    <definedName name="AV_GS3">#REF!</definedName>
    <definedName name="AV_LU">#REF!</definedName>
    <definedName name="AV_RES">#REF!</definedName>
    <definedName name="AV_SL">#REF!</definedName>
    <definedName name="AV_WH">#REF!</definedName>
    <definedName name="average">#REF!</definedName>
    <definedName name="averton_common">#REF!</definedName>
    <definedName name="Avg_Burdened_Rate_of_Email_Users">#REF!</definedName>
    <definedName name="azad" localSheetId="1" hidden="1">{#N/A,#N/A,FALSE,"Aging Summary";#N/A,#N/A,FALSE,"Ratio Analysis";#N/A,#N/A,FALSE,"Test 120 Day Accts";#N/A,#N/A,FALSE,"Tickmarks"}</definedName>
    <definedName name="azad" localSheetId="0" hidden="1">{#N/A,#N/A,FALSE,"Aging Summary";#N/A,#N/A,FALSE,"Ratio Analysis";#N/A,#N/A,FALSE,"Test 120 Day Accts";#N/A,#N/A,FALSE,"Tickmarks"}</definedName>
    <definedName name="azad" hidden="1">{#N/A,#N/A,FALSE,"Aging Summary";#N/A,#N/A,FALSE,"Ratio Analysis";#N/A,#N/A,FALSE,"Test 120 Day Accts";#N/A,#N/A,FALSE,"Tickmarks"}</definedName>
    <definedName name="b" localSheetId="0" hidden="1">{#N/A,#N/A,FALSE,"Aging Summary";#N/A,#N/A,FALSE,"Ratio Analysis";#N/A,#N/A,FALSE,"Test 120 Day Accts";#N/A,#N/A,FALSE,"Tickmarks"}</definedName>
    <definedName name="b">#REF!</definedName>
    <definedName name="B09CX">#REF!</definedName>
    <definedName name="b09cxb">#REF!</definedName>
    <definedName name="B09FTE">#REF!</definedName>
    <definedName name="b09fteb">#REF!</definedName>
    <definedName name="B09OI">#REF!</definedName>
    <definedName name="B09OX">#REF!</definedName>
    <definedName name="B09PR">#REF!</definedName>
    <definedName name="b09prt">#REF!</definedName>
    <definedName name="B6INC">#REF!</definedName>
    <definedName name="B6IVA">#REF!</definedName>
    <definedName name="BAL">#REF!</definedName>
    <definedName name="balan">#REF!</definedName>
    <definedName name="BALANCE">#REF!</definedName>
    <definedName name="BALSHT">#REF!</definedName>
    <definedName name="base_month">#REF!</definedName>
    <definedName name="base_yr">#REF!</definedName>
    <definedName name="BASEINCREASEFY14MGT">#REF!</definedName>
    <definedName name="BASEINCREASEFY15MGT">#REF!</definedName>
    <definedName name="BASEINCREASEFY16MGT">#REF!</definedName>
    <definedName name="BASEINCREASEFY17MGT">#REF!</definedName>
    <definedName name="BASEINCREASEFY18MGT">#REF!</definedName>
    <definedName name="BASEINCREASEFY19MGT">#REF!</definedName>
    <definedName name="bayview">#REF!</definedName>
    <definedName name="bb" localSheetId="0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>#REF!</definedName>
    <definedName name="bbbb">#REF!</definedName>
    <definedName name="bbbbb">#REF!</definedName>
    <definedName name="bbbbbb">#REF!</definedName>
    <definedName name="bbbbbbb">#REF!</definedName>
    <definedName name="bbbbbbbb">#REF!</definedName>
    <definedName name="bbbbbbbbbb">#REF!</definedName>
    <definedName name="bbbbbbbbbbb">#REF!</definedName>
    <definedName name="bbbbbbbbbbbb">#REF!</definedName>
    <definedName name="bbbbbbbbbbbbbbb">#REF!</definedName>
    <definedName name="bbbbbbbbbbbbbbbbb">#REF!</definedName>
    <definedName name="bbbbbbbbbbbbbbbbbbbb">#REF!</definedName>
    <definedName name="bbbbbbbbbbbbbbbbbbbbb">#REF!</definedName>
    <definedName name="bbbbbbbbbbbbbbbbbbbbbb">#REF!</definedName>
    <definedName name="bbbbbbbbbbbbbbbbbbbbbbbb">#REF!</definedName>
    <definedName name="bbbbbbbbbbbbbbbbbbbbbbbbb">#REF!</definedName>
    <definedName name="bbbbbbbbbbbbbbbbbbbbbbbbbbb">#REF!</definedName>
    <definedName name="bbbbbbbbbbbbbbbbbbbbbbbbbbbbbbbbb">#REF!</definedName>
    <definedName name="BC">#REF!</definedName>
    <definedName name="BCB">#REF!</definedName>
    <definedName name="BE">#REF!</definedName>
    <definedName name="BEB">#REF!</definedName>
    <definedName name="Benefits_Rate">#REF!</definedName>
    <definedName name="BEOM">#REF!</definedName>
    <definedName name="BEOMB">#REF!</definedName>
    <definedName name="BI_LDCLIST" localSheetId="1">#REF!</definedName>
    <definedName name="BI_LDCLIST">#REF!</definedName>
    <definedName name="Billed">#REF!</definedName>
    <definedName name="BillingCollecting">#REF!</definedName>
    <definedName name="BIR10C">#REF!</definedName>
    <definedName name="BIR11C">#REF!</definedName>
    <definedName name="BIR12C">#REF!</definedName>
    <definedName name="BIR13C">#REF!</definedName>
    <definedName name="BIR1C">#REF!</definedName>
    <definedName name="BIR2C">#REF!</definedName>
    <definedName name="BIR3C">#REF!</definedName>
    <definedName name="BIR4C">#REF!</definedName>
    <definedName name="BIR5C">#REF!</definedName>
    <definedName name="BIR6C">#REF!</definedName>
    <definedName name="BIR7C">#REF!</definedName>
    <definedName name="BIR8C">#REF!</definedName>
    <definedName name="BIR9C">#REF!</definedName>
    <definedName name="Bk_of_Cda">#REF!</definedName>
    <definedName name="BlankCells">#REF!,#REF!,#REF!</definedName>
    <definedName name="bldgcap">#REF!</definedName>
    <definedName name="BLDGCAPBUD">#REF!</definedName>
    <definedName name="blnce">#REF!</definedName>
    <definedName name="Bloomberg">#REF!</definedName>
    <definedName name="BLPH1" hidden="1">#REF!</definedName>
    <definedName name="BLPH2" hidden="1">#REF!</definedName>
    <definedName name="BLPH3" hidden="1">#REF!</definedName>
    <definedName name="BMNPHC_kWAC">#REF!</definedName>
    <definedName name="BMNPHC_kWDC">#REF!</definedName>
    <definedName name="BMNPHC_OH">#REF!</definedName>
    <definedName name="BMNPHC_Potential_Inv">#REF!</definedName>
    <definedName name="BMNPHC_Total_Inv">#REF!</definedName>
    <definedName name="bo90ib">#REF!</definedName>
    <definedName name="bo90xi">#REF!</definedName>
    <definedName name="Box_1">#REF!</definedName>
    <definedName name="Box_11">#REF!</definedName>
    <definedName name="Box_12">#REF!</definedName>
    <definedName name="Box_13">#REF!</definedName>
    <definedName name="Box_2">#REF!</definedName>
    <definedName name="Box_23">#REF!</definedName>
    <definedName name="Box_3">#REF!</definedName>
    <definedName name="Box_4">#REF!</definedName>
    <definedName name="Box_5">#REF!</definedName>
    <definedName name="Box11or12kwh">#REF!</definedName>
    <definedName name="Box1or2kwh">#REF!</definedName>
    <definedName name="Box23kwh">#REF!</definedName>
    <definedName name="Box3or4kwh">#REF!</definedName>
    <definedName name="boyne">#REF!</definedName>
    <definedName name="BP">#REF!</definedName>
    <definedName name="BPAGE">"1"</definedName>
    <definedName name="BPB">#REF!</definedName>
    <definedName name="BPLMM">#REF!</definedName>
    <definedName name="BPLMMB">#REF!</definedName>
    <definedName name="Brampton">#REF!</definedName>
    <definedName name="Brampton___Mississauga">#REF!</definedName>
    <definedName name="Brampton___St._Catherines">#REF!</definedName>
    <definedName name="Brampton___Vaughan">#REF!</definedName>
    <definedName name="branch">#REF!</definedName>
    <definedName name="Bridge_Year" localSheetId="1">#REF!</definedName>
    <definedName name="Bridge_Year">#REF!</definedName>
    <definedName name="BridgeYear" localSheetId="1">#REF!</definedName>
    <definedName name="BridgeYear">#REF!</definedName>
    <definedName name="BS">#REF!</definedName>
    <definedName name="BS_AQ3">#REF!</definedName>
    <definedName name="BS_AQ4">#REF!</definedName>
    <definedName name="BS_Q3">#REF!</definedName>
    <definedName name="BS_Q4">#REF!</definedName>
    <definedName name="BS_REPORT" localSheetId="1">IF([0]!Entity_OptButtonStatus=1,IF([0]!FS_OptButtonStatus=1,[0]!THC_CONSOL_BS,[0]!THC_CONSOL_BS_RESTATED),IF([0]!Entity_OptButtonStatus=2,IF([0]!FS_OptButtonStatus=1,[0]!THESL_BS,[0]!THESL_BS_RESTATED),IF([0]!Entity_OptButtonStatus=3,IF([0]!FS_OptButtonStatus=1,[0]!THC_BS,[0]!THC_BS_RESTATED),IF([0]!Entity_OptButtonStatus=4,IF([0]!FS_OptButtonStatus=1,[0]!THESI_BS,[0]!THESI_BS_RESTATED),IF([0]!Entity_OptButtonStatus=5,IF([0]!FS_OptButtonStatus=1,[0]!THSTL_BS,[0]!THSTL_BS_RESTATED),IF([0]!Entity_OptButtonStatus=6,IF([0]!FS_OptButtonStatus=1,[0]!THTI_BS,[0]!THTI_BS_RESTATED),IF([0]!Entity_OptButtonStatus=7,IF([0]!FS_OptButtonStatus=1,[0]!_14CO_BS,[0]!_14CO_BS_RESTATED))))))))</definedName>
    <definedName name="BS_REPORT" localSheetId="0">IF(Entity_OptButtonStatus=1,IF(FS_OptButtonStatus=1,THC_CONSOL_BS,THC_CONSOL_BS_RESTATED),IF(Entity_OptButtonStatus=2,IF(FS_OptButtonStatus=1,THESL_BS,THESL_BS_RESTATED),IF(Entity_OptButtonStatus=3,IF(FS_OptButtonStatus=1,THC_BS,THC_BS_RESTATED),IF(Entity_OptButtonStatus=4,IF(FS_OptButtonStatus=1,THESI_BS,THESI_BS_RESTATED),IF(Entity_OptButtonStatus=5,IF(FS_OptButtonStatus=1,THSTL_BS,THSTL_BS_RESTATED),IF(Entity_OptButtonStatus=6,IF(FS_OptButtonStatus=1,THTI_BS,THTI_BS_RESTATED),IF(Entity_OptButtonStatus=7,IF(FS_OptButtonStatus=1,_14CO_BS,_14CO_BS_RESTATED))))))))</definedName>
    <definedName name="BS_REPORT">IF(Entity_OptButtonStatus=1,IF(FS_OptButtonStatus=1,THC_CONSOL_BS,THC_CONSOL_BS_RESTATED),IF(Entity_OptButtonStatus=2,IF(FS_OptButtonStatus=1,THESL_BS,THESL_BS_RESTATED),IF(Entity_OptButtonStatus=3,IF(FS_OptButtonStatus=1,THC_BS,THC_BS_RESTATED),IF(Entity_OptButtonStatus=4,IF(FS_OptButtonStatus=1,THESI_BS,THESI_BS_RESTATED),IF(Entity_OptButtonStatus=5,IF(FS_OptButtonStatus=1,THSTL_BS,THSTL_BS_RESTATED),IF(Entity_OptButtonStatus=6,IF(FS_OptButtonStatus=1,THTI_BS,THTI_BS_RESTATED),IF(Entity_OptButtonStatus=7,IF(FS_OptButtonStatus=1,_14CO_BS,_14CO_BS_RESTATED))))))))</definedName>
    <definedName name="BS_TABLES__FISCALYEAR_PRIOR_YR">#REF!,#REF!</definedName>
    <definedName name="BS_THESI">#REF!</definedName>
    <definedName name="BSB">#REF!</definedName>
    <definedName name="BSE">#REF!</definedName>
    <definedName name="BSEB">#REF!</definedName>
    <definedName name="BTP">#REF!</definedName>
    <definedName name="budest">#REF!</definedName>
    <definedName name="Budg01">#REF!</definedName>
    <definedName name="Budg02">#REF!</definedName>
    <definedName name="Budg03">#REF!</definedName>
    <definedName name="Budg04">#REF!</definedName>
    <definedName name="Budg05">#REF!</definedName>
    <definedName name="Budg06">#REF!</definedName>
    <definedName name="Budg07">#REF!</definedName>
    <definedName name="Budg08">#REF!</definedName>
    <definedName name="Budg09">#REF!</definedName>
    <definedName name="Budg10">#REF!</definedName>
    <definedName name="Budg11">#REF!</definedName>
    <definedName name="Budg12">#REF!</definedName>
    <definedName name="budget">#REF!</definedName>
    <definedName name="Budget_Range">#REF!</definedName>
    <definedName name="budget_table">#REF!</definedName>
    <definedName name="Budget3">#REF!</definedName>
    <definedName name="Budget4">#REF!</definedName>
    <definedName name="Budget5">#REF!</definedName>
    <definedName name="BudgetBook">#REF!,#REF!,#REF!,#REF!</definedName>
    <definedName name="BudgetRange2010" localSheetId="1">INDIRECT([0]!BudgetRange2010Input)</definedName>
    <definedName name="BudgetRange2010" localSheetId="0">INDIRECT([0]!BudgetRange2010Input)</definedName>
    <definedName name="BudgetRange2010">INDIRECT([0]!BudgetRange2010Input)</definedName>
    <definedName name="BudgetRange2010Input">#REF!</definedName>
    <definedName name="BudgetRange2011" localSheetId="1">INDIRECT([0]!BudgetRange2011Input)</definedName>
    <definedName name="BudgetRange2011" localSheetId="0">INDIRECT([0]!BudgetRange2011Input)</definedName>
    <definedName name="BudgetRange2011">INDIRECT([0]!BudgetRange2011Input)</definedName>
    <definedName name="BudgetRange2011Input">#REF!</definedName>
    <definedName name="BudRange14">#REF!</definedName>
    <definedName name="BudRange14A">#REF!</definedName>
    <definedName name="BudRange2">#REF!</definedName>
    <definedName name="BudRange2A">#REF!</definedName>
    <definedName name="BudRange2B">#REF!</definedName>
    <definedName name="BudRange2C">#REF!</definedName>
    <definedName name="BudRange3">#REF!</definedName>
    <definedName name="BudRange3A">#REF!</definedName>
    <definedName name="BudRange3B">#REF!</definedName>
    <definedName name="BudRange3C">#REF!</definedName>
    <definedName name="BudRange5">#REF!</definedName>
    <definedName name="BudRange5A">#REF!</definedName>
    <definedName name="BudRange5B">#REF!</definedName>
    <definedName name="BudRange5C">#REF!</definedName>
    <definedName name="BudRange6">#REF!</definedName>
    <definedName name="BudRange6A">#REF!</definedName>
    <definedName name="BudRange6B">#REF!</definedName>
    <definedName name="BudRange6C">#REF!</definedName>
    <definedName name="BudRangeElim">#REF!</definedName>
    <definedName name="BudRangeElimA">#REF!</definedName>
    <definedName name="Buses">#REF!</definedName>
    <definedName name="BusinessUnitList">#REF!</definedName>
    <definedName name="BUTTONSRange">#REF!</definedName>
    <definedName name="BUV">#REF!</definedName>
    <definedName name="BV">#REF!</definedName>
    <definedName name="BVB">#REF!</definedName>
    <definedName name="BVMM">#REF!</definedName>
    <definedName name="BVMMB">#REF!</definedName>
    <definedName name="BVX">#REF!</definedName>
    <definedName name="C_">#REF!</definedName>
    <definedName name="cafe_validation_temp" hidden="1">#REF!</definedName>
    <definedName name="calcnwo">#REF!</definedName>
    <definedName name="CALCNWORKSHEET">#REF!</definedName>
    <definedName name="cap">#REF!</definedName>
    <definedName name="Cap_Tax_Rate">#REF!</definedName>
    <definedName name="capafudc">#REF!</definedName>
    <definedName name="Capas">#REF!</definedName>
    <definedName name="capcosttype">#REF!</definedName>
    <definedName name="CapEx">#REF!</definedName>
    <definedName name="CAPEX_YTD">OFFSET(#REF!,0,0,COUNTA(#REF!),COUNTA(#REF!))</definedName>
    <definedName name="CAPEXP">#REF!</definedName>
    <definedName name="CAPITAL">#REF!</definedName>
    <definedName name="CAPITALEXP">#REF!</definedName>
    <definedName name="capitalization">#REF!</definedName>
    <definedName name="Capitalized">#REF!</definedName>
    <definedName name="CapitalProjects">#REF!</definedName>
    <definedName name="capized">#REF!</definedName>
    <definedName name="capo">#REF!</definedName>
    <definedName name="CapOEB">#REF!</definedName>
    <definedName name="capsupplier">#REF!</definedName>
    <definedName name="CapTax10">#REF!</definedName>
    <definedName name="CapTaxAG30">#REF!</definedName>
    <definedName name="CapTaxCC30">#REF!</definedName>
    <definedName name="Cash">#REF!</definedName>
    <definedName name="Cash2">#REF!</definedName>
    <definedName name="CASHFLOW">#REF!</definedName>
    <definedName name="cashfull">#REF!</definedName>
    <definedName name="Cat_Range">#REF!</definedName>
    <definedName name="Categories">#REF!</definedName>
    <definedName name="CATEGORY">#REF!</definedName>
    <definedName name="CATEGORY_LISTING">#REF!</definedName>
    <definedName name="Category2">#REF!</definedName>
    <definedName name="Category2new">#REF!</definedName>
    <definedName name="category2new2">#REF!</definedName>
    <definedName name="category2new3">#REF!</definedName>
    <definedName name="Category2v2">#REF!</definedName>
    <definedName name="category2v2new">#REF!</definedName>
    <definedName name="CATEGORYINDATA">#REF!</definedName>
    <definedName name="cb">#REF!</definedName>
    <definedName name="cb_25Yrs">#REF!</definedName>
    <definedName name="cbc">#REF!</definedName>
    <definedName name="cbc_25Yrs">#REF!</definedName>
    <definedName name="cbe">#REF!</definedName>
    <definedName name="cbe_25Yrs">#REF!</definedName>
    <definedName name="CBudgetTiming">#REF!</definedName>
    <definedName name="CBWorkbookPriority" hidden="1">-844756298</definedName>
    <definedName name="cc">#REF!</definedName>
    <definedName name="cc_25Yrs">#REF!</definedName>
    <definedName name="CC_Accrual">#REF!</definedName>
    <definedName name="CC_LIST">#REF!</definedName>
    <definedName name="CC_MASTER_LIST">#REF!</definedName>
    <definedName name="CC_OEB_LIST">#REF!</definedName>
    <definedName name="CCA_Class">#REF!</definedName>
    <definedName name="ccc">#REF!</definedName>
    <definedName name="ccc_25Yrs">#REF!</definedName>
    <definedName name="CCCA">#REF!</definedName>
    <definedName name="CCCapTax10">#REF!</definedName>
    <definedName name="cccccccccc">#REF!</definedName>
    <definedName name="cccccccccccc">#REF!</definedName>
    <definedName name="cccccccccccccc">#REF!</definedName>
    <definedName name="cccccccccccccccccc">#REF!</definedName>
    <definedName name="ccccccccccccccccccccc">#REF!</definedName>
    <definedName name="ccccccccccccccccccccccc">#REF!</definedName>
    <definedName name="CCDepAndAmort10">#REF!</definedName>
    <definedName name="cce">#REF!</definedName>
    <definedName name="cce_25Yrs">#REF!</definedName>
    <definedName name="CCIncomeAndLargeCorp10">#REF!</definedName>
    <definedName name="CCIntExpense10">#REF!</definedName>
    <definedName name="CCIntIncome10">#REF!</definedName>
    <definedName name="CCMngmtFees10">#REF!</definedName>
    <definedName name="CCOpCosts10">#REF!</definedName>
    <definedName name="CCOtherIncome10">#REF!</definedName>
    <definedName name="CCSalAndBen10">#REF!</definedName>
    <definedName name="CCYTD">OFFSET(#REF!,0,0,#REF!)</definedName>
    <definedName name="cd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ataRow">#REF!</definedName>
    <definedName name="CDataRowStart">#REF!</definedName>
    <definedName name="CDM_2007">#REF!</definedName>
    <definedName name="CELL_RANGE">#REF!</definedName>
    <definedName name="CEquipment">#REF!</definedName>
    <definedName name="CF_QTDQ2">#REF!</definedName>
    <definedName name="CF_REPORT" localSheetId="1">IF([0]!Entity_OptButtonStatus=1,IF([0]!FS_OptButtonStatus=1,[0]!THC_CONSOL_CF,[0]!THC_CONSOL_CF_RESTATED),IF([0]!Entity_OptButtonStatus=2,IF([0]!FS_OptButtonStatus=1,[0]!THESL_CF,[0]!THESL_CF_RESTATED),IF([0]!Entity_OptButtonStatus=3,IF([0]!FS_OptButtonStatus=1,[0]!THC_CF,[0]!THC_CF_RESTATED),IF([0]!Entity_OptButtonStatus=4,IF([0]!FS_OptButtonStatus=1,[0]!THESI_CF,[0]!THESI_CF_RESTATED),IF([0]!Entity_OptButtonStatus=5,IF([0]!FS_OptButtonStatus=1,[0]!THSTL_CF,[0]!THSTL_CF_RESTATED),IF([0]!Entity_OptButtonStatus=6,IF([0]!FS_OptButtonStatus=1,[0]!THTI_CF,[0]!THTI_CF_RESTATED),IF([0]!Entity_OptButtonStatus=7,IF([0]!FS_OptButtonStatus=1,[0]!_14CO_CF,[0]!_14CO_CF_RESTATED))))))))</definedName>
    <definedName name="CF_REPORT" localSheetId="0">IF(Entity_OptButtonStatus=1,IF(FS_OptButtonStatus=1,THC_CONSOL_CF,THC_CONSOL_CF_RESTATED),IF(Entity_OptButtonStatus=2,IF(FS_OptButtonStatus=1,THESL_CF,THESL_CF_RESTATED),IF(Entity_OptButtonStatus=3,IF(FS_OptButtonStatus=1,THC_CF,THC_CF_RESTATED),IF(Entity_OptButtonStatus=4,IF(FS_OptButtonStatus=1,THESI_CF,THESI_CF_RESTATED),IF(Entity_OptButtonStatus=5,IF(FS_OptButtonStatus=1,THSTL_CF,THSTL_CF_RESTATED),IF(Entity_OptButtonStatus=6,IF(FS_OptButtonStatus=1,THTI_CF,THTI_CF_RESTATED),IF(Entity_OptButtonStatus=7,IF(FS_OptButtonStatus=1,_14CO_CF,_14CO_CF_RESTATED))))))))</definedName>
    <definedName name="CF_REPORT">IF(Entity_OptButtonStatus=1,IF(FS_OptButtonStatus=1,THC_CONSOL_CF,THC_CONSOL_CF_RESTATED),IF(Entity_OptButtonStatus=2,IF(FS_OptButtonStatus=1,THESL_CF,THESL_CF_RESTATED),IF(Entity_OptButtonStatus=3,IF(FS_OptButtonStatus=1,THC_CF,THC_CF_RESTATED),IF(Entity_OptButtonStatus=4,IF(FS_OptButtonStatus=1,THESI_CF,THESI_CF_RESTATED),IF(Entity_OptButtonStatus=5,IF(FS_OptButtonStatus=1,THSTL_CF,THSTL_CF_RESTATED),IF(Entity_OptButtonStatus=6,IF(FS_OptButtonStatus=1,THTI_CF,THTI_CF_RESTATED),IF(Entity_OptButtonStatus=7,IF(FS_OptButtonStatus=1,_14CO_CF,_14CO_CF_RESTATED))))))))</definedName>
    <definedName name="CF_YTDJune">#REF!</definedName>
    <definedName name="CF_YTDQ1">#REF!</definedName>
    <definedName name="CF_YTDQ2">#REF!</definedName>
    <definedName name="CF_YTDQ3">#REF!</definedName>
    <definedName name="CFLOW">#REF!</definedName>
    <definedName name="CG_FLEET_BURDEN">#REF!</definedName>
    <definedName name="CG_MAT_BURDEN">#REF!</definedName>
    <definedName name="CHANGES">#REF!</definedName>
    <definedName name="Chart_Data">#REF!</definedName>
    <definedName name="Chart_NI_DataSeries" localSheetId="1">IF([0]!Entity_OptButtonStatus=1,#REF!,#REF!)</definedName>
    <definedName name="Chart_NI_DataSeries" localSheetId="0">IF(Entity_OptButtonStatus=1,#REF!,#REF!)</definedName>
    <definedName name="Chart_NI_DataSeries">IF(Entity_OptButtonStatus=1,#REF!,#REF!)</definedName>
    <definedName name="Chart_NI_Legend" localSheetId="1">IF([0]!Entity_OptButtonStatus=1,#REF!,#REF!)</definedName>
    <definedName name="Chart_NI_Legend" localSheetId="0">IF(Entity_OptButtonStatus=1,#REF!,#REF!)</definedName>
    <definedName name="Chart_NI_Legend">IF(Entity_OptButtonStatus=1,#REF!,#REF!)</definedName>
    <definedName name="Chart_NI_Xaxis" localSheetId="1">IF([0]!Entity_OptButtonStatus=1,#REF!,#REF!)</definedName>
    <definedName name="Chart_NI_Xaxis" localSheetId="0">IF(Entity_OptButtonStatus=1,#REF!,#REF!)</definedName>
    <definedName name="Chart_NI_Xaxis">IF(Entity_OptButtonStatus=1,#REF!,#REF!)</definedName>
    <definedName name="Chart_OpEx_Data_Series" localSheetId="1">IF([0]!Entity_OptButtonStatus=1,#REF!,#REF!)</definedName>
    <definedName name="Chart_OpEx_Data_Series" localSheetId="0">IF(Entity_OptButtonStatus=1,#REF!,#REF!)</definedName>
    <definedName name="Chart_OpEx_Data_Series">IF(Entity_OptButtonStatus=1,#REF!,#REF!)</definedName>
    <definedName name="Chart_OpEx_Legend" localSheetId="1">IF([0]!Entity_OptButtonStatus=1,#REF!,#REF!)</definedName>
    <definedName name="Chart_OpEx_Legend" localSheetId="0">IF(Entity_OptButtonStatus=1,#REF!,#REF!)</definedName>
    <definedName name="Chart_OpEx_Legend">IF(Entity_OptButtonStatus=1,#REF!,#REF!)</definedName>
    <definedName name="Chart_OpEx_Xaxis" localSheetId="1">IF([0]!Entity_OptButtonStatus=1,#REF!,#REF!)</definedName>
    <definedName name="Chart_OpEx_Xaxis" localSheetId="0">IF(Entity_OptButtonStatus=1,#REF!,#REF!)</definedName>
    <definedName name="Chart_OpEx_Xaxis">IF(Entity_OptButtonStatus=1,#REF!,#REF!)</definedName>
    <definedName name="chngs">#REF!</definedName>
    <definedName name="CInventory">#REF!</definedName>
    <definedName name="CIQWBGuid" hidden="1">"b2a64c6c-42e0-40ff-84b5-17e326ba1c46"</definedName>
    <definedName name="CITY">#REF!</definedName>
    <definedName name="CIVA">#REF!</definedName>
    <definedName name="CLabour">#REF!</definedName>
    <definedName name="class">#REF!</definedName>
    <definedName name="CLEAR_ADJ">#REF!</definedName>
    <definedName name="Client_Asset_Code">#REF!</definedName>
    <definedName name="ClientName">#REF!</definedName>
    <definedName name="CLUSTER">#REF!</definedName>
    <definedName name="CLUSTER_LIST">#REF!</definedName>
    <definedName name="CNCYACT">#REF!</definedName>
    <definedName name="CNCYACTCONT">#REF!</definedName>
    <definedName name="CNCYBUD">#REF!</definedName>
    <definedName name="CNCYBUDCONT">#REF!</definedName>
    <definedName name="CNCYBUDFY">#REF!</definedName>
    <definedName name="CNCYBUDFYCONT">#REF!</definedName>
    <definedName name="CNCYCUMACT">#REF!</definedName>
    <definedName name="CNCYCUMACTCONT">#REF!</definedName>
    <definedName name="CNCYCUMBUD">#REF!</definedName>
    <definedName name="CNCYCUMBUDCONT">#REF!</definedName>
    <definedName name="CNCYFORFY">#REF!</definedName>
    <definedName name="CNCYFORFYCONT">#REF!</definedName>
    <definedName name="CNPYACT">#REF!</definedName>
    <definedName name="CNPYACTCONT">#REF!</definedName>
    <definedName name="CNPYCUMACT">#REF!</definedName>
    <definedName name="CNPYCUMACTCONT">#REF!</definedName>
    <definedName name="CO">#REF!</definedName>
    <definedName name="CO_LIST">#REF!</definedName>
    <definedName name="COB_kWAC">#REF!</definedName>
    <definedName name="COB_kWDC">#REF!</definedName>
    <definedName name="COB_OH">#REF!</definedName>
    <definedName name="COB_Potential_Inv">#REF!</definedName>
    <definedName name="COB_Total_Inv">#REF!</definedName>
    <definedName name="Collection_Agencies_Graph">#REF!</definedName>
    <definedName name="COLUMNS_RANGE">#REF!</definedName>
    <definedName name="COM_kWAC">#REF!</definedName>
    <definedName name="COM_kWDC">#REF!</definedName>
    <definedName name="COM_OH">#REF!</definedName>
    <definedName name="COM_Potential_Inv">#REF!</definedName>
    <definedName name="COM_Total_Inv">#REF!</definedName>
    <definedName name="commst">#REF!</definedName>
    <definedName name="Comp">#REF!</definedName>
    <definedName name="COMP_IS">#REF!</definedName>
    <definedName name="Company">"Hydro One Brampton Networks"</definedName>
    <definedName name="Company_Code" comment="Company Code Drop Down List">#REF!</definedName>
    <definedName name="Company10">#REF!</definedName>
    <definedName name="Company12">#REF!</definedName>
    <definedName name="CompanyList">#REF!</definedName>
    <definedName name="compca">#REF!</definedName>
    <definedName name="COMPCAPBUD">#REF!</definedName>
    <definedName name="CompIS">#REF!</definedName>
    <definedName name="compleas">#REF!</definedName>
    <definedName name="COMPLEASCAPBUD">#REF!</definedName>
    <definedName name="CON">#REF!</definedName>
    <definedName name="conn">#REF!</definedName>
    <definedName name="CONSOL_MOVE">#REF!</definedName>
    <definedName name="CONSOL_MOVE1">#REF!</definedName>
    <definedName name="contactf">#REF!</definedName>
    <definedName name="CONTINUITY">#REF!</definedName>
    <definedName name="CONTINUITY_SCHEDULE_____PLANT">#REF!</definedName>
    <definedName name="ContractorCat">#REF!</definedName>
    <definedName name="Contractors">#REF!</definedName>
    <definedName name="ContractorType">#REF!</definedName>
    <definedName name="ContractorValidation">#REF!</definedName>
    <definedName name="Control_CAPEX">#REF!</definedName>
    <definedName name="Control_DB">#REF!</definedName>
    <definedName name="Control_OPEX">#REF!</definedName>
    <definedName name="Control_Revenue">#REF!</definedName>
    <definedName name="Control_Summary">#REF!</definedName>
    <definedName name="CONVALESCENCE_BEREAVEMENTS">#REF!</definedName>
    <definedName name="COP">#REF!</definedName>
    <definedName name="CorpVARYTD">INDEX(#REF!,#REF!)</definedName>
    <definedName name="COS_RES_CUSTOMERS">#REF!</definedName>
    <definedName name="COS_RES_KWH">#REF!</definedName>
    <definedName name="cost">#REF!</definedName>
    <definedName name="Cost_Center">#REF!</definedName>
    <definedName name="CostCenter">#REF!</definedName>
    <definedName name="costtype">#REF!</definedName>
    <definedName name="COVER">#REF!,#REF!</definedName>
    <definedName name="cp_cost">#REF!</definedName>
    <definedName name="cp_date">#REF!</definedName>
    <definedName name="cp_volume">#REF!</definedName>
    <definedName name="CPAGE">"37"</definedName>
    <definedName name="CPNMB">"1"</definedName>
    <definedName name="CPPRate">#REF!</definedName>
    <definedName name="CPPThreshold">#REF!</definedName>
    <definedName name="_xlnm.Criteria">#REF!</definedName>
    <definedName name="Criteria1">#REF!</definedName>
    <definedName name="CRLF" localSheetId="1">#REF!</definedName>
    <definedName name="CRLF">#REF!</definedName>
    <definedName name="Crystal_1_1_WEBI_DataGrid" hidden="1">#REF!</definedName>
    <definedName name="Crystal_1_1_WEBI_HHeading" hidden="1">#REF!</definedName>
    <definedName name="Crystal_1_1_WEBI_Table" hidden="1">#REF!</definedName>
    <definedName name="Crystal_10_1_WEBI_DataGrid" hidden="1">#REF!</definedName>
    <definedName name="Crystal_10_1_WEBI_HHeading" hidden="1">#REF!</definedName>
    <definedName name="Crystal_10_1_WEBI_Table" hidden="1">#REF!</definedName>
    <definedName name="Crystal_12_1_WEBI_DataGrid" hidden="1">#REF!</definedName>
    <definedName name="Crystal_12_1_WEBI_HHeading" hidden="1">#REF!</definedName>
    <definedName name="Crystal_12_1_WEBI_Table" hidden="1">#REF!</definedName>
    <definedName name="Crystal_14_1_WEBI_DataGrid" hidden="1">#REF!</definedName>
    <definedName name="Crystal_14_1_WEBI_HHeading" hidden="1">#REF!</definedName>
    <definedName name="Crystal_14_1_WEBI_Table" hidden="1">#REF!</definedName>
    <definedName name="Crystal_16_1_WEBI_DataGrid" hidden="1">#REF!</definedName>
    <definedName name="Crystal_16_1_WEBI_HHeading" hidden="1">#REF!</definedName>
    <definedName name="Crystal_16_1_WEBI_Table" hidden="1">#REF!</definedName>
    <definedName name="Crystal_18_1_WEBI_DataGrid" hidden="1">#REF!</definedName>
    <definedName name="Crystal_18_1_WEBI_HHeading" hidden="1">#REF!</definedName>
    <definedName name="Crystal_18_1_WEBI_Table" hidden="1">#REF!</definedName>
    <definedName name="Crystal_2_1_WEBI_DataGrid" hidden="1">#REF!</definedName>
    <definedName name="Crystal_2_1_WEBI_HHeading" hidden="1">#REF!</definedName>
    <definedName name="Crystal_2_1_WEBI_Table" hidden="1">#REF!</definedName>
    <definedName name="Crystal_4_1_WEBI_DataGrid" hidden="1">#REF!</definedName>
    <definedName name="Crystal_4_1_WEBI_HHeading" hidden="1">#REF!</definedName>
    <definedName name="Crystal_4_1_WEBI_Table" hidden="1">#REF!</definedName>
    <definedName name="Crystal_5_1_WEBI_DataGrid" hidden="1">#REF!</definedName>
    <definedName name="Crystal_5_1_WEBI_HHeading" hidden="1">#REF!</definedName>
    <definedName name="Crystal_5_1_WEBI_Table" hidden="1">#REF!</definedName>
    <definedName name="Crystal_6_1_WEBI_DataGrid" hidden="1">#REF!</definedName>
    <definedName name="Crystal_6_1_WEBI_HHeading" hidden="1">#REF!</definedName>
    <definedName name="Crystal_6_1_WEBI_Table" hidden="1">#REF!</definedName>
    <definedName name="Crystal_8_1_WEBI_DataGrid" hidden="1">#REF!</definedName>
    <definedName name="Crystal_8_1_WEBI_HHeading" hidden="1">#REF!</definedName>
    <definedName name="Crystal_8_1_WEBI_Table" hidden="1">#REF!</definedName>
    <definedName name="Crystal_9_1_WEBI_DataGrid" hidden="1">#REF!</definedName>
    <definedName name="Crystal_9_1_WEBI_HHeading" hidden="1">#REF!</definedName>
    <definedName name="Crystal_9_1_WEBI_Table" hidden="1">#REF!</definedName>
    <definedName name="CSCYACT">#REF!</definedName>
    <definedName name="CSCYACTCONT">#REF!</definedName>
    <definedName name="CSCYBUD">#REF!</definedName>
    <definedName name="CSCYBUDCONT">#REF!</definedName>
    <definedName name="CSCYBUDFY">#REF!</definedName>
    <definedName name="CSCYBUDFYCONT">#REF!</definedName>
    <definedName name="CSCYCUMACT">#REF!</definedName>
    <definedName name="CSCYCUMACTCONT">#REF!</definedName>
    <definedName name="CSCYCUMBUD">#REF!</definedName>
    <definedName name="CSCYCUMBUDCONT">#REF!</definedName>
    <definedName name="CSCYFORFY">#REF!</definedName>
    <definedName name="CSCYFORFYCONT">#REF!</definedName>
    <definedName name="CSCYVARCOMM">#REF!</definedName>
    <definedName name="CSPYACT">#REF!</definedName>
    <definedName name="CSPYACTCONT">#REF!</definedName>
    <definedName name="CSPYCUMACT">#REF!</definedName>
    <definedName name="CSPYCUMACTCONT">#REF!</definedName>
    <definedName name="CSScenarioDescription">#REF!</definedName>
    <definedName name="CSUnlistedDescription">#REF!</definedName>
    <definedName name="CSUnlistedLabel">#REF!</definedName>
    <definedName name="CSUnlistedProjectID">#REF!</definedName>
    <definedName name="CTIM2">"122801"</definedName>
    <definedName name="CTIM2a">"161307"</definedName>
    <definedName name="CTotalsRow">#REF!</definedName>
    <definedName name="CUploadData">#REF!</definedName>
    <definedName name="Current_1">#REF!</definedName>
    <definedName name="Current_2">#REF!</definedName>
    <definedName name="Current_3">#REF!</definedName>
    <definedName name="Current_Tax_Rate">#REF!</definedName>
    <definedName name="CustomerAdministration" localSheetId="1">#REF!</definedName>
    <definedName name="CustomerAdministration">#REF!</definedName>
    <definedName name="CustomerCount">#REF!</definedName>
    <definedName name="cwip">#REF!</definedName>
    <definedName name="cwip_mrg_FY08">#REF!</definedName>
    <definedName name="cwip_mrg_FY09">#REF!</definedName>
    <definedName name="cwip_mrg_FY10">#REF!</definedName>
    <definedName name="cwip2fa">#REF!</definedName>
    <definedName name="CYData">#REF!</definedName>
    <definedName name="D">#REF!</definedName>
    <definedName name="D0016Pull">#REF!</definedName>
    <definedName name="D0042Pull">#REF!</definedName>
    <definedName name="D0044Pull">#REF!</definedName>
    <definedName name="D0045Pull">#REF!</definedName>
    <definedName name="D0046Pull">#REF!</definedName>
    <definedName name="D0047Pull">#REF!</definedName>
    <definedName name="D0048Pull">#REF!</definedName>
    <definedName name="D0049Pull">#REF!</definedName>
    <definedName name="D0055Pull">#REF!</definedName>
    <definedName name="D1_2013_Zteco">OFFSET(#REF!,0,0,COUNTA(#REF!),COUNTA(#REF!))</definedName>
    <definedName name="D2_2013_ZTECO">OFFSET(#REF!,0,0,COUNTA(#REF!),COUNTA(#REF!))</definedName>
    <definedName name="d2cgdesc">#REF!</definedName>
    <definedName name="d2cgdescvalu">#REF!</definedName>
    <definedName name="d2cgvalu">#REF!</definedName>
    <definedName name="d2lodesc">#REF!</definedName>
    <definedName name="d2lodescvalu">#REF!</definedName>
    <definedName name="d2lovalu">#REF!</definedName>
    <definedName name="d2prdesc">#REF!</definedName>
    <definedName name="d2prdescvalu">#REF!</definedName>
    <definedName name="d2prvalu">#REF!</definedName>
    <definedName name="d2rcdesc">#REF!</definedName>
    <definedName name="d2rcdescvalu">#REF!</definedName>
    <definedName name="d2rcvalu">#REF!</definedName>
    <definedName name="d3cgdesc">#REF!</definedName>
    <definedName name="d3lodesc">#REF!</definedName>
    <definedName name="d3prdesc">#REF!</definedName>
    <definedName name="d3rcdesc">#REF!</definedName>
    <definedName name="DA">#REF!</definedName>
    <definedName name="DASH">""</definedName>
    <definedName name="Data">#REF!</definedName>
    <definedName name="Data.Next">#REF!</definedName>
    <definedName name="Data.Next2">#REF!</definedName>
    <definedName name="Data_Essbase">#REF!</definedName>
    <definedName name="Data_HR">#REF!</definedName>
    <definedName name="DATA_HYP">OFFSET(#REF!,0,0,COUNTA(#REF!),COUNTA(#REF!))</definedName>
    <definedName name="data00">#REF!</definedName>
    <definedName name="data01">#REF!</definedName>
    <definedName name="data02">#REF!</definedName>
    <definedName name="data0211">#REF!</definedName>
    <definedName name="data03">#REF!</definedName>
    <definedName name="data04">#REF!</definedName>
    <definedName name="data05">#REF!</definedName>
    <definedName name="data06">#REF!</definedName>
    <definedName name="data07">#REF!</definedName>
    <definedName name="data08">#REF!</definedName>
    <definedName name="data09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007">#REF!</definedName>
    <definedName name="DATA21">#REF!</definedName>
    <definedName name="DATA22">#REF!</definedName>
    <definedName name="DATA23">#REF!</definedName>
    <definedName name="DATA24">#REF!</definedName>
    <definedName name="DATA25">#REF!</definedName>
    <definedName name="DATA26">#REF!</definedName>
    <definedName name="DATA27">#REF!</definedName>
    <definedName name="DATA28">#REF!</definedName>
    <definedName name="DATA29">#REF!</definedName>
    <definedName name="DATA3">#REF!</definedName>
    <definedName name="DATA30">#REF!</definedName>
    <definedName name="data303">#REF!</definedName>
    <definedName name="DATA31">#REF!</definedName>
    <definedName name="DATA32">#REF!</definedName>
    <definedName name="DATA33">#REF!</definedName>
    <definedName name="DATA34">#REF!</definedName>
    <definedName name="DATA35">#REF!</definedName>
    <definedName name="Data3620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ataBSP06">#REF!</definedName>
    <definedName name="DATABYDISTRICT">#REF!</definedName>
    <definedName name="DataCat">#REF!</definedName>
    <definedName name="DataContinuity">#REF!</definedName>
    <definedName name="datapendingverification">#REF!</definedName>
    <definedName name="DataRange">OFFSET(#REF!,0,0,COUNTA(#REF!),COUNTA(#REF!))</definedName>
    <definedName name="DataRC">#REF!</definedName>
    <definedName name="DataSet">OFFSET(#REF!,0,0,MAX(#REF!)+1,COUNTA(#REF!))</definedName>
    <definedName name="DATE" localSheetId="0">"SEP 2015"</definedName>
    <definedName name="Date">#REF!</definedName>
    <definedName name="Date_Data">OFFSET(#REF!,0,0,COUNTA(#REF!),COUNTA(#REF!))</definedName>
    <definedName name="DATE_LIST">#REF!</definedName>
    <definedName name="Date_Range">#REF!,#REF!</definedName>
    <definedName name="DateRange">#REF!</definedName>
    <definedName name="DateRange2">#REF!</definedName>
    <definedName name="DATES" localSheetId="0">#N/A</definedName>
    <definedName name="Dates">#REF!</definedName>
    <definedName name="Days" localSheetId="1">{0,1,2,3,4,5,6}</definedName>
    <definedName name="Days" localSheetId="0">{0,1,2,3,4,5,6}</definedName>
    <definedName name="Days">{0,1,2,3,4,5,6}</definedName>
    <definedName name="DaysInPreviousYear">#REF!</definedName>
    <definedName name="DaysInYear">#REF!</definedName>
    <definedName name="db">#REF!</definedName>
    <definedName name="dc" localSheetId="0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>#REF!</definedName>
    <definedName name="dc_25Yrs">#REF!</definedName>
    <definedName name="DC_O_S">#REF!</definedName>
    <definedName name="dcc">#REF!</definedName>
    <definedName name="dcc_25Yrs">#REF!</definedName>
    <definedName name="dce">#REF!</definedName>
    <definedName name="dce_25Yrs">#REF!</definedName>
    <definedName name="dd" localSheetId="1" hidden="1">{#N/A,#N/A,FALSE,"Aging Summary";#N/A,#N/A,FALSE,"Ratio Analysis";#N/A,#N/A,FALSE,"Test 120 Day Accts";#N/A,#N/A,FALSE,"Tickmarks"}</definedName>
    <definedName name="DD" localSheetId="0">"07"</definedName>
    <definedName name="dd" hidden="1">{#N/A,#N/A,FALSE,"Aging Summary";#N/A,#N/A,FALSE,"Ratio Analysis";#N/A,#N/A,FALSE,"Test 120 Day Accts";#N/A,#N/A,FALSE,"Tickmarks"}</definedName>
    <definedName name="ddd" localSheetId="1" hidden="1">{#N/A,#N/A,FALSE,"Aging Summary";#N/A,#N/A,FALSE,"Ratio Analysis";#N/A,#N/A,FALSE,"Test 120 Day Accts";#N/A,#N/A,FALSE,"Tickmarks"}</definedName>
    <definedName name="ddd" localSheetId="0" hidden="1">{#N/A,#N/A,FALSE,"Aging Summary";#N/A,#N/A,FALSE,"Ratio Analysis";#N/A,#N/A,FALSE,"Test 120 Day Accts";#N/A,#N/A,FALSE,"Tickmarks"}</definedName>
    <definedName name="ddd" hidden="1">{#N/A,#N/A,FALSE,"Aging Summary";#N/A,#N/A,FALSE,"Ratio Analysis";#N/A,#N/A,FALSE,"Test 120 Day Accts";#N/A,#N/A,FALSE,"Tickmarks"}</definedName>
    <definedName name="dddddddddddddd">#REF!</definedName>
    <definedName name="DEBT">#REF!</definedName>
    <definedName name="Dec_02_Actual">#REF!</definedName>
    <definedName name="DecFTE">#REF!</definedName>
    <definedName name="decisions">#REF!</definedName>
    <definedName name="deferrals">#REF!</definedName>
    <definedName name="DefinitionsPA">#REF!</definedName>
    <definedName name="Deloitte_Asset_Code">#REF!</definedName>
    <definedName name="deowatr">#REF!</definedName>
    <definedName name="DepAG30">#REF!</definedName>
    <definedName name="DepAndAmort10">#REF!</definedName>
    <definedName name="Departments">#REF!</definedName>
    <definedName name="DEPBYYR">#REF!</definedName>
    <definedName name="DepCC30">#REF!</definedName>
    <definedName name="depcom">#REF!</definedName>
    <definedName name="depcomp">#REF!</definedName>
    <definedName name="DEPCOMPBILLING">#REF!</definedName>
    <definedName name="DEPCOMPRETAIL">#REF!</definedName>
    <definedName name="DEPCOMPUTER">#REF!</definedName>
    <definedName name="depcompwat">#REF!</definedName>
    <definedName name="DEPCOMPWATER">#REF!</definedName>
    <definedName name="depcomret">#REF!</definedName>
    <definedName name="depgn">#REF!</definedName>
    <definedName name="depn">#REF!</definedName>
    <definedName name="depnclar">#REF!</definedName>
    <definedName name="DEPNCLEARTOT">#REF!</definedName>
    <definedName name="DEPNGRTOTAL">#REF!</definedName>
    <definedName name="DEPOFFEQUIP">#REF!</definedName>
    <definedName name="DEPOFFWATER">#REF!</definedName>
    <definedName name="DEPPLANT">#REF!</definedName>
    <definedName name="depplnt">#REF!</definedName>
    <definedName name="DEPRADIO">#REF!</definedName>
    <definedName name="Depreciation">#REF!</definedName>
    <definedName name="Depreciation_Key">#REF!</definedName>
    <definedName name="DepreciationKey">#REF!</definedName>
    <definedName name="DEPSTORES">#REF!</definedName>
    <definedName name="DEPTELEPHONE">#REF!</definedName>
    <definedName name="DeptID">#REF!</definedName>
    <definedName name="DEPTOOLS">#REF!</definedName>
    <definedName name="DEPVEHICLES">#REF!</definedName>
    <definedName name="DEPWATERHT">#REF!</definedName>
    <definedName name="DETAIL">#REF!</definedName>
    <definedName name="DETAILS">#REF!</definedName>
    <definedName name="DirectLoad">#REF!</definedName>
    <definedName name="DirectRate">#REF!</definedName>
    <definedName name="DISABILITY_MANAGEMENT">#REF!</definedName>
    <definedName name="Disconnect_Graph">#REF!</definedName>
    <definedName name="DiscretionaryCount">#REF!</definedName>
    <definedName name="DIST">#REF!</definedName>
    <definedName name="Dist_Range">#REF!</definedName>
    <definedName name="DIST4">#REF!</definedName>
    <definedName name="dist4_0105">#REF!</definedName>
    <definedName name="dist4_0109">#REF!</definedName>
    <definedName name="dist4_0113">#REF!</definedName>
    <definedName name="dist4_0131">#REF!</definedName>
    <definedName name="dist4_0203">#REF!</definedName>
    <definedName name="dist4_0228">#REF!</definedName>
    <definedName name="dist4_0303">#REF!</definedName>
    <definedName name="dist4_1005">#REF!</definedName>
    <definedName name="dist4_1103">#REF!</definedName>
    <definedName name="DISTRIB_ALL">#REF!</definedName>
    <definedName name="Distribution">#REF!</definedName>
    <definedName name="DISTRIBUTOR_NAME">#REF!</definedName>
    <definedName name="distributors">#REF!</definedName>
    <definedName name="DISTRICT0004">#REF!</definedName>
    <definedName name="DISTRICT4">#REF!</definedName>
    <definedName name="DISTRICTS">#REF!</definedName>
    <definedName name="Div_List">#REF!</definedName>
    <definedName name="Div_Range">#REF!</definedName>
    <definedName name="dividend">#REF!</definedName>
    <definedName name="Dividends">#REF!</definedName>
    <definedName name="Division">#REF!</definedName>
    <definedName name="DivisionNum">#REF!</definedName>
    <definedName name="Divisions">#REF!</definedName>
    <definedName name="DivList">#REF!</definedName>
    <definedName name="DListArea">#REF!</definedName>
    <definedName name="DListSupport">#REF!</definedName>
    <definedName name="dm">#REF!</definedName>
    <definedName name="DME_BeforeCloseCompleted">"False"</definedName>
    <definedName name="DollarFormat">#REF!</definedName>
    <definedName name="DollarFormat_Area">#REF!</definedName>
    <definedName name="DOWNINSTRS">#REF!</definedName>
    <definedName name="dpoff">#REF!</definedName>
    <definedName name="DPW">#REF!</definedName>
    <definedName name="dpwnew">#REF!</definedName>
    <definedName name="DR">OFFSET(#REF!,0,0,1,#REF!)</definedName>
    <definedName name="DRBGT">OFFSET(#REF!,0,0,1,#REF!)</definedName>
    <definedName name="Driver">#REF!</definedName>
    <definedName name="DRLY">OFFSET(#REF!,0,0,1,#REF!)</definedName>
    <definedName name="DropDown8">#REF!,#REF!,#REF!,#REF!,#REF!,#REF!,#REF!,#REF!</definedName>
    <definedName name="DROPOFFDB">#REF!</definedName>
    <definedName name="DropoffEAR">#REF!</definedName>
    <definedName name="DropoffINV">#REF!</definedName>
    <definedName name="DropoffLCJ">#REF!</definedName>
    <definedName name="DropoffLCR">#REF!</definedName>
    <definedName name="DROPOFFOCOST">#REF!</definedName>
    <definedName name="DropoffVCJ">#REF!</definedName>
    <definedName name="DropoffVCR">#REF!</definedName>
    <definedName name="DRP">#REF!</definedName>
    <definedName name="DVA">#REF!</definedName>
    <definedName name="DVNAM">"QSYSPRT"</definedName>
    <definedName name="DVTYP">"PRINTER"</definedName>
    <definedName name="DX_rates">#REF!</definedName>
    <definedName name="DXDepr99">#REF!</definedName>
    <definedName name="dyfhn" hidden="1">{#N/A,#N/A,FALSE,"Aging Summary";#N/A,#N/A,FALSE,"Ratio Analysis";#N/A,#N/A,FALSE,"Test 120 Day Accts";#N/A,#N/A,FALSE,"Tickmarks"}</definedName>
    <definedName name="e" localSheetId="1" hidden="1">{#N/A,#N/A,FALSE,"Aging Summary";#N/A,#N/A,FALSE,"Ratio Analysis";#N/A,#N/A,FALSE,"Test 120 Day Accts";#N/A,#N/A,FALSE,"Tickmarks"}</definedName>
    <definedName name="e" localSheetId="0" hidden="1">{#N/A,#N/A,FALSE,"Aging Summary";#N/A,#N/A,FALSE,"Ratio Analysis";#N/A,#N/A,FALSE,"Test 120 Day Accts";#N/A,#N/A,FALSE,"Tickmarks"}</definedName>
    <definedName name="e" hidden="1">{#N/A,#N/A,FALSE,"Aging Summary";#N/A,#N/A,FALSE,"Ratio Analysis";#N/A,#N/A,FALSE,"Test 120 Day Accts";#N/A,#N/A,FALSE,"Tickmarks"}</definedName>
    <definedName name="E08CX">#REF!</definedName>
    <definedName name="e08cxi">#REF!</definedName>
    <definedName name="E08FTE">#REF!</definedName>
    <definedName name="E08OI">#REF!</definedName>
    <definedName name="E08OX">#REF!</definedName>
    <definedName name="E08PR">#REF!</definedName>
    <definedName name="E09CX">#REF!</definedName>
    <definedName name="E09FTE">#REF!</definedName>
    <definedName name="E09OI">#REF!</definedName>
    <definedName name="E09OX">#REF!</definedName>
    <definedName name="E09PR">#REF!</definedName>
    <definedName name="EACYACT">#REF!</definedName>
    <definedName name="EACYACTCONT">#REF!</definedName>
    <definedName name="EACYBUD">#REF!</definedName>
    <definedName name="EACYBUDCONT">#REF!</definedName>
    <definedName name="EACYBUDFY">#REF!</definedName>
    <definedName name="EACYBUDFYCONT">#REF!</definedName>
    <definedName name="EACYCUMACT">#REF!</definedName>
    <definedName name="EACYCUMACTCONT">#REF!</definedName>
    <definedName name="EACYCUMBUD">#REF!</definedName>
    <definedName name="EACYCUMBUDCONT">#REF!</definedName>
    <definedName name="EACYFORFY">#REF!</definedName>
    <definedName name="EACYFORFYCONT">#REF!</definedName>
    <definedName name="EAPYACT">#REF!</definedName>
    <definedName name="EAPYACTCONT">#REF!</definedName>
    <definedName name="EAPYCUMACT">#REF!</definedName>
    <definedName name="EAPYCUMACTCONT">#REF!</definedName>
    <definedName name="EAR_Amt">#REF!</definedName>
    <definedName name="EAR_Percentage">#REF!</definedName>
    <definedName name="EARLY_RETIREMENTS">#REF!</definedName>
    <definedName name="EBNUMBER">#REF!</definedName>
    <definedName name="EDOInput">#REF!,#REF!,#REF!,#REF!</definedName>
    <definedName name="EDR_06_OthInfo">#REF!</definedName>
    <definedName name="EDR06Tariffs">#REF!</definedName>
    <definedName name="EE">#REF!</definedName>
    <definedName name="EE_3001">#REF!</definedName>
    <definedName name="EE_3003">#REF!</definedName>
    <definedName name="EE_3004">#REF!</definedName>
    <definedName name="EE_3005">#REF!</definedName>
    <definedName name="EE_3006">#REF!</definedName>
    <definedName name="EE_3007">#REF!</definedName>
    <definedName name="EE_3014">#REF!</definedName>
    <definedName name="EE_3016">#REF!</definedName>
    <definedName name="EE_3017">#REF!</definedName>
    <definedName name="EENames">#REF!</definedName>
    <definedName name="eetemp">#REF!</definedName>
    <definedName name="EfficientFrontierStart">#REF!</definedName>
    <definedName name="EHTRate">#REF!</definedName>
    <definedName name="EHTThreshold">#REF!</definedName>
    <definedName name="EIRate">#REF!</definedName>
    <definedName name="EIThreshold">#REF!</definedName>
    <definedName name="eLDC_1505">#REF!</definedName>
    <definedName name="ELDCLoad">#REF!</definedName>
    <definedName name="ELDCRate">#REF!</definedName>
    <definedName name="ELF" localSheetId="1">(((1+[0]!Real_Return)^Probable_Life)-(1+[0]!Real_Return)^#REF!)</definedName>
    <definedName name="ELF" localSheetId="0">(((1+[0]!Real_Return)^Probable_Life)-(1+[0]!Real_Return)^#REF!)</definedName>
    <definedName name="ELF">(((1+Real_Return)^Probable_Life)-(1+Real_Return)^#REF!)</definedName>
    <definedName name="Eligible">#REF!</definedName>
    <definedName name="Elim">#REF!</definedName>
    <definedName name="EMP_LIST">#REF!</definedName>
    <definedName name="Emp_Status">#REF!</definedName>
    <definedName name="Emp_Status_Range">#REF!</definedName>
    <definedName name="Energization.Rate">#REF!,#REF!,#REF!,#REF!,#REF!,#REF!,#REF!,#REF!,#REF!,#REF!</definedName>
    <definedName name="Entity_OptButtonStatus">#REF!</definedName>
    <definedName name="EPAGE">"1"</definedName>
    <definedName name="EPMWorkbookOptions_1">"dgEAAB+LCAAAAAAABACF0MEOgjAMBuC7ie+w7C4DTTwYwINeTCQYTdRrhQKL0JFtOh9fokGjHrz+/dqmDee3pmZX1EYqinjg+ZwhZSqXVEb8YotRMOXzeDgID0qfT0qd09Z21LCuj8zsZvKIV9a2MyGcc56beEqXYuz7gTgm611WYQP8heV/PJJkLFCGvNvKWLjFQqOpUkpbpLiA2mAoPsOHW9QIegkWUtrBFXv5HT9sf8tGK4uZxbzXv4VP"</definedName>
    <definedName name="EPMWorkbookOptions_2" hidden="1">"73ImntHK7EFLONWYoC7fE37y7nXi63fxHS3iv392AQAA"</definedName>
    <definedName name="EQUITY">#REF!</definedName>
    <definedName name="ERR_INDEX_ACCT">#REF!</definedName>
    <definedName name="ErrCheck">#REF!</definedName>
    <definedName name="ERTH_SA">#REF!</definedName>
    <definedName name="ertt" hidden="1">#REF!</definedName>
    <definedName name="Essbase_Ret">#REF!</definedName>
    <definedName name="ESTACC">#REF!</definedName>
    <definedName name="Estimate_List">#REF!</definedName>
    <definedName name="Estimate_List_Start">#REF!</definedName>
    <definedName name="ESTIMATES">#REF!</definedName>
    <definedName name="etet" hidden="1">#REF!</definedName>
    <definedName name="etette" hidden="1">#REF!</definedName>
    <definedName name="EV__LASTREFTIME__" hidden="1">39729.3809143519</definedName>
    <definedName name="EXCELNO">"EXCEL1"</definedName>
    <definedName name="ExchangeRate">#REF!</definedName>
    <definedName name="exclude">#REF!</definedName>
    <definedName name="EXP">#REF!</definedName>
    <definedName name="expele2">#REF!</definedName>
    <definedName name="expense">#REF!</definedName>
    <definedName name="EXPENSES">#REF!</definedName>
    <definedName name="f">#REF!</definedName>
    <definedName name="F08CX">#REF!</definedName>
    <definedName name="F08FTE">#REF!</definedName>
    <definedName name="F08OI">#REF!</definedName>
    <definedName name="F08OX">#REF!</definedName>
    <definedName name="F08PR">#REF!</definedName>
    <definedName name="FA" hidden="1">{"datatable",#N/A,FALSE,"Cust.Adds_Volumes"}</definedName>
    <definedName name="fa_continuity">#REF!</definedName>
    <definedName name="fa_mrg_fy10">#REF!</definedName>
    <definedName name="faacct">#REF!</definedName>
    <definedName name="Fair_Value">#REF!</definedName>
    <definedName name="Fair_Value_Decision">#REF!</definedName>
    <definedName name="Fazal">#REF!</definedName>
    <definedName name="fd">#REF!</definedName>
    <definedName name="fdfe">#REF!</definedName>
    <definedName name="FDHDF" hidden="1">#REF!</definedName>
    <definedName name="fdsfdsf" hidden="1">#REF!</definedName>
    <definedName name="Feb">#REF!</definedName>
    <definedName name="FebActRetail">#REF!</definedName>
    <definedName name="fefkrsf">#REF!</definedName>
    <definedName name="ff" localSheetId="1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ff" localSheetId="0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ff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fff">#REF!</definedName>
    <definedName name="ffff">#REF!</definedName>
    <definedName name="fg" localSheetId="0" hidden="1">{#N/A,#N/A,FALSE,"Aging Summary";#N/A,#N/A,FALSE,"Ratio Analysis";#N/A,#N/A,FALSE,"Test 120 Day Accts";#N/A,#N/A,FALSE,"Tickmarks"}</definedName>
    <definedName name="fg">#REF!</definedName>
    <definedName name="fgngdh">#REF!</definedName>
    <definedName name="FH">#REF!</definedName>
    <definedName name="fill" hidden="1">#REF!</definedName>
    <definedName name="Fill2" hidden="1">#REF!</definedName>
    <definedName name="Final98">#REF!,#REF!,#REF!,#REF!,#REF!,#REF!,#REF!,#REF!,#REF!,#REF!,#REF!,#REF!</definedName>
    <definedName name="FinalList">#REF!,#REF!,#REF!,#REF!,#REF!,#REF!,#REF!,#REF!,#REF!,#REF!</definedName>
    <definedName name="FinalProjects">#REF!,#REF!,#REF!,#REF!,#REF!,#REF!,#REF!,#REF!,#REF!,#REF!,#REF!</definedName>
    <definedName name="Finance_DRP">#REF!</definedName>
    <definedName name="FINMAS">#REF!</definedName>
    <definedName name="First_Page">#REF!</definedName>
    <definedName name="FirstForcedCell">#REF!</definedName>
    <definedName name="FirstProjectID">#REF!</definedName>
    <definedName name="FirstSolverCell">#REF!</definedName>
    <definedName name="FirstUnitCell">#REF!</definedName>
    <definedName name="FirstYearConstraintCell">#REF!</definedName>
    <definedName name="FISCAL_YEAR_LIST">#REF!</definedName>
    <definedName name="FISCALYEAR_ACTUAL">#REF!</definedName>
    <definedName name="FISCALYEAR_ACTUAL_20XX">#REF!</definedName>
    <definedName name="FISCALYEAR_BUDGET">#REF!</definedName>
    <definedName name="FIT3.0_kWAC">#REF!</definedName>
    <definedName name="FIT3.0_kWDC">#REF!</definedName>
    <definedName name="five_yr_forecast">#REF!</definedName>
    <definedName name="Fixed_Charges" localSheetId="1">#REF!</definedName>
    <definedName name="Fixed_Charges">#REF!</definedName>
    <definedName name="FixedData_CAPEX1">#REF!,#REF!,#REF!,#REF!,#REF!,#REF!,#REF!,#REF!</definedName>
    <definedName name="FixedData_CAPEX2">#REF!,#REF!,#REF!,#REF!,#REF!</definedName>
    <definedName name="FixedData_DB1">#REF!,#REF!,#REF!,#REF!,#REF!,#REF!,#REF!,#REF!</definedName>
    <definedName name="FixedData_DB2">#REF!,#REF!,#REF!,#REF!,#REF!</definedName>
    <definedName name="FixedData_OPEX1">#REF!,#REF!,#REF!,#REF!,#REF!,#REF!,#REF!,#REF!</definedName>
    <definedName name="FixedData_OPEX2">#REF!,#REF!,#REF!,#REF!,#REF!</definedName>
    <definedName name="FixedData_Revenue1">#REF!,#REF!,#REF!,#REF!,#REF!,#REF!,#REF!</definedName>
    <definedName name="FixedData_Revenue2">#REF!,#REF!,#REF!,#REF!,#REF!</definedName>
    <definedName name="FixedData_Summary1">#REF!,#REF!,#REF!</definedName>
    <definedName name="FixedData_Summary2">#REF!,#REF!,#REF!</definedName>
    <definedName name="FixedData_Summary3">#REF!,#REF!,#REF!,#REF!,#REF!</definedName>
    <definedName name="fjshnkl">#REF!</definedName>
    <definedName name="flags_mergeES">#REF!</definedName>
    <definedName name="flags_mergeHOB">#REF!</definedName>
    <definedName name="flags_mergeHZ">#REF!</definedName>
    <definedName name="flags_mergePS">#REF!</definedName>
    <definedName name="float_2">#REF!</definedName>
    <definedName name="FMTYP">"SP1"</definedName>
    <definedName name="fnew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nt2">#REF!</definedName>
    <definedName name="fontII">#REF!</definedName>
    <definedName name="Footer">#REF!</definedName>
    <definedName name="ForcedCount">#REF!</definedName>
    <definedName name="ForcedNames">#REF!</definedName>
    <definedName name="ForcedProjectList">#REF!</definedName>
    <definedName name="Forecast">#REF!</definedName>
    <definedName name="forecast_wholesale_lineplus">#REF!</definedName>
    <definedName name="forecast_wholesale_network">#REF!</definedName>
    <definedName name="forecast97">#REF!,#REF!</definedName>
    <definedName name="Format">#REF!</definedName>
    <definedName name="FortyFivePercent">#REF!</definedName>
    <definedName name="fresf">#REF!</definedName>
    <definedName name="FS">#REF!</definedName>
    <definedName name="FS_LIST">#REF!</definedName>
    <definedName name="FS_OptButtonStatus">#REF!</definedName>
    <definedName name="fsfs" hidden="1">#REF!</definedName>
    <definedName name="fshoho">#REF!</definedName>
    <definedName name="FSImpact_OEB">#REF!</definedName>
    <definedName name="FTE">#REF!</definedName>
    <definedName name="FTE_Range">#REF!</definedName>
    <definedName name="FTPT">#REF!</definedName>
    <definedName name="FullYrBudget">#REF!</definedName>
    <definedName name="FundData2012">#REF!</definedName>
    <definedName name="FundData2013">#REF!</definedName>
    <definedName name="Future_Tax_Rate">#REF!</definedName>
    <definedName name="FVD">#REF!</definedName>
    <definedName name="FVRate0">#REF!</definedName>
    <definedName name="FVRate1">#REF!</definedName>
    <definedName name="FVRate2">#REF!</definedName>
    <definedName name="FVRate3">#REF!</definedName>
    <definedName name="FVRate4">#REF!</definedName>
    <definedName name="fvsv">#REF!</definedName>
    <definedName name="FYCOLUMN">#REF!</definedName>
    <definedName name="FYE">#REF!</definedName>
    <definedName name="g">#REF!</definedName>
    <definedName name="G1LD">#REF!</definedName>
    <definedName name="GA">#REF!</definedName>
    <definedName name="gap" localSheetId="1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gap" localSheetId="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gap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GCFC">#REF!</definedName>
    <definedName name="GENERAL">#REF!</definedName>
    <definedName name="GENERAL_1">#REF!</definedName>
    <definedName name="GFHDF" hidden="1">#REF!</definedName>
    <definedName name="gg" localSheetId="0">{"'2003 05 15'!$W$11:$AI$18","'2003 05 15'!$A$1:$V$30"}</definedName>
    <definedName name="gg">#REF!</definedName>
    <definedName name="GGG">#REF!</definedName>
    <definedName name="gggggg">#REF!</definedName>
    <definedName name="ggggggg" localSheetId="1" hidden="1">{#N/A,#N/A,FALSE,"Aging Summary";#N/A,#N/A,FALSE,"Ratio Analysis";#N/A,#N/A,FALSE,"Test 120 Day Accts";#N/A,#N/A,FALSE,"Tickmarks"}</definedName>
    <definedName name="ggggggg" localSheetId="0" hidden="1">{#N/A,#N/A,FALSE,"Aging Summary";#N/A,#N/A,FALSE,"Ratio Analysis";#N/A,#N/A,FALSE,"Test 120 Day Accts";#N/A,#N/A,FALSE,"Tickmarks"}</definedName>
    <definedName name="ggggggg" hidden="1">{#N/A,#N/A,FALSE,"Aging Summary";#N/A,#N/A,FALSE,"Ratio Analysis";#N/A,#N/A,FALSE,"Test 120 Day Accts";#N/A,#N/A,FALSE,"Tickmarks"}</definedName>
    <definedName name="gggj" localSheetId="1" hidden="1">{#N/A,#N/A,FALSE,"Aging Summary";#N/A,#N/A,FALSE,"Ratio Analysis";#N/A,#N/A,FALSE,"Test 120 Day Accts";#N/A,#N/A,FALSE,"Tickmarks"}</definedName>
    <definedName name="gggj" localSheetId="0" hidden="1">{#N/A,#N/A,FALSE,"Aging Summary";#N/A,#N/A,FALSE,"Ratio Analysis";#N/A,#N/A,FALSE,"Test 120 Day Accts";#N/A,#N/A,FALSE,"Tickmarks"}</definedName>
    <definedName name="gggj" hidden="1">{#N/A,#N/A,FALSE,"Aging Summary";#N/A,#N/A,FALSE,"Ratio Analysis";#N/A,#N/A,FALSE,"Test 120 Day Accts";#N/A,#N/A,FALSE,"Tickmarks"}</definedName>
    <definedName name="ghftg">#REF!</definedName>
    <definedName name="GHJ" hidden="1">#REF!</definedName>
    <definedName name="ghljl">#REF!</definedName>
    <definedName name="GJ">#REF!</definedName>
    <definedName name="GJUNDER">#REF!</definedName>
    <definedName name="GL_PERIOD">#REF!</definedName>
    <definedName name="GLaccount">#REF!</definedName>
    <definedName name="glcomp">#REF!</definedName>
    <definedName name="GLdesc">#REF!</definedName>
    <definedName name="GLlookup">#REF!</definedName>
    <definedName name="GLname">#REF!</definedName>
    <definedName name="GM">OFFSET(#REF!,0,0,1,#REF!)</definedName>
    <definedName name="GMLY">OFFSET(#REF!,0,0,1,#REF!)</definedName>
    <definedName name="GOC">#REF!</definedName>
    <definedName name="GOCWI">#REF!</definedName>
    <definedName name="GOIPD">#REF!</definedName>
    <definedName name="Good_count">#REF!</definedName>
    <definedName name="GOX">#REF!</definedName>
    <definedName name="GPO">#REF!</definedName>
    <definedName name="GPOCWI">#REF!</definedName>
    <definedName name="GPOIPD">#REF!</definedName>
    <definedName name="GPOX">#REF!</definedName>
    <definedName name="GPSHR">#REF!</definedName>
    <definedName name="Graph" hidden="1">{"Title",#N/A,TRUE,"Title";"Assumptions",#N/A,TRUE,"Assumptions";"Cash Flow",#N/A,TRUE,"Cash Flow";"Profit and Loss",#N/A,TRUE,"Profit and Loss";"Balance Sheet",#N/A,TRUE,"Balance Sheet";"Operating Expenditure",#N/A,TRUE,"Operational Expenditure";"Preoperating Expenditure",#N/A,TRUE,"Pre-operating Expenditure";"Revenue",#N/A,TRUE,"Revenue";"Senior Debt",#N/A,TRUE,"Senior Debt";"Subordinated Debt",#N/A,TRUE,"Subordinated Debt";"Debt Service",#N/A,TRUE,"Debt Service";"Depreciation",#N/A,TRUE,"Depreciation charges";"Taxation",#N/A,TRUE,"Taxation";"Dividends",#N/A,TRUE,"Dividends";"Inputs",#N/A,TRUE,"Inputs"}</definedName>
    <definedName name="Graph1" hidden="1">{"Title",#N/A,TRUE,"Title";"Assumptions",#N/A,TRUE,"Assumptions";"Cash Flow",#N/A,TRUE,"Cash Flow";"Profit and Loss",#N/A,TRUE,"Profit and Loss";"Balance Sheet",#N/A,TRUE,"Balance Sheet";"Operating Expenditure",#N/A,TRUE,"Operational Expenditure";"Preoperating Expenditure",#N/A,TRUE,"Pre-operating Expenditure";"Revenue",#N/A,TRUE,"Revenue";"Senior Debt",#N/A,TRUE,"Senior Debt";"Subordinated Debt",#N/A,TRUE,"Subordinated Debt";"Debt Service",#N/A,TRUE,"Debt Service";"Depreciation",#N/A,TRUE,"Depreciation charges";"Taxation",#N/A,TRUE,"Taxation";"Dividends",#N/A,TRUE,"Dividends";"Inputs",#N/A,TRUE,"Inputs"}</definedName>
    <definedName name="GraphMgmt">#REF!</definedName>
    <definedName name="grossplant">#REF!</definedName>
    <definedName name="GROUP_ASSET_ADJ">#REF!</definedName>
    <definedName name="Group1">#REF!,#REF!,#REF!,#REF!</definedName>
    <definedName name="GROUPED_ASSET">#REF!</definedName>
    <definedName name="GUCYACT">#REF!</definedName>
    <definedName name="GUCYACTCONT">#REF!</definedName>
    <definedName name="GUCYBUD">#REF!</definedName>
    <definedName name="GUCYBUDCONT">#REF!</definedName>
    <definedName name="GUCYBUDFY">#REF!</definedName>
    <definedName name="GUCYBUDFYCONT">#REF!</definedName>
    <definedName name="GUCYCUMACT">#REF!</definedName>
    <definedName name="GUCYCUMACTCONT">#REF!</definedName>
    <definedName name="GUCYCUMBUD">#REF!</definedName>
    <definedName name="GUCYCUMBUDCONT">#REF!</definedName>
    <definedName name="GUCYFORFY">#REF!</definedName>
    <definedName name="GUCYFORFYCONT">#REF!</definedName>
    <definedName name="GUPYACT">#REF!</definedName>
    <definedName name="GUPYACTCONT">#REF!</definedName>
    <definedName name="GUPYCUMACT">#REF!</definedName>
    <definedName name="GUPYCUMACTCONT">#REF!</definedName>
    <definedName name="h2cwip">#REF!</definedName>
    <definedName name="Hamilton">#REF!</definedName>
    <definedName name="Hamilton___Brampton">#REF!</definedName>
    <definedName name="Hamilton___Missisauga">#REF!</definedName>
    <definedName name="Hamilton___St._Catherines">#REF!</definedName>
    <definedName name="handshiresum">#REF!</definedName>
    <definedName name="HC_Range">#REF!</definedName>
    <definedName name="HCValidation">#REF!</definedName>
    <definedName name="HCValidationContractor">#REF!</definedName>
    <definedName name="HEADER1">"WORK ORDER ANALYSIS DETAIL  GAAP"</definedName>
    <definedName name="HEADER2">"2294"</definedName>
    <definedName name="HEADER3">"START DATE: JAN 2012     END DATE: FEB 2012"</definedName>
    <definedName name="HEADER4">""</definedName>
    <definedName name="hello">#REF!</definedName>
    <definedName name="Here">#REF!</definedName>
    <definedName name="hgjgjgjg" localSheetId="1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hgjgjgjg" localSheetId="0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hgjgjgjg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hgjhjhgjh" localSheetId="1" hidden="1">{#N/A,#N/A,FALSE,"Aging Summary";#N/A,#N/A,FALSE,"Ratio Analysis";#N/A,#N/A,FALSE,"Test 120 Day Accts";#N/A,#N/A,FALSE,"Tickmarks"}</definedName>
    <definedName name="hgjhjhgjh" localSheetId="0" hidden="1">{#N/A,#N/A,FALSE,"Aging Summary";#N/A,#N/A,FALSE,"Ratio Analysis";#N/A,#N/A,FALSE,"Test 120 Day Accts";#N/A,#N/A,FALSE,"Tickmarks"}</definedName>
    <definedName name="hgjhjhgjh" hidden="1">{#N/A,#N/A,FALSE,"Aging Summary";#N/A,#N/A,FALSE,"Ratio Analysis";#N/A,#N/A,FALSE,"Test 120 Day Accts";#N/A,#N/A,FALSE,"Tickmarks"}</definedName>
    <definedName name="HH">"12"</definedName>
    <definedName name="hhhhhhhhh">#REF!</definedName>
    <definedName name="HighVoltageTrans">#REF!</definedName>
    <definedName name="histdate" localSheetId="1">#REF!</definedName>
    <definedName name="histdate">#REF!</definedName>
    <definedName name="HISTORIC.COST">#REF!</definedName>
    <definedName name="hjgkgkh">#REF!</definedName>
    <definedName name="hjhgjhgjg" localSheetId="1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hjhgjhgjg" localSheetId="0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hjhgjhgjg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hjj">#REF!</definedName>
    <definedName name="HJKL" hidden="1">#REF!</definedName>
    <definedName name="hkhlkj">#REF!</definedName>
    <definedName name="HLJKGJKL" hidden="1">#REF!</definedName>
    <definedName name="HOEPApr">#REF!</definedName>
    <definedName name="HOEPAug">#REF!</definedName>
    <definedName name="HOEPDec">#REF!</definedName>
    <definedName name="HOEPFeb">#REF!</definedName>
    <definedName name="HOEPJan">#REF!</definedName>
    <definedName name="HOEPJul">#REF!</definedName>
    <definedName name="HOEPJun">#REF!</definedName>
    <definedName name="HOEPMar">#REF!</definedName>
    <definedName name="HOEPMay">#REF!</definedName>
    <definedName name="HOEPNov">#REF!</definedName>
    <definedName name="HOEPOct">#REF!</definedName>
    <definedName name="HOEPSep">#REF!</definedName>
    <definedName name="holhlf">#REF!</definedName>
    <definedName name="Holiday_Pay">#REF!</definedName>
    <definedName name="holidays">#REF!</definedName>
    <definedName name="HOME">#REF!</definedName>
    <definedName name="HON_1505">#REF!</definedName>
    <definedName name="horseshow">#REF!</definedName>
    <definedName name="HoursAvail">#REF!</definedName>
    <definedName name="hrs">#REF!</definedName>
    <definedName name="HST">#REF!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B">#REF!</definedName>
    <definedName name="HUBS">#REF!</definedName>
    <definedName name="hubs10">#REF!</definedName>
    <definedName name="Huh?">{"'2003 05 15'!$W$11:$AI$18","'2003 05 15'!$A$1:$V$30"}</definedName>
    <definedName name="Huh?_BIT">{"'2003 05 15'!$W$11:$AI$18","'2003 05 15'!$A$1:$V$30"}</definedName>
    <definedName name="Husband">#REF!</definedName>
    <definedName name="HVDS_LOW">#REF!</definedName>
    <definedName name="hyp">#REF!</definedName>
    <definedName name="IBT">#REF!</definedName>
    <definedName name="IFRSFLAG">#REF!</definedName>
    <definedName name="ih">#REF!</definedName>
    <definedName name="IIC">#REF!</definedName>
    <definedName name="IICWI">#REF!</definedName>
    <definedName name="IIIPD">#REF!</definedName>
    <definedName name="IIX">#REF!</definedName>
    <definedName name="Impact">#REF!</definedName>
    <definedName name="impact1">#REF!</definedName>
    <definedName name="impact2">#REF!</definedName>
    <definedName name="impact3">#REF!</definedName>
    <definedName name="impact4">#REF!</definedName>
    <definedName name="impactcheck">#REF!</definedName>
    <definedName name="impactdata">#REF!</definedName>
    <definedName name="Incl.Monthly">#REF!</definedName>
    <definedName name="IncludeProject">#REF!</definedName>
    <definedName name="INCOME">#REF!</definedName>
    <definedName name="IncomeAndLargeCorp10">#REF!</definedName>
    <definedName name="Incr2000">#REF!</definedName>
    <definedName name="increase">#REF!</definedName>
    <definedName name="Input_CAPEX">#REF!,#REF!,#REF!,#REF!,#REF!,#REF!,#REF!</definedName>
    <definedName name="Input_DB">#REF!,#REF!,#REF!,#REF!,#REF!,#REF!,#REF!</definedName>
    <definedName name="Input_FW">#REF!,#REF!,#REF!,#REF!</definedName>
    <definedName name="Input_HUC">#REF!,#REF!,#REF!,#REF!,#REF!,#REF!,#REF!,#REF!</definedName>
    <definedName name="Input_OPEX">#REF!,#REF!,#REF!,#REF!,#REF!,#REF!,#REF!</definedName>
    <definedName name="Input_Revenue">#REF!,#REF!,#REF!,#REF!,#REF!,#REF!,#REF!</definedName>
    <definedName name="Input_Summary">#REF!,#REF!,#REF!,#REF!,#REF!</definedName>
    <definedName name="InsertRow">#REF!</definedName>
    <definedName name="Internal_Resource_Burdened_Rate_Yearly">#REF!</definedName>
    <definedName name="IntExpense10">#REF!</definedName>
    <definedName name="IntExpenseAG30">#REF!</definedName>
    <definedName name="IntExpenseCC30">#REF!</definedName>
    <definedName name="IntIncome10">#REF!</definedName>
    <definedName name="IntIncomeAG30">#REF!</definedName>
    <definedName name="IntIncomeCC30">#REF!</definedName>
    <definedName name="INV">#REF!</definedName>
    <definedName name="INV_JRNL">#REF!</definedName>
    <definedName name="Iowa_Depreciation">#REF!</definedName>
    <definedName name="Iowa_UL_array">#REF!</definedName>
    <definedName name="IPATH">"I:\Compleo\Compleo IDF"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_DIVIDEND" hidden="1">"c229"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NAME_AP" hidden="1">"c8921"</definedName>
    <definedName name="IQ_ASSETS_NAME_AP_ABS" hidden="1">"c8940"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REUT" hidden="1">"c5315"</definedName>
    <definedName name="IQ_AVG_BROKER_REC_REUT" hidden="1">"c3630"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_UNUSED_UNUSED" hidden="1">"c8135"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localSheetId="0" hidden="1">"c89"</definedName>
    <definedName name="IQ_BIG_INT_BEAR_CD" hidden="1">"c11749"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ONDRATING_FITCH" hidden="1">"c223"</definedName>
    <definedName name="IQ_BONDRATING_FITCH_DATE" hidden="1">"c241"</definedName>
    <definedName name="IQ_BONDRATING_SP" hidden="1">"c224"</definedName>
    <definedName name="IQ_BONDRATING_SP_DATE" hidden="1">"c242"</definedName>
    <definedName name="IQ_BOOK_VALUE" hidden="1">"c68"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CIQ" hidden="1">"c5068"</definedName>
    <definedName name="IQ_BV_OVER_SHARES" hidden="1">"c1349"</definedName>
    <definedName name="IQ_BV_SHARE" hidden="1">"c100"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Q_EST_REUT" hidden="1">"c6800"</definedName>
    <definedName name="IQ_CAL_Y" hidden="1">"c102"</definedName>
    <definedName name="IQ_CAL_Y_EST" hidden="1">"c6797"</definedName>
    <definedName name="IQ_CAL_Y_EST_CIQ" hidden="1">"c6809"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localSheetId="0" hidden="1">"c3460"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NAME_AP" hidden="1">"c8926"</definedName>
    <definedName name="IQ_CASH_OPER_NAME_AP_ABS" hidden="1">"c8945"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_UNUSED_UNUSED" hidden="1">"c8280"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ASSB_OUTSTANDING_BS_DATE" hidden="1">"c1972"</definedName>
    <definedName name="IQ_CLASSB_OUTSTANDING_FILING_DATE" hidden="1">"c1974"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._FDIC" hidden="1">"c6522"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EXPOSURE" hidden="1">"c10038"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_UNUSED_UNUSED" hidden="1">"c7947"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_UNUSED_UNUSED" hidden="1">"c8167"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IVIDENDS_PAID_DECLARED_PERIOD_COVERED" hidden="1">"c9960"</definedName>
    <definedName name="IQ_DIVIDENDS_PAID_DECLARED_PERIOD_GROUP" hidden="1">"c9946"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ANNOUNCE_DATE_REUT" hidden="1">"c5314"</definedName>
    <definedName name="IQ_EARNINGS_COVERAGE_NET_CHARGE_OFFS_FDIC" hidden="1">"c6735"</definedName>
    <definedName name="IQ_EARNINGS_PERIOD_COVERED" hidden="1">"c9958"</definedName>
    <definedName name="IQ_EARNINGS_PERIOD_GROUP" hidden="1">"c9944"</definedName>
    <definedName name="IQ_EBIT" hidden="1">"c352"</definedName>
    <definedName name="IQ_EBIT_10K" hidden="1">"IQ_EBIT_10K"</definedName>
    <definedName name="IQ_EBIT_10Q" hidden="1">"IQ_EBIT_10Q"</definedName>
    <definedName name="IQ_EBIT_10Q1" hidden="1">"IQ_EBIT_10Q1"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EQ_INC" hidden="1">"c3498"</definedName>
    <definedName name="IQ_EBIT_EQ_INC_EXCL_SBC" hidden="1">"c3502"</definedName>
    <definedName name="IQ_EBIT_EST" hidden="1">"c1681"</definedName>
    <definedName name="IQ_EBIT_EXCL_SBC" hidden="1">"c3082"</definedName>
    <definedName name="IQ_EBIT_GROWTH_1" hidden="1">"c157"</definedName>
    <definedName name="IQ_EBIT_GROWTH_2" hidden="1">"c161"</definedName>
    <definedName name="IQ_EBIT_GW_ACT_OR_EST" hidden="1">"c4306"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GW_ACT_OR_EST" hidden="1">"c4320"</definedName>
    <definedName name="IQ_EBIT_SBC_GW_ACT_OR_EST_CIQ" hidden="1">"c4845"</definedName>
    <definedName name="IQ_EBIT_STDDEV_EST" hidden="1">"c1686"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K" hidden="1">"IQ_EBITDA_10K"</definedName>
    <definedName name="IQ_EBITDA_10Q" hidden="1">"IQ_EBITDA_10Q"</definedName>
    <definedName name="IQ_EBITDA_10Q1" hidden="1">"IQ_EBITDA_10Q1"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REUT" hidden="1">"c3640"</definedName>
    <definedName name="IQ_EBITDA_EXCL_SBC" hidden="1">"c3081"</definedName>
    <definedName name="IQ_EBITDA_GROWTH_1" hidden="1">"c156"</definedName>
    <definedName name="IQ_EBITDA_GROWTH_2" hidden="1">"c160"</definedName>
    <definedName name="IQ_EBITDA_HIGH_EST" hidden="1">"c370"</definedName>
    <definedName name="IQ_EBITDA_HIGH_EST_CIQ" hidden="1">"c3624"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REUT" hidden="1">"c3641"</definedName>
    <definedName name="IQ_EBITDA_NUM_EST" hidden="1">"c374"</definedName>
    <definedName name="IQ_EBITDA_NUM_EST_CIQ" hidden="1">"c3626"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TDDEV_EST" hidden="1">"c375"</definedName>
    <definedName name="IQ_EBITDA_STDDEV_EST_CIQ" hidden="1">"c3627"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GW_ACT_OR_EST" hidden="1">"c4354"</definedName>
    <definedName name="IQ_EBT_SBC_GW_ACT_OR_EST_CIQ" hidden="1">"c4879"</definedName>
    <definedName name="IQ_EBT_SUBTOTAL_AP" hidden="1">"c8982"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27" hidden="1">"c6927"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147" hidden="1">"c7147"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367" hidden="1">"c7367"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587" hidden="1">"c7587"</definedName>
    <definedName name="IQ_ECO_METRIC_7648_UNUSED_UNUSED_UNUSED" hidden="1">"c7648"</definedName>
    <definedName name="IQ_ECO_METRIC_7704" hidden="1">"c7704"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_UNUSED_UNUSED" hidden="1">"c8436"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" hidden="1">"IQ_EPS"</definedName>
    <definedName name="IQ_EPS_10K" hidden="1">"IQ_EPS_10K"</definedName>
    <definedName name="IQ_EPS_10Q" hidden="1">"IQ_EPS_10Q"</definedName>
    <definedName name="IQ_EPS_10Q1" hidden="1">"IQ_EPS_10Q1"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1" hidden="1">"c189"</definedName>
    <definedName name="IQ_EPS_EST_CIQ" hidden="1">"c4994"</definedName>
    <definedName name="IQ_EPS_EST_REUT" hidden="1">"c5453"</definedName>
    <definedName name="IQ_EPS_GW_ACT_OR_EST" hidden="1">"c2223"</definedName>
    <definedName name="IQ_EPS_GW_ACT_OR_EST_CIQ" hidden="1">"c5066"</definedName>
    <definedName name="IQ_EPS_GW_EST" hidden="1">"c1737"</definedName>
    <definedName name="IQ_EPS_GW_EST_CIQ" hidden="1">"c4723"</definedName>
    <definedName name="IQ_EPS_GW_EST_REUT" hidden="1">"c5389"</definedName>
    <definedName name="IQ_EPS_GW_HIGH_EST" hidden="1">"c1739"</definedName>
    <definedName name="IQ_EPS_GW_HIGH_EST_CIQ" hidden="1">"c4725"</definedName>
    <definedName name="IQ_EPS_GW_HIGH_EST_REUT" hidden="1">"c5391"</definedName>
    <definedName name="IQ_EPS_GW_LOW_EST" hidden="1">"c1740"</definedName>
    <definedName name="IQ_EPS_GW_LOW_EST_CIQ" hidden="1">"c4726"</definedName>
    <definedName name="IQ_EPS_GW_LOW_EST_REUT" hidden="1">"c5392"</definedName>
    <definedName name="IQ_EPS_GW_MEDIAN_EST" hidden="1">"c1738"</definedName>
    <definedName name="IQ_EPS_GW_MEDIAN_EST_CIQ" hidden="1">"c4724"</definedName>
    <definedName name="IQ_EPS_GW_MEDIAN_EST_REUT" hidden="1">"c5390"</definedName>
    <definedName name="IQ_EPS_GW_NUM_EST" hidden="1">"c1741"</definedName>
    <definedName name="IQ_EPS_GW_NUM_EST_CIQ" hidden="1">"c4727"</definedName>
    <definedName name="IQ_EPS_GW_NUM_EST_REUT" hidden="1">"c5393"</definedName>
    <definedName name="IQ_EPS_GW_STDDEV_EST" hidden="1">"c1742"</definedName>
    <definedName name="IQ_EPS_GW_STDDEV_EST_CIQ" hidden="1">"c4728"</definedName>
    <definedName name="IQ_EPS_GW_STDDEV_EST_REUT" hidden="1">"c5394"</definedName>
    <definedName name="IQ_EPS_HIGH_EST" hidden="1">"c400"</definedName>
    <definedName name="IQ_EPS_HIGH_EST_CIQ" hidden="1">"c4995"</definedName>
    <definedName name="IQ_EPS_HIGH_EST_REUT" hidden="1">"c5454"</definedName>
    <definedName name="IQ_EPS_LOW_EST" hidden="1">"c401"</definedName>
    <definedName name="IQ_EPS_LOW_EST_CIQ" hidden="1">"c4996"</definedName>
    <definedName name="IQ_EPS_LOW_EST_REUT" hidden="1">"c5455"</definedName>
    <definedName name="IQ_EPS_MEDIAN_EST" hidden="1">"c1661"</definedName>
    <definedName name="IQ_EPS_MEDIAN_EST_CIQ" hidden="1">"c4997"</definedName>
    <definedName name="IQ_EPS_MEDIAN_EST_REUT" hidden="1">"c5456"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CIQ" hidden="1">"c4667"</definedName>
    <definedName name="IQ_EPS_NORM_EST_REUT" hidden="1">"c5326"</definedName>
    <definedName name="IQ_EPS_NORM_HIGH_EST" hidden="1">"c2228"</definedName>
    <definedName name="IQ_EPS_NORM_HIGH_EST_CIQ" hidden="1">"c4669"</definedName>
    <definedName name="IQ_EPS_NORM_HIGH_EST_REUT" hidden="1">"c5328"</definedName>
    <definedName name="IQ_EPS_NORM_LOW_EST" hidden="1">"c2229"</definedName>
    <definedName name="IQ_EPS_NORM_LOW_EST_CIQ" hidden="1">"c4670"</definedName>
    <definedName name="IQ_EPS_NORM_LOW_EST_REUT" hidden="1">"c5329"</definedName>
    <definedName name="IQ_EPS_NORM_MEDIAN_EST" hidden="1">"c2227"</definedName>
    <definedName name="IQ_EPS_NORM_MEDIAN_EST_CIQ" hidden="1">"c4668"</definedName>
    <definedName name="IQ_EPS_NORM_MEDIAN_EST_REUT" hidden="1">"c5327"</definedName>
    <definedName name="IQ_EPS_NORM_NUM_EST" hidden="1">"c2230"</definedName>
    <definedName name="IQ_EPS_NORM_NUM_EST_CIQ" hidden="1">"c4671"</definedName>
    <definedName name="IQ_EPS_NORM_NUM_EST_REUT" hidden="1">"c5330"</definedName>
    <definedName name="IQ_EPS_NORM_STDDEV_EST" hidden="1">"c2231"</definedName>
    <definedName name="IQ_EPS_NORM_STDDEV_EST_CIQ" hidden="1">"c4672"</definedName>
    <definedName name="IQ_EPS_NORM_STDDEV_EST_REUT" hidden="1">"c5331"</definedName>
    <definedName name="IQ_EPS_NUM_EST" hidden="1">"c402"</definedName>
    <definedName name="IQ_EPS_NUM_EST_CIQ" hidden="1">"c4992"</definedName>
    <definedName name="IQ_EPS_NUM_EST_REUT" hidden="1">"c5451"</definedName>
    <definedName name="IQ_EPS_PRIMARY_EST" hidden="1">"c2226"</definedName>
    <definedName name="IQ_EPS_PRIMARY_HIGH_EST" hidden="1">"c2228"</definedName>
    <definedName name="IQ_EPS_PRIMARY_LOW_EST" hidden="1">"c2229"</definedName>
    <definedName name="IQ_EPS_PRIMARY_MEDIAN_EST" hidden="1">"c2227"</definedName>
    <definedName name="IQ_EPS_PRIMARY_NUM_EST" hidden="1">"c2230"</definedName>
    <definedName name="IQ_EPS_PRIMARY_STDDEV_EST" hidden="1">"c2231"</definedName>
    <definedName name="IQ_EPS_REPORT_ACT_OR_EST" hidden="1">"c2224"</definedName>
    <definedName name="IQ_EPS_REPORT_ACT_OR_EST_CIQ" hidden="1">"c5067"</definedName>
    <definedName name="IQ_EPS_REPORTED_EST" hidden="1">"c1744"</definedName>
    <definedName name="IQ_EPS_REPORTED_EST_CIQ" hidden="1">"c4730"</definedName>
    <definedName name="IQ_EPS_REPORTED_EST_REUT" hidden="1">"c5396"</definedName>
    <definedName name="IQ_EPS_REPORTED_HIGH_EST" hidden="1">"c1746"</definedName>
    <definedName name="IQ_EPS_REPORTED_HIGH_EST_CIQ" hidden="1">"c4732"</definedName>
    <definedName name="IQ_EPS_REPORTED_HIGH_EST_REUT" hidden="1">"c5398"</definedName>
    <definedName name="IQ_EPS_REPORTED_LOW_EST" hidden="1">"c1747"</definedName>
    <definedName name="IQ_EPS_REPORTED_LOW_EST_CIQ" hidden="1">"c4733"</definedName>
    <definedName name="IQ_EPS_REPORTED_LOW_EST_REUT" hidden="1">"c5399"</definedName>
    <definedName name="IQ_EPS_REPORTED_MEDIAN_EST" hidden="1">"c1745"</definedName>
    <definedName name="IQ_EPS_REPORTED_MEDIAN_EST_CIQ" hidden="1">"c4731"</definedName>
    <definedName name="IQ_EPS_REPORTED_MEDIAN_EST_REUT" hidden="1">"c5397"</definedName>
    <definedName name="IQ_EPS_REPORTED_NUM_EST" hidden="1">"c1748"</definedName>
    <definedName name="IQ_EPS_REPORTED_NUM_EST_CIQ" hidden="1">"c4734"</definedName>
    <definedName name="IQ_EPS_REPORTED_NUM_EST_REUT" hidden="1">"c5400"</definedName>
    <definedName name="IQ_EPS_REPORTED_STDDEV_EST" hidden="1">"c1749"</definedName>
    <definedName name="IQ_EPS_REPORTED_STDDEV_EST_CIQ" hidden="1">"c4735"</definedName>
    <definedName name="IQ_EPS_REPORTED_STDDEV_EST_REUT" hidden="1">"c5401"</definedName>
    <definedName name="IQ_EPS_SBC_ACT_OR_EST" hidden="1">"c4376"</definedName>
    <definedName name="IQ_EPS_SBC_ACT_OR_EST_CIQ" hidden="1">"c4901"</definedName>
    <definedName name="IQ_EPS_SBC_GW_ACT_OR_EST" hidden="1">"c4380"</definedName>
    <definedName name="IQ_EPS_SBC_GW_ACT_OR_EST_CIQ" hidden="1">"c4905"</definedName>
    <definedName name="IQ_EPS_STDDEV_EST" hidden="1">"c403"</definedName>
    <definedName name="IQ_EPS_STDDEV_EST_CIQ" hidden="1">"c4993"</definedName>
    <definedName name="IQ_EPS_STDDEV_EST_REUT" hidden="1">"c5452"</definedName>
    <definedName name="IQ_EQUITY_AFFIL" hidden="1">"c1451"</definedName>
    <definedName name="IQ_EQUITY_AP" hidden="1">"c8887"</definedName>
    <definedName name="IQ_EQUITY_AP_ABS" hidden="1">"c8906"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NAME_AP" hidden="1">"c8925"</definedName>
    <definedName name="IQ_EQUITY_NAME_AP_ABS" hidden="1">"c8944"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GW_CIQ" hidden="1">"c4729"</definedName>
    <definedName name="IQ_EST_ACT_EPS_GW_REUT" hidden="1">"c5395"</definedName>
    <definedName name="IQ_EST_ACT_EPS_NORM" hidden="1">"c2232"</definedName>
    <definedName name="IQ_EST_ACT_EPS_NORM_CIQ" hidden="1">"c4673"</definedName>
    <definedName name="IQ_EST_ACT_EPS_NORM_REUT" hidden="1">"c5332"</definedName>
    <definedName name="IQ_EST_ACT_EPS_PRIMARY" hidden="1">"c2232"</definedName>
    <definedName name="IQ_EST_ACT_EPS_REPORTED" hidden="1">"c1750"</definedName>
    <definedName name="IQ_EST_ACT_EPS_REPORTED_CIQ" hidden="1">"c4736"</definedName>
    <definedName name="IQ_EST_ACT_EPS_REPORTED_REUT" hidden="1">"c5402"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CURRENCY_CIQ" hidden="1">"c4769"</definedName>
    <definedName name="IQ_EST_CURRENCY_REUT" hidden="1">"c5437"</definedName>
    <definedName name="IQ_EST_DATE" hidden="1">"c1634"</definedName>
    <definedName name="IQ_EST_DATE_CIQ" hidden="1">"c4770"</definedName>
    <definedName name="IQ_EST_DATE_REUT" hidden="1">"c5438"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1YR_CIQ" hidden="1">"c3628"</definedName>
    <definedName name="IQ_EST_EPS_GROWTH_1YR_REUT" hidden="1">"c3646"</definedName>
    <definedName name="IQ_EST_EPS_GROWTH_2YR" hidden="1">"c1637"</definedName>
    <definedName name="IQ_EST_EPS_GROWTH_5YR" hidden="1">"c1655"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REUT" hidden="1">"c3633"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ROWTH_Q_1YR_REUT" hidden="1">"c5410"</definedName>
    <definedName name="IQ_EST_EPS_GW_DIFF" hidden="1">"c1891"</definedName>
    <definedName name="IQ_EST_EPS_GW_DIFF_CIQ" hidden="1">"c4761"</definedName>
    <definedName name="IQ_EST_EPS_GW_DIFF_REUT" hidden="1">"c5429"</definedName>
    <definedName name="IQ_EST_EPS_GW_SURPRISE_PERCENT" hidden="1">"c1892"</definedName>
    <definedName name="IQ_EST_EPS_GW_SURPRISE_PERCENT_CIQ" hidden="1">"c4762"</definedName>
    <definedName name="IQ_EST_EPS_GW_SURPRISE_PERCENT_REUT" hidden="1">"c5430"</definedName>
    <definedName name="IQ_EST_EPS_NORM_DIFF" hidden="1">"c2247"</definedName>
    <definedName name="IQ_EST_EPS_NORM_DIFF_CIQ" hidden="1">"c4745"</definedName>
    <definedName name="IQ_EST_EPS_NORM_DIFF_REUT" hidden="1">"c5411"</definedName>
    <definedName name="IQ_EST_EPS_NORM_SURPRISE_PERCENT" hidden="1">"c2248"</definedName>
    <definedName name="IQ_EST_EPS_NORM_SURPRISE_PERCENT_CIQ" hidden="1">"c4746"</definedName>
    <definedName name="IQ_EST_EPS_NORM_SURPRISE_PERCENT_REUT" hidden="1">"c5412"</definedName>
    <definedName name="IQ_EST_EPS_REPORT_DIFF" hidden="1">"c1893"</definedName>
    <definedName name="IQ_EST_EPS_REPORT_DIFF_CIQ" hidden="1">"c4763"</definedName>
    <definedName name="IQ_EST_EPS_REPORT_DIFF_REUT" hidden="1">"c5431"</definedName>
    <definedName name="IQ_EST_EPS_REPORT_SURPRISE_PERCENT" hidden="1">"c1894"</definedName>
    <definedName name="IQ_EST_EPS_REPORT_SURPRISE_PERCENT_CIQ" hidden="1">"c4764"</definedName>
    <definedName name="IQ_EST_EPS_REPORT_SURPRISE_PERCENT_REUT" hidden="1">"c5432"</definedName>
    <definedName name="IQ_EST_EPS_SEQ_GROWTH_Q" hidden="1">"c1764"</definedName>
    <definedName name="IQ_EST_EPS_SURPRISE" hidden="1">"c1635"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BUY_REUT" hidden="1">"c3869"</definedName>
    <definedName name="IQ_EST_NUM_BUY_THOM" hidden="1">"c5165"</definedName>
    <definedName name="IQ_EST_NUM_HOLD" hidden="1">"c1761"</definedName>
    <definedName name="IQ_EST_NUM_HOLD_REUT" hidden="1">"c3871"</definedName>
    <definedName name="IQ_EST_NUM_HOLD_THOM" hidden="1">"c5167"</definedName>
    <definedName name="IQ_EST_NUM_NO_OPINION" hidden="1">"c1758"</definedName>
    <definedName name="IQ_EST_NUM_OUTPERFORM" hidden="1">"c1760"</definedName>
    <definedName name="IQ_EST_NUM_OUTPERFORM_REUT" hidden="1">"c3870"</definedName>
    <definedName name="IQ_EST_NUM_OUTPERFORM_THOM" hidden="1">"c5166"</definedName>
    <definedName name="IQ_EST_NUM_SELL" hidden="1">"c1763"</definedName>
    <definedName name="IQ_EST_NUM_SELL_REUT" hidden="1">"c3873"</definedName>
    <definedName name="IQ_EST_NUM_SELL_THOM" hidden="1">"c5169"</definedName>
    <definedName name="IQ_EST_NUM_UNDERPERFORM" hidden="1">"c1762"</definedName>
    <definedName name="IQ_EST_NUM_UNDERPERFORM_REUT" hidden="1">"c3872"</definedName>
    <definedName name="IQ_EST_NUM_UNDERPERFORM_THOM" hidden="1">"c5168"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_OVER_REVENUE_EST" hidden="1">"c165"</definedName>
    <definedName name="IQ_EV_OVER_REVENUE_EST_1" hidden="1">"c166"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_CODE_">"assign"</definedName>
    <definedName name="IQ_EXPENSES_AP" hidden="1">"c8875"</definedName>
    <definedName name="IQ_EXPENSES_AP_ABS" hidden="1">"c8894"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_UNUSED_UNUSED" hidden="1">"c8401"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" hidden="1">"c11931"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" hidden="1">"c11932"</definedName>
    <definedName name="IQ_EXPORTS_GOODS_REAL_SAAR_YOY_FC_UNUSED_UNUSED_UNUSED" hidden="1">"c8292"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_UNUSED_UNUSED" hidden="1">"c7961"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_UNUSED_UNUSED" hidden="1">"c8296"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D" hidden="1">"c8757"</definedName>
    <definedName name="IQ_FAD_PAYOUT_RATIO" hidden="1">"c8872"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ACT_OR_EST_CIQ" hidden="1">"c4960"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FO_STDDEV_EST" hidden="1">"c422"</definedName>
    <definedName name="IQ_FH" hidden="1">100000</definedName>
    <definedName name="IQ_FHLB_ADVANCES_FDIC" hidden="1">"c6366"</definedName>
    <definedName name="IQ_FHLB_DEBT" hidden="1">"c423"</definedName>
    <definedName name="IQ_FHLB_DUE_AFTER_FIVE" hidden="1">"c2086"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Q_EST_REUT" hidden="1">"c6798"</definedName>
    <definedName name="IQ_FISCAL_Y" hidden="1">"c441"</definedName>
    <definedName name="IQ_FISCAL_Y_EST" hidden="1">"c6795"</definedName>
    <definedName name="IQ_FISCAL_Y_EST_CIQ" hidden="1">"c6807"</definedName>
    <definedName name="IQ_FISCAL_Y_EST_REUT" hidden="1">"c6799"</definedName>
    <definedName name="IQ_FIVE_PERCENT_AMOUNT" hidden="1">"c240"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OWNER" hidden="1">"c239"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_UNUSED_UNUSED" hidden="1">"c8298"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FY_DATE" hidden="1">"IQ_FY_DATE"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TARGET_PRICE" hidden="1">"c1651"</definedName>
    <definedName name="IQ_HIGH_TARGET_PRICE_CIQ" hidden="1">"c4659"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_UNUSED_UNUSED" hidden="1">"c8209"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" hidden="1">"c1534"</definedName>
    <definedName name="IQ_INSIDER_3MTH_BOUGHT_PCT" hidden="1">"c1534"</definedName>
    <definedName name="IQ_INSIDER_3MTH_NET" hidden="1">"c1535"</definedName>
    <definedName name="IQ_INSIDER_3MTH_NET_PCT" hidden="1">"c1535"</definedName>
    <definedName name="IQ_INSIDER_3MTH_SOLD" hidden="1">"c1533"</definedName>
    <definedName name="IQ_INSIDER_3MTH_SOLD_PCT" hidden="1">"c1533"</definedName>
    <definedName name="IQ_INSIDER_6MTH_BOUGHT" hidden="1">"c1537"</definedName>
    <definedName name="IQ_INSIDER_6MTH_BOUGHT_PCT" hidden="1">"c1537"</definedName>
    <definedName name="IQ_INSIDER_6MTH_NET" hidden="1">"c1538"</definedName>
    <definedName name="IQ_INSIDER_6MTH_NET_PCT" hidden="1">"c1538"</definedName>
    <definedName name="IQ_INSIDER_6MTH_SOLD" hidden="1">"c1536"</definedName>
    <definedName name="IQ_INSIDER_6MTH_SOLD_PCT" hidden="1">"c1536"</definedName>
    <definedName name="IQ_INSIDER_AMOUNT" hidden="1">"c238"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AMOUNT" hidden="1">"c236"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EARING_DEPOSITS" hidden="1">"c1166"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10K" hidden="1">"IQ_INTEREST_INC_10K"</definedName>
    <definedName name="IQ_INTEREST_INC_10Q" hidden="1">"IQ_INTEREST_INC_10Q"</definedName>
    <definedName name="IQ_INTEREST_INC_10Q1" hidden="1">"IQ_INTEREST_INC_10Q1"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EBIT_MARGIN" hidden="1">"c151"</definedName>
    <definedName name="IQ_LAST_EBITDA_MARGIN" hidden="1">"c150"</definedName>
    <definedName name="IQ_LAST_GROSS_MARGIN" hidden="1">"c149"</definedName>
    <definedName name="IQ_LAST_NET_INC_MARGIN" hidden="1">"c152"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_TARGET_PRICE_REUT" hidden="1">"c5318"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DATE" hidden="1">"IQ_LTM_DATE"</definedName>
    <definedName name="IQ_LTM_REVENUE_OVER_EMPLOYEES" hidden="1">"c1437"</definedName>
    <definedName name="IQ_LTMMONTH" hidden="1">120000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REUT" hidden="1">"c4048"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localSheetId="0" hidden="1">42443.5659490741</definedName>
    <definedName name="IQ_NAMES_REVISION_DATE_" hidden="1">40161.860162037</definedName>
    <definedName name="IQ_NAMES_REVISION_DATE__1" hidden="1">41365.714224537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10K" hidden="1">"IQ_NET_INC_10K"</definedName>
    <definedName name="IQ_NET_INC_10Q" hidden="1">"IQ_NET_INC_10Q"</definedName>
    <definedName name="IQ_NET_INC_10Q1" hidden="1">"IQ_NET_INC_10Q1"</definedName>
    <definedName name="IQ_NET_INC_BEFORE" hidden="1">"c1368"</definedName>
    <definedName name="IQ_NET_INC_CF" hidden="1">"c1397"</definedName>
    <definedName name="IQ_NET_INC_GROWTH_1" hidden="1">"c158"</definedName>
    <definedName name="IQ_NET_INC_GROWTH_2" hidden="1">"c162"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BC_ACT_OR_EST" hidden="1">"c4474"</definedName>
    <definedName name="IQ_NI_SBC_ACT_OR_EST_CIQ" hidden="1">"c5012"</definedName>
    <definedName name="IQ_NI_SBC_GW_ACT_OR_EST" hidden="1">"c4478"</definedName>
    <definedName name="IQ_NI_SBC_GW_ACT_OR_EST_CIQ" hidden="1">"c5016"</definedName>
    <definedName name="IQ_NI_SFAS" hidden="1">"c795"</definedName>
    <definedName name="IQ_NI_STDDEV_EST" hidden="1">"c1721"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localSheetId="0" hidden="1">"c800"</definedName>
    <definedName name="IQ_NON_INT_BEAR_CD" hidden="1">"c11750"</definedName>
    <definedName name="IQ_NON_INT_BEARING_DEPOSITS" hidden="1">"c800"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_UNUSED_UNUSED" hidden="1">"c8248"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OFFIC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CLASSB" hidden="1">"c1969"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" hidden="1">"c1999"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OIL_PRODUCT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ED55" hidden="1">1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" hidden="1">"c6240"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CERCISED" hidden="1">"c2116"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DJUSTMENTS_COVERED" hidden="1">"c9961"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INING_REVENUE_COAL" hidden="1">"c15931"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UTSTANDING_FILING_DATE_TOTAL" hidden="1">"c2107"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NERSHIP_INC_RE" hidden="1">"c12039"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FLOAT" hidden="1">"c227"</definedName>
    <definedName name="IQ_PERCENT_INSURED_FDIC" hidden="1">"c6374"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FDIC" hidden="1">"c13646"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" hidden="1">"c16"</definedName>
    <definedName name="IQ_PRETAX_INC_10K" hidden="1">"IQ_PRETAX_INC_10K"</definedName>
    <definedName name="IQ_PRETAX_INC_10Q" hidden="1">"IQ_PRETAX_INC_10Q"</definedName>
    <definedName name="IQ_PRETAX_INC_10Q1" hidden="1">"IQ_PRETAX_INC_10Q1"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ETAX_RETURN_ASSETS_FDIC" hidden="1">"c6731"</definedName>
    <definedName name="IQ_PRICE_CFPS_FWD" hidden="1">"c2237"</definedName>
    <definedName name="IQ_PRICE_OVER_BVPS" hidden="1">"c1412"</definedName>
    <definedName name="IQ_PRICE_OVER_EPS_EST" hidden="1">"c174"</definedName>
    <definedName name="IQ_PRICE_OVER_EPS_EST_1" hidden="1">"c175"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CIQ" hidden="1">"c3613"</definedName>
    <definedName name="IQ_PRICE_TARGET_REUT" hidden="1">"c3631"</definedName>
    <definedName name="IQ_PRICEDATE" hidden="1">"c1069"</definedName>
    <definedName name="IQ_PRICEDATETIME" hidden="1">"IQ_PRICEDATETIME"</definedName>
    <definedName name="IQ_PRICING_DATE" hidden="1">"c1613"</definedName>
    <definedName name="IQ_PRIMARY_EPS_TYPE_THOM" hidden="1">"c5297"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DEPR_AMORT" hidden="1">"c8750"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GAIN_LOSS_SALE_ASSETS" hidden="1">"c8751"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SHARE_ACT_OR_EST" hidden="1">"c4508"</definedName>
    <definedName name="IQ_RECURRING_PROFIT_SHARE_ACT_OR_EST_CIQ" hidden="1">"c5046"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MBEDDED_VALUE" hidden="1">"c9974"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10K" hidden="1">"IQ_REVENUE_10K"</definedName>
    <definedName name="IQ_REVENUE_10Q" hidden="1">"IQ_REVENUE_10Q"</definedName>
    <definedName name="IQ_REVENUE_10Q1" hidden="1">"IQ_REVENUE_10Q1"</definedName>
    <definedName name="IQ_REVENUE_ACT_OR_EST" hidden="1">"c2214"</definedName>
    <definedName name="IQ_REVENUE_ACT_OR_EST_CIQ" hidden="1">"c5059"</definedName>
    <definedName name="IQ_REVENUE_EST" hidden="1">"c1126"</definedName>
    <definedName name="IQ_REVENUE_EST_1" hidden="1">"c190"</definedName>
    <definedName name="IQ_REVENUE_EST_CIQ" hidden="1">"c3616"</definedName>
    <definedName name="IQ_REVENUE_EST_REUT" hidden="1">"c3634"</definedName>
    <definedName name="IQ_REVENUE_GROWTH_1" hidden="1">"c155"</definedName>
    <definedName name="IQ_REVENUE_GROWTH_2" hidden="1">"c159"</definedName>
    <definedName name="IQ_REVENUE_HIGH_EST" hidden="1">"c1127"</definedName>
    <definedName name="IQ_REVENUE_HIGH_EST_CIQ" hidden="1">"c3618"</definedName>
    <definedName name="IQ_REVENUE_HIGH_EST_REUT" hidden="1">"c3636"</definedName>
    <definedName name="IQ_REVENUE_LOW_EST" hidden="1">"c1128"</definedName>
    <definedName name="IQ_REVENUE_LOW_EST_CIQ" hidden="1">"c3619"</definedName>
    <definedName name="IQ_REVENUE_LOW_EST_REUT" hidden="1">"c3637"</definedName>
    <definedName name="IQ_REVENUE_MEDIAN_EST" hidden="1">"c1662"</definedName>
    <definedName name="IQ_REVENUE_MEDIAN_EST_CIQ" hidden="1">"c3617"</definedName>
    <definedName name="IQ_REVENUE_MEDIAN_EST_REUT" hidden="1">"c3635"</definedName>
    <definedName name="IQ_REVENUE_NUM_EST" hidden="1">"c1129"</definedName>
    <definedName name="IQ_REVENUE_NUM_EST_CIQ" hidden="1">"c3620"</definedName>
    <definedName name="IQ_REVENUE_NUM_EST_REUT" hidden="1">"c3638"</definedName>
    <definedName name="IQ_REVISION_DATE_" localSheetId="0" hidden="1">39545.3291782407</definedName>
    <definedName name="IQ_REVISION_DATE_" hidden="1">39778.4359375</definedName>
    <definedName name="IQ_RISK_ADJ_BANK_ASSETS" hidden="1">"c2670"</definedName>
    <definedName name="IQ_RISK_WEIGHTED_ASSETS_FDIC" hidden="1">"c6370"</definedName>
    <definedName name="IQ_ROYALTY_REVENUE_COAL" hidden="1">"c15932"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INTEREST_VOLUME" hidden="1">"c228"</definedName>
    <definedName name="IQ_SHORT_TERM_INVEST" hidden="1">"c1425"</definedName>
    <definedName name="IQ_SMALL_INT_BEAR_CD" localSheetId="0" hidden="1">"c1166"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LASTCLOSE" hidden="1">"c1855"</definedName>
    <definedName name="IQ_TARGET_PRICE_NUM" hidden="1">"c1653"</definedName>
    <definedName name="IQ_TARGET_PRICE_NUM_CIQ" hidden="1">"c4661"</definedName>
    <definedName name="IQ_TARGET_PRICE_NUM_REUT" hidden="1">"c5319"</definedName>
    <definedName name="IQ_TARGET_PRICE_STDDEV" hidden="1">"c1654"</definedName>
    <definedName name="IQ_TARGET_PRICE_STDDEV_CIQ" hidden="1">"c4662"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NON_CURRENT" hidden="1">"c6191"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SUBTOTAL_AP" hidden="1">"c8989"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localSheetId="0" hidden="1">"c2203"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QRB14" hidden="1">"$B$15:$B$518"</definedName>
    <definedName name="IQRB16" hidden="1">"$B$17:$B$520"</definedName>
    <definedName name="IQRB17" hidden="1">"$B$18:$B$122"</definedName>
    <definedName name="IQRB18" hidden="1">"$B$19:$B$522"</definedName>
    <definedName name="IQRBB17" hidden="1">"$BB$18:$BB$1299"</definedName>
    <definedName name="IQRC14" hidden="1">"$C$15:$C$119"</definedName>
    <definedName name="IQRD108" hidden="1">"$D$109:$D$111"</definedName>
    <definedName name="IQRD11" hidden="1">"$D$12:$D$21"</definedName>
    <definedName name="IQRD14" hidden="1">"$D$15:$D$38"</definedName>
    <definedName name="IQRD22" hidden="1">"$D$23:$D$25"</definedName>
    <definedName name="IQRD44" hidden="1">"$D$45:$D$53"</definedName>
    <definedName name="IQRD66" hidden="1">"$D$67:$D$69"</definedName>
    <definedName name="IQRD77" hidden="1">"$D$78:$D$87"</definedName>
    <definedName name="IQRLiquidityO5" hidden="1">#REF!</definedName>
    <definedName name="IQRLiquidityU5" hidden="1">#REF!</definedName>
    <definedName name="IQRLiquidityZ5" hidden="1">#REF!</definedName>
    <definedName name="IQRTKTMRawDataA3" hidden="1">#REF!</definedName>
    <definedName name="IRM_CYCLE_YEAR">#REF!</definedName>
    <definedName name="IS_CATEGORIES">#REF!</definedName>
    <definedName name="IS_MGMT">#REF!</definedName>
    <definedName name="IS_QTDQ2">#REF!</definedName>
    <definedName name="IS_REPORT" localSheetId="1">IF([0]!Entity_OptButtonStatus=1,IF([0]!FS_OptButtonStatus=1,[0]!THC_CONSOL_IS,[0]!THC_CONSOL_IS_RESTATED),IF([0]!Entity_OptButtonStatus=2,IF([0]!FS_OptButtonStatus=1,[0]!THESL_IS,[0]!THESL_IS_RESTATED),IF([0]!Entity_OptButtonStatus=3,IF([0]!FS_OptButtonStatus=1,[0]!THC_IS,[0]!THC_IS_RESTATED),IF([0]!Entity_OptButtonStatus=4,IF([0]!FS_OptButtonStatus=1,[0]!THESI_IS,[0]!THESI_IS_RESTATED),IF([0]!Entity_OptButtonStatus=5,IF([0]!FS_OptButtonStatus=1,[0]!THSTL_IS,[0]!THSTL_IS_RESTATED),IF([0]!Entity_OptButtonStatus=6,IF([0]!FS_OptButtonStatus=1,[0]!THTI_IS,[0]!THTI_IS_RESTATED),IF([0]!Entity_OptButtonStatus=7,IF([0]!FS_OptButtonStatus=1,[0]!_14CO_IS,[0]!_14CO_IS_RESTATED))))))))</definedName>
    <definedName name="IS_REPORT" localSheetId="0">IF(Entity_OptButtonStatus=1,IF(FS_OptButtonStatus=1,THC_CONSOL_IS,THC_CONSOL_IS_RESTATED),IF(Entity_OptButtonStatus=2,IF(FS_OptButtonStatus=1,THESL_IS,THESL_IS_RESTATED),IF(Entity_OptButtonStatus=3,IF(FS_OptButtonStatus=1,THC_IS,THC_IS_RESTATED),IF(Entity_OptButtonStatus=4,IF(FS_OptButtonStatus=1,THESI_IS,THESI_IS_RESTATED),IF(Entity_OptButtonStatus=5,IF(FS_OptButtonStatus=1,THSTL_IS,THSTL_IS_RESTATED),IF(Entity_OptButtonStatus=6,IF(FS_OptButtonStatus=1,THTI_IS,THTI_IS_RESTATED),IF(Entity_OptButtonStatus=7,IF(FS_OptButtonStatus=1,_14CO_IS,_14CO_IS_RESTATED))))))))</definedName>
    <definedName name="IS_REPORT">IF(Entity_OptButtonStatus=1,IF(FS_OptButtonStatus=1,THC_CONSOL_IS,THC_CONSOL_IS_RESTATED),IF(Entity_OptButtonStatus=2,IF(FS_OptButtonStatus=1,THESL_IS,THESL_IS_RESTATED),IF(Entity_OptButtonStatus=3,IF(FS_OptButtonStatus=1,THC_IS,THC_IS_RESTATED),IF(Entity_OptButtonStatus=4,IF(FS_OptButtonStatus=1,THESI_IS,THESI_IS_RESTATED),IF(Entity_OptButtonStatus=5,IF(FS_OptButtonStatus=1,THSTL_IS,THSTL_IS_RESTATED),IF(Entity_OptButtonStatus=6,IF(FS_OptButtonStatus=1,THTI_IS,THTI_IS_RESTATED),IF(Entity_OptButtonStatus=7,IF(FS_OptButtonStatus=1,_14CO_IS,_14CO_IS_RESTATED))))))))</definedName>
    <definedName name="IS_YTDQ2">#REF!</definedName>
    <definedName name="ISA_Included_in_Plan_Line">#REF!</definedName>
    <definedName name="isl">#REF!</definedName>
    <definedName name="Italy" hidden="1">#REF!</definedName>
    <definedName name="Items1997">#REF!,#REF!,#REF!,#REF!,#REF!</definedName>
    <definedName name="Items98">#REF!,#REF!,#REF!,#REF!,#REF!,#REF!,#REF!,#REF!,#REF!,#REF!,#REF!</definedName>
    <definedName name="ITR_06">#REF!</definedName>
    <definedName name="ITR_07">#REF!</definedName>
    <definedName name="ITR_08">#REF!</definedName>
    <definedName name="ITR_09">#REF!</definedName>
    <definedName name="ITR_10">#REF!</definedName>
    <definedName name="ITR_11">#REF!</definedName>
    <definedName name="ITR_18">#REF!</definedName>
    <definedName name="IUE">#REF!</definedName>
    <definedName name="iuyiyi" hidden="1">#REF!</definedName>
    <definedName name="j" localSheetId="1" hidden="1">{#N/A,#N/A,FALSE,"Aging Summary";#N/A,#N/A,FALSE,"Ratio Analysis";#N/A,#N/A,FALSE,"Test 120 Day Accts";#N/A,#N/A,FALSE,"Tickmarks"}</definedName>
    <definedName name="j" localSheetId="0" hidden="1">{#N/A,#N/A,FALSE,"Aging Summary";#N/A,#N/A,FALSE,"Ratio Analysis";#N/A,#N/A,FALSE,"Test 120 Day Accts";#N/A,#N/A,FALSE,"Tickmarks"}</definedName>
    <definedName name="j" hidden="1">{#N/A,#N/A,FALSE,"Aging Summary";#N/A,#N/A,FALSE,"Ratio Analysis";#N/A,#N/A,FALSE,"Test 120 Day Accts";#N/A,#N/A,FALSE,"Tickmarks"}</definedName>
    <definedName name="J_GS1">#REF!</definedName>
    <definedName name="J_GS2">#REF!</definedName>
    <definedName name="J_GS3">#REF!</definedName>
    <definedName name="J_LU">#REF!</definedName>
    <definedName name="J_RES">#REF!</definedName>
    <definedName name="J_SL">#REF!</definedName>
    <definedName name="J_WH">#REF!</definedName>
    <definedName name="Jan_03_Estimate_p1">#REF!</definedName>
    <definedName name="Jan_03_Estimate_p2">#REF!</definedName>
    <definedName name="Jan_03_p3">#REF!</definedName>
    <definedName name="Jan_03_p4">#REF!</definedName>
    <definedName name="January_2011">#REF!</definedName>
    <definedName name="JBNAM">"WOANALYSIS"</definedName>
    <definedName name="JBNMB">"935083"</definedName>
    <definedName name="JCM_kWAC">#REF!</definedName>
    <definedName name="JCM_kWDC">#REF!</definedName>
    <definedName name="JCM_OH">#REF!</definedName>
    <definedName name="JCM_Potential_Inv">#REF!</definedName>
    <definedName name="JCM_Total_Inv">#REF!</definedName>
    <definedName name="jgg" localSheetId="1" hidden="1">{#N/A,#N/A,FALSE,"Aging Summary";#N/A,#N/A,FALSE,"Ratio Analysis";#N/A,#N/A,FALSE,"Test 120 Day Accts";#N/A,#N/A,FALSE,"Tickmarks"}</definedName>
    <definedName name="jgg" localSheetId="0" hidden="1">{#N/A,#N/A,FALSE,"Aging Summary";#N/A,#N/A,FALSE,"Ratio Analysis";#N/A,#N/A,FALSE,"Test 120 Day Accts";#N/A,#N/A,FALSE,"Tickmarks"}</definedName>
    <definedName name="jgg" hidden="1">{#N/A,#N/A,FALSE,"Aging Summary";#N/A,#N/A,FALSE,"Ratio Analysis";#N/A,#N/A,FALSE,"Test 120 Day Accts";#N/A,#N/A,FALSE,"Tickmarks"}</definedName>
    <definedName name="jgjgjgj" localSheetId="1" hidden="1">{#N/A,#N/A,FALSE,"Aging Summary";#N/A,#N/A,FALSE,"Ratio Analysis";#N/A,#N/A,FALSE,"Test 120 Day Accts";#N/A,#N/A,FALSE,"Tickmarks"}</definedName>
    <definedName name="jgjgjgj" localSheetId="0" hidden="1">{#N/A,#N/A,FALSE,"Aging Summary";#N/A,#N/A,FALSE,"Ratio Analysis";#N/A,#N/A,FALSE,"Test 120 Day Accts";#N/A,#N/A,FALSE,"Tickmarks"}</definedName>
    <definedName name="jgjgjgj" hidden="1">{#N/A,#N/A,FALSE,"Aging Summary";#N/A,#N/A,FALSE,"Ratio Analysis";#N/A,#N/A,FALSE,"Test 120 Day Accts";#N/A,#N/A,FALSE,"Tickmarks"}</definedName>
    <definedName name="jgjhgj" localSheetId="1" hidden="1">{#N/A,#N/A,FALSE,"Aging Summary";#N/A,#N/A,FALSE,"Ratio Analysis";#N/A,#N/A,FALSE,"Test 120 Day Accts";#N/A,#N/A,FALSE,"Tickmarks"}</definedName>
    <definedName name="jgjhgj" localSheetId="0" hidden="1">{#N/A,#N/A,FALSE,"Aging Summary";#N/A,#N/A,FALSE,"Ratio Analysis";#N/A,#N/A,FALSE,"Test 120 Day Accts";#N/A,#N/A,FALSE,"Tickmarks"}</definedName>
    <definedName name="jgjhgj" hidden="1">{#N/A,#N/A,FALSE,"Aging Summary";#N/A,#N/A,FALSE,"Ratio Analysis";#N/A,#N/A,FALSE,"Test 120 Day Accts";#N/A,#N/A,FALSE,"Tickmarks"}</definedName>
    <definedName name="jhgjhgjhgj" localSheetId="1" hidden="1">{#N/A,#N/A,FALSE,"Aging Summary";#N/A,#N/A,FALSE,"Ratio Analysis";#N/A,#N/A,FALSE,"Test 120 Day Accts";#N/A,#N/A,FALSE,"Tickmarks"}</definedName>
    <definedName name="jhgjhgjhgj" localSheetId="0" hidden="1">{#N/A,#N/A,FALSE,"Aging Summary";#N/A,#N/A,FALSE,"Ratio Analysis";#N/A,#N/A,FALSE,"Test 120 Day Accts";#N/A,#N/A,FALSE,"Tickmarks"}</definedName>
    <definedName name="jhgjhgjhgj" hidden="1">{#N/A,#N/A,FALSE,"Aging Summary";#N/A,#N/A,FALSE,"Ratio Analysis";#N/A,#N/A,FALSE,"Test 120 Day Accts";#N/A,#N/A,FALSE,"Tickmarks"}</definedName>
    <definedName name="jhiholjol">#REF!</definedName>
    <definedName name="JHJ">#REF!</definedName>
    <definedName name="jhnhgg" hidden="1">{#N/A,#N/A,FALSE,"Aging Summary";#N/A,#N/A,FALSE,"Ratio Analysis";#N/A,#N/A,FALSE,"Test 120 Day Accts";#N/A,#N/A,FALSE,"Tickmarks"}</definedName>
    <definedName name="jj" localSheetId="1" hidden="1">{#N/A,#N/A,FALSE,"Aging Summary";#N/A,#N/A,FALSE,"Ratio Analysis";#N/A,#N/A,FALSE,"Test 120 Day Accts";#N/A,#N/A,FALSE,"Tickmarks"}</definedName>
    <definedName name="jj" localSheetId="0" hidden="1">{#N/A,#N/A,FALSE,"Aging Summary";#N/A,#N/A,FALSE,"Ratio Analysis";#N/A,#N/A,FALSE,"Test 120 Day Accts";#N/A,#N/A,FALSE,"Tickmarks"}</definedName>
    <definedName name="jj" hidden="1">{#N/A,#N/A,FALSE,"Aging Summary";#N/A,#N/A,FALSE,"Ratio Analysis";#N/A,#N/A,FALSE,"Test 120 Day Accts";#N/A,#N/A,FALSE,"Tickmarks"}</definedName>
    <definedName name="jjfklfhe">#REF!</definedName>
    <definedName name="jjj" localSheetId="1" hidden="1">{#N/A,#N/A,FALSE,"Aging Summary";#N/A,#N/A,FALSE,"Ratio Analysis";#N/A,#N/A,FALSE,"Test 120 Day Accts";#N/A,#N/A,FALSE,"Tickmarks"}</definedName>
    <definedName name="jjj" localSheetId="0">#REF!</definedName>
    <definedName name="jjj" hidden="1">{#N/A,#N/A,FALSE,"Aging Summary";#N/A,#N/A,FALSE,"Ratio Analysis";#N/A,#N/A,FALSE,"Test 120 Day Accts";#N/A,#N/A,FALSE,"Tickmarks"}</definedName>
    <definedName name="jjll">#REF!</definedName>
    <definedName name="Job_Type">#REF!</definedName>
    <definedName name="Job_Type__definition">#REF!</definedName>
    <definedName name="john">#REF!</definedName>
    <definedName name="journallook">#REF!</definedName>
    <definedName name="June">#REF!</definedName>
    <definedName name="K" localSheetId="1" hidden="1">{#N/A,#N/A,FALSE,"Aging Summary";#N/A,#N/A,FALSE,"Ratio Analysis";#N/A,#N/A,FALSE,"Test 120 Day Accts";#N/A,#N/A,FALSE,"Tickmarks"}</definedName>
    <definedName name="K" localSheetId="0" hidden="1">{#N/A,#N/A,FALSE,"Aging Summary";#N/A,#N/A,FALSE,"Ratio Analysis";#N/A,#N/A,FALSE,"Test 120 Day Accts";#N/A,#N/A,FALSE,"Tickmarks"}</definedName>
    <definedName name="K" hidden="1">{#N/A,#N/A,FALSE,"Aging Summary";#N/A,#N/A,FALSE,"Ratio Analysis";#N/A,#N/A,FALSE,"Test 120 Day Accts";#N/A,#N/A,FALSE,"Tickmarks"}</definedName>
    <definedName name="KFACTOR">#REF!</definedName>
    <definedName name="kgkigk">#REF!</definedName>
    <definedName name="KK" hidden="1">{#N/A,#N/A,FALSE,"Aging Summary";#N/A,#N/A,FALSE,"Ratio Analysis";#N/A,#N/A,FALSE,"Test 120 Day Accts";#N/A,#N/A,FALSE,"Tickmarks"}</definedName>
    <definedName name="kkgk" hidden="1">#REF!</definedName>
    <definedName name="Kraft" hidden="1">{#N/A,#N/A,FALSE,"changes";#N/A,#N/A,FALSE,"Assumptions";"view1",#N/A,FALSE,"BE Analysis";"view2",#N/A,FALSE,"BE Analysis";#N/A,#N/A,FALSE,"DCF Calculation - Scenario 1";"Dollar",#N/A,FALSE,"Consolidated - Scenario 1";"CS",#N/A,FALSE,"Consolidated - Scenario 1"}</definedName>
    <definedName name="l" localSheetId="1" hidden="1">{#N/A,#N/A,FALSE,"Aging Summary";#N/A,#N/A,FALSE,"Ratio Analysis";#N/A,#N/A,FALSE,"Test 120 Day Accts";#N/A,#N/A,FALSE,"Tickmarks"}</definedName>
    <definedName name="l" localSheetId="0" hidden="1">{#N/A,#N/A,FALSE,"Aging Summary";#N/A,#N/A,FALSE,"Ratio Analysis";#N/A,#N/A,FALSE,"Test 120 Day Accts";#N/A,#N/A,FALSE,"Tickmarks"}</definedName>
    <definedName name="l" hidden="1">{#N/A,#N/A,FALSE,"Aging Summary";#N/A,#N/A,FALSE,"Ratio Analysis";#N/A,#N/A,FALSE,"Test 120 Day Accts";#N/A,#N/A,FALSE,"Tickmarks"}</definedName>
    <definedName name="LabourClass">#REF!</definedName>
    <definedName name="LabourCosting">#REF!</definedName>
    <definedName name="LabourHours">#REF!</definedName>
    <definedName name="labourlist">#REF!</definedName>
    <definedName name="LabourValidation">#REF!</definedName>
    <definedName name="laceholder">#REF!</definedName>
    <definedName name="Language">#REF!</definedName>
    <definedName name="LARGEUSER">#REF!</definedName>
    <definedName name="LARGEUSER_1">#REF!</definedName>
    <definedName name="Last_Rebasing_Year" localSheetId="1">#REF!</definedName>
    <definedName name="Last_Rebasing_Year">#REF!</definedName>
    <definedName name="LastSheet" localSheetId="0" hidden="1">"Total Bill Impacts_All Customer"</definedName>
    <definedName name="LastSheet" hidden="1">"Fixed Asset Amort and  UCC 2"</definedName>
    <definedName name="LASTYR">#REF!</definedName>
    <definedName name="lastyrcap">#REF!</definedName>
    <definedName name="lastyrop">#REF!</definedName>
    <definedName name="LBRYTD">OFFSET(#REF!,0,0,#REF!)</definedName>
    <definedName name="LCS">#REF!</definedName>
    <definedName name="LCSB">#REF!</definedName>
    <definedName name="LCT_Rat">#REF!</definedName>
    <definedName name="LCT_Rate">#REF!</definedName>
    <definedName name="LCT_Rate2">#REF!</definedName>
    <definedName name="LDC">#REF!</definedName>
    <definedName name="LDC_LIST" localSheetId="1">#REF!</definedName>
    <definedName name="LDC_LIST">#REF!</definedName>
    <definedName name="LDCkWh">#REF!</definedName>
    <definedName name="LDCkWh2">#REF!</definedName>
    <definedName name="LDCkWh3">#REF!</definedName>
    <definedName name="LDCLIST" localSheetId="1">#REF!</definedName>
    <definedName name="LDCList">OFFSET(#REF!,0,0,COUNTA(#REF!),1)</definedName>
    <definedName name="LDCLoads">#REF!</definedName>
    <definedName name="LDCNAME1">#REF!</definedName>
    <definedName name="LDCNAMES" localSheetId="1">#REF!</definedName>
    <definedName name="LDCNAMES">#REF!</definedName>
    <definedName name="LDCRates">#REF!</definedName>
    <definedName name="LDCRates2">#REF!</definedName>
    <definedName name="LEAD">#REF!</definedName>
    <definedName name="Lease_Type">#REF!</definedName>
    <definedName name="lease_types">#REF!</definedName>
    <definedName name="LEASHOLDIMPROV">#REF!</definedName>
    <definedName name="LHI_UL">#REF!</definedName>
    <definedName name="Life">#REF!</definedName>
    <definedName name="LIMIT">#REF!</definedName>
    <definedName name="LIN">#REF!</definedName>
    <definedName name="LINB">#REF!</definedName>
    <definedName name="list" localSheetId="0">#REF!,#REF!,#REF!,#REF!,#REF!,#REF!,#REF!,#REF!,#REF!,#REF!</definedName>
    <definedName name="list">#REF!</definedName>
    <definedName name="List.CPill.2012">#REF!</definedName>
    <definedName name="List.FAct1">#REF!</definedName>
    <definedName name="List.FinAct.2012">#REF!</definedName>
    <definedName name="List.FPill.2012">#REF!</definedName>
    <definedName name="List.KPILong">#REF!</definedName>
    <definedName name="List.KPINumber">#REF!</definedName>
    <definedName name="List.SCOwner">#REF!</definedName>
    <definedName name="List.Status1">#REF!</definedName>
    <definedName name="List.YTDType">#REF!</definedName>
    <definedName name="List1">#REF!</definedName>
    <definedName name="List10">#REF!</definedName>
    <definedName name="List11">#REF!</definedName>
    <definedName name="List12">#REF!</definedName>
    <definedName name="List13">#REF!</definedName>
    <definedName name="List14">#REF!</definedName>
    <definedName name="List2">#REF!</definedName>
    <definedName name="List2001">#REF!,#REF!,#REF!,#REF!,#REF!,#REF!,#REF!,#REF!,#REF!,#REF!</definedName>
    <definedName name="List3">#REF!</definedName>
    <definedName name="List4">#REF!</definedName>
    <definedName name="List5">#REF!</definedName>
    <definedName name="List6">#REF!</definedName>
    <definedName name="List7">#REF!</definedName>
    <definedName name="List8">#REF!</definedName>
    <definedName name="List9">#REF!</definedName>
    <definedName name="listAmountAugust">#REF!</definedName>
    <definedName name="ListamountNovember">#REF!</definedName>
    <definedName name="listAmountOct.">#REF!</definedName>
    <definedName name="ListAmounts">#REF!</definedName>
    <definedName name="ListAmountsJuly">#REF!</definedName>
    <definedName name="ListCat">#REF!</definedName>
    <definedName name="ListClient">#REF!</definedName>
    <definedName name="listdata">#REF!</definedName>
    <definedName name="ListL9">#REF!</definedName>
    <definedName name="ListLine">#REF!</definedName>
    <definedName name="listlist" hidden="1">#REF!</definedName>
    <definedName name="ListNameDRP">#REF!</definedName>
    <definedName name="ListOffset" hidden="1">1</definedName>
    <definedName name="ListPercent">#REF!</definedName>
    <definedName name="ListPosition">#REF!</definedName>
    <definedName name="ListProject">#REF!</definedName>
    <definedName name="ListTeam">#REF!</definedName>
    <definedName name="ljljlj" hidden="1">#REF!</definedName>
    <definedName name="LKASFDH" hidden="1">#REF!</definedName>
    <definedName name="lkjlj" hidden="1">#REF!</definedName>
    <definedName name="LLC">#REF!</definedName>
    <definedName name="LLCB">#REF!</definedName>
    <definedName name="LMA">#REF!</definedName>
    <definedName name="LMAB">#REF!</definedName>
    <definedName name="LME">#REF!</definedName>
    <definedName name="LMEB">#REF!</definedName>
    <definedName name="LoadForecast">#REF!</definedName>
    <definedName name="Loads">#REF!</definedName>
    <definedName name="LoanPaybackStart">#REF!</definedName>
    <definedName name="LoanStartLToday" localSheetId="1">IF([0]!LoanPaybackStart&lt;TODAY(),TRUE,FALSE)</definedName>
    <definedName name="LoanStartLToday" localSheetId="0">IF(LoanPaybackStart&lt;TODAY(),TRUE,FALSE)</definedName>
    <definedName name="LoanStartLToday">IF(LoanPaybackStart&lt;TODAY(),TRUE,FALSE)</definedName>
    <definedName name="Location">#REF!</definedName>
    <definedName name="long_term">#REF!</definedName>
    <definedName name="Look.FAct1">#REF!</definedName>
    <definedName name="Look.FPill1">#REF!</definedName>
    <definedName name="Look.Groups">#REF!</definedName>
    <definedName name="Look.ICMRecog.Year1">#REF!</definedName>
    <definedName name="Look.ICMRecog.Year2">#REF!</definedName>
    <definedName name="Look.ICMRecog.Year3">#REF!</definedName>
    <definedName name="Look.KPIMap">#REF!</definedName>
    <definedName name="Look.Rates.GroupA">#REF!</definedName>
    <definedName name="LookActivity">#REF!</definedName>
    <definedName name="lookcat">#REF!</definedName>
    <definedName name="LookClient">#REF!</definedName>
    <definedName name="LookData2">#REF!</definedName>
    <definedName name="LookEE">#REF!</definedName>
    <definedName name="LookMap">#REF!</definedName>
    <definedName name="LookPosPay">#REF!</definedName>
    <definedName name="LookProject">#REF!</definedName>
    <definedName name="LookTeam">#REF!</definedName>
    <definedName name="LossFactors" localSheetId="1">#REF!</definedName>
    <definedName name="LossFactors">#REF!</definedName>
    <definedName name="LU">#REF!</definedName>
    <definedName name="LYN">#REF!</definedName>
    <definedName name="m" localSheetId="1" hidden="1">{#N/A,#N/A,FALSE,"Aging Summary";#N/A,#N/A,FALSE,"Ratio Analysis";#N/A,#N/A,FALSE,"Test 120 Day Accts";#N/A,#N/A,FALSE,"Tickmarks"}</definedName>
    <definedName name="m" localSheetId="0" hidden="1">{#N/A,#N/A,FALSE,"Aging Summary";#N/A,#N/A,FALSE,"Ratio Analysis";#N/A,#N/A,FALSE,"Test 120 Day Accts";#N/A,#N/A,FALSE,"Tickmarks"}</definedName>
    <definedName name="m" hidden="1">{#N/A,#N/A,FALSE,"Aging Summary";#N/A,#N/A,FALSE,"Ratio Analysis";#N/A,#N/A,FALSE,"Test 120 Day Accts";#N/A,#N/A,FALSE,"Tickmarks"}</definedName>
    <definedName name="MACRO">#REF!</definedName>
    <definedName name="Macro1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IN">#REF!</definedName>
    <definedName name="MAJTOOLCAPBUD">#REF!</definedName>
    <definedName name="man_beg_bud">#REF!</definedName>
    <definedName name="man_end_bud">#REF!</definedName>
    <definedName name="man12ACT">#REF!</definedName>
    <definedName name="manager">#REF!</definedName>
    <definedName name="MANBUD">#REF!</definedName>
    <definedName name="manCYACT">#REF!</definedName>
    <definedName name="manCYBUD">#REF!</definedName>
    <definedName name="manCYF">#REF!</definedName>
    <definedName name="MandatoryTF">#REF!</definedName>
    <definedName name="MANEND">#REF!</definedName>
    <definedName name="Mann_kWAC">#REF!</definedName>
    <definedName name="Mann_kWDC">#REF!</definedName>
    <definedName name="Mann_OH">#REF!</definedName>
    <definedName name="Mann_Potential_Inv">#REF!</definedName>
    <definedName name="Mann_Total_Inv">#REF!</definedName>
    <definedName name="manNYbud">#REF!</definedName>
    <definedName name="manpower_costs">#REF!</definedName>
    <definedName name="manPYACT">#REF!</definedName>
    <definedName name="MANSTART">#REF!</definedName>
    <definedName name="MAP_DIV">#REF!</definedName>
    <definedName name="MapEE1">#REF!</definedName>
    <definedName name="Maple_kWAC">#REF!</definedName>
    <definedName name="Maple_kWDC">#REF!</definedName>
    <definedName name="Maple_OH">#REF!</definedName>
    <definedName name="Maple_Potential_Inv">#REF!</definedName>
    <definedName name="Maple_Total_Inv">#REF!</definedName>
    <definedName name="MappingCode">#REF!</definedName>
    <definedName name="March_YTD">#REF!</definedName>
    <definedName name="Market_Curve_Depreciation">#REF!</definedName>
    <definedName name="master">#REF!</definedName>
    <definedName name="master1">#REF!</definedName>
    <definedName name="masterlist">#REF!</definedName>
    <definedName name="masterthesi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ax">#REF!</definedName>
    <definedName name="Max_Mat">#REF!</definedName>
    <definedName name="May_YTD">#REF!</definedName>
    <definedName name="MBUD">#REF!</definedName>
    <definedName name="MCYR">#REF!</definedName>
    <definedName name="MEAStats">#REF!</definedName>
    <definedName name="memos">#REF!</definedName>
    <definedName name="METERCAPBUD">#REF!</definedName>
    <definedName name="metricbridge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ULoads">#REF!</definedName>
    <definedName name="MEUR">#REF!</definedName>
    <definedName name="MEURates">#REF!</definedName>
    <definedName name="MEURTXLoad">#REF!</definedName>
    <definedName name="MEURTXRate">#REF!</definedName>
    <definedName name="mil">#REF!</definedName>
    <definedName name="million">#REF!</definedName>
    <definedName name="MIN">"28"</definedName>
    <definedName name="MINI">#REF!</definedName>
    <definedName name="Minimum_Percent_Good">#REF!</definedName>
    <definedName name="misc1">#REF!</definedName>
    <definedName name="misc2">#REF!</definedName>
    <definedName name="misc3">#REF!</definedName>
    <definedName name="misc4">#REF!</definedName>
    <definedName name="misc5">#REF!</definedName>
    <definedName name="misc6">#REF!</definedName>
    <definedName name="MissingEmployees">#REF!</definedName>
    <definedName name="Mississauga">#REF!</definedName>
    <definedName name="Mississauga___St._Catherines">#REF!</definedName>
    <definedName name="MM" hidden="1">#N/A</definedName>
    <definedName name="MMM" localSheetId="1" hidden="1">{#N/A,#N/A,FALSE,"Aging Summary";#N/A,#N/A,FALSE,"Ratio Analysis";#N/A,#N/A,FALSE,"Test 120 Day Accts";#N/A,#N/A,FALSE,"Tickmarks"}</definedName>
    <definedName name="MMM" localSheetId="0">"MAR"</definedName>
    <definedName name="MMM" hidden="1">{#N/A,#N/A,FALSE,"Aging Summary";#N/A,#N/A,FALSE,"Ratio Analysis";#N/A,#N/A,FALSE,"Test 120 Day Accts";#N/A,#N/A,FALSE,"Tickmarks"}</definedName>
    <definedName name="Mnum">#REF!</definedName>
    <definedName name="Model_Organization">#REF!</definedName>
    <definedName name="MofF">#REF!</definedName>
    <definedName name="Month" comment="Change to current month to get proper YTD">#REF!</definedName>
    <definedName name="MONTH_A">#REF!</definedName>
    <definedName name="MONTH_LONG">#REF!</definedName>
    <definedName name="Month2">OFFSET(#REF!,0,0,2,#REF!)</definedName>
    <definedName name="monthl">#REF!</definedName>
    <definedName name="Monthly">#REF!</definedName>
    <definedName name="Months">#REF!</definedName>
    <definedName name="Months2">#REF!</definedName>
    <definedName name="monthsnew">#REF!</definedName>
    <definedName name="MonthVAR">OFFSET(INDEX(#REF!,#REF!),0,0,#REF!)</definedName>
    <definedName name="MonthVAR2">OFFSET(INDEX(#REF!,#REF!),0,0,1,5)</definedName>
    <definedName name="MonthVARYTD">OFFSET(INDEX(#REF!,#REF!),0,0,1,5)</definedName>
    <definedName name="MonthYTD">OFFSET(#REF!,0,0,#REF!)</definedName>
    <definedName name="MP">#REF!</definedName>
    <definedName name="MPYR">#REF!</definedName>
    <definedName name="MSColorIndexBegin">#REF!</definedName>
    <definedName name="MTD_RCs">OFFSET(#REF!,0,0,(COUNTA(#REF!,0)-1),COUNTA(#REF!))</definedName>
    <definedName name="MULT">#REF!</definedName>
    <definedName name="MUNICPCAPBUD">#REF!</definedName>
    <definedName name="MUNM">#REF!</definedName>
    <definedName name="n" localSheetId="1" hidden="1">{#N/A,#N/A,FALSE,"Aging Summary";#N/A,#N/A,FALSE,"Ratio Analysis";#N/A,#N/A,FALSE,"Test 120 Day Accts";#N/A,#N/A,FALSE,"Tickmarks"}</definedName>
    <definedName name="n" localSheetId="0">#REF!</definedName>
    <definedName name="n" hidden="1">{#N/A,#N/A,FALSE,"Aging Summary";#N/A,#N/A,FALSE,"Ratio Analysis";#N/A,#N/A,FALSE,"Test 120 Day Accts";#N/A,#N/A,FALSE,"Tickmarks"}</definedName>
    <definedName name="NBV">#REF!</definedName>
    <definedName name="NBV_DISPOSALS">#REF!</definedName>
    <definedName name="NCCA">#REF!</definedName>
    <definedName name="NE">OFFSET(#REF!,0,0,1,#REF!)</definedName>
    <definedName name="NEB">OFFSET(#REF!,0,0,1,#REF!)</definedName>
    <definedName name="NegTaxesOK">#REF!</definedName>
    <definedName name="NELDC_kWhs">#REF!</definedName>
    <definedName name="NELY">OFFSET(#REF!,0,0,1,#REF!)</definedName>
    <definedName name="NETINT">#REF!</definedName>
    <definedName name="new">#REF!</definedName>
    <definedName name="NewAccts">#REF!</definedName>
    <definedName name="NewAcctsEnd">#REF!</definedName>
    <definedName name="NewAcctsStart">#REF!</definedName>
    <definedName name="Newmarket_SA">#REF!</definedName>
    <definedName name="NewPortfolios">#REF!</definedName>
    <definedName name="newrates">#REF!</definedName>
    <definedName name="newrates2">#REF!</definedName>
    <definedName name="ni">#REF!</definedName>
    <definedName name="NNELDCkWhs">#REF!</definedName>
    <definedName name="nnn">#REF!</definedName>
    <definedName name="NONBENF">#REF!</definedName>
    <definedName name="NonPayment" localSheetId="1">#REF!</definedName>
    <definedName name="NonPayment">#REF!</definedName>
    <definedName name="nonreg">#REF!</definedName>
    <definedName name="nonregf">#REF!</definedName>
    <definedName name="NorB">#REF!</definedName>
    <definedName name="NOTE">#REF!</definedName>
    <definedName name="note5d">#REF!</definedName>
    <definedName name="NOTETOP">#REF!</definedName>
    <definedName name="nov">#REF!</definedName>
    <definedName name="ntwke">#REF!</definedName>
    <definedName name="ntwke_25Yrs">#REF!</definedName>
    <definedName name="number_1207">#REF!</definedName>
    <definedName name="numbertb">#REF!</definedName>
    <definedName name="numbertbtb">#REF!</definedName>
    <definedName name="NumOfPCs">#REF!</definedName>
    <definedName name="NvsAnswerCol">"[B0096.xls]Sheet1!$A$8:$A$426"</definedName>
    <definedName name="NvsASD">"V2001-12-31"</definedName>
    <definedName name="NvsAutoDrillOk">"VN"</definedName>
    <definedName name="NvsElapsedTime">0.000189120364666451</definedName>
    <definedName name="NvsEndTime">37266.6058056713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BusUnit">"V"</definedName>
    <definedName name="NvsPanelEffdt">"V1901-01-01"</definedName>
    <definedName name="NvsPanelSetid">"V900"</definedName>
    <definedName name="NvsParentRef">#REF!</definedName>
    <definedName name="NvsReqBU">"V900"</definedName>
    <definedName name="NvsReqBUOnly">"VN"</definedName>
    <definedName name="NvsTransLed">"VN"</definedName>
    <definedName name="NvsTreeASD">"V2001-12-31"</definedName>
    <definedName name="NvsValTbl.ACCOUNT">"GL_ACCOUNT_TBL"</definedName>
    <definedName name="NvsValTbl.BUSINESS_UNIT">"BUS_UNIT_TBL_GL"</definedName>
    <definedName name="NvsValTbl.CURRENCY_CD">"CURRENCY_CD_TBL"</definedName>
    <definedName name="NvsValTbl.PROJECT_ID">"OH_P300_TREE_VW"</definedName>
    <definedName name="NvsValTbl.RESOURCE_TYPE">"PROJ_RES_TYPE"</definedName>
    <definedName name="o" localSheetId="0" hidden="1">{#N/A,#N/A,FALSE,"New Depr Sch-150% DB";#N/A,#N/A,FALSE,"Cash Flows RLP";#N/A,#N/A,FALSE,"IRR";#N/A,#N/A,FALSE,"Proforma IS";#N/A,#N/A,FALSE,"Assumptions"}</definedName>
    <definedName name="o">#REF!</definedName>
    <definedName name="o_13">#REF!</definedName>
    <definedName name="Occupancy_type">#REF!</definedName>
    <definedName name="ODataRow">#REF!</definedName>
    <definedName name="ODataRowStart">#REF!</definedName>
    <definedName name="OEB_Account">#REF!</definedName>
    <definedName name="OEB_LIST">#REF!</definedName>
    <definedName name="OEB_Lookup">#REF!</definedName>
    <definedName name="OEBcodes">#REF!</definedName>
    <definedName name="OEBName">#REF!</definedName>
    <definedName name="OEConstraint10Yr1">#REF!</definedName>
    <definedName name="OEConstraint10Yr10">#REF!</definedName>
    <definedName name="OEConstraint10Yr2">#REF!</definedName>
    <definedName name="OEConstraint10Yr3">#REF!</definedName>
    <definedName name="OEConstraint10Yr4">#REF!</definedName>
    <definedName name="OEConstraint10Yr5">#REF!</definedName>
    <definedName name="OEConstraint10Yr6">#REF!</definedName>
    <definedName name="OEConstraint10Yr7">#REF!</definedName>
    <definedName name="OEConstraint10Yr8">#REF!</definedName>
    <definedName name="OEConstraint10Yr9">#REF!</definedName>
    <definedName name="OEConstraint11Yr1">#REF!</definedName>
    <definedName name="OEConstraint11Yr10">#REF!</definedName>
    <definedName name="OEConstraint11Yr2">#REF!</definedName>
    <definedName name="OEConstraint11Yr3">#REF!</definedName>
    <definedName name="OEConstraint11Yr4">#REF!</definedName>
    <definedName name="OEConstraint11Yr5">#REF!</definedName>
    <definedName name="OEConstraint11Yr6">#REF!</definedName>
    <definedName name="OEConstraint11Yr7">#REF!</definedName>
    <definedName name="OEConstraint11Yr8">#REF!</definedName>
    <definedName name="OEConstraint11Yr9">#REF!</definedName>
    <definedName name="OEConstraint12Yr1">#REF!</definedName>
    <definedName name="OEConstraint12Yr10">#REF!</definedName>
    <definedName name="OEConstraint12Yr2">#REF!</definedName>
    <definedName name="OEConstraint12Yr3">#REF!</definedName>
    <definedName name="OEConstraint12Yr4">#REF!</definedName>
    <definedName name="OEConstraint12Yr5">#REF!</definedName>
    <definedName name="OEConstraint12Yr6">#REF!</definedName>
    <definedName name="OEConstraint12Yr7">#REF!</definedName>
    <definedName name="OEConstraint12Yr8">#REF!</definedName>
    <definedName name="OEConstraint12Yr9">#REF!</definedName>
    <definedName name="OEConstraint13Yr1">#REF!</definedName>
    <definedName name="OEConstraint13Yr10">#REF!</definedName>
    <definedName name="OEConstraint13Yr2">#REF!</definedName>
    <definedName name="OEConstraint13Yr3">#REF!</definedName>
    <definedName name="OEConstraint13Yr4">#REF!</definedName>
    <definedName name="OEConstraint13Yr5">#REF!</definedName>
    <definedName name="OEConstraint13Yr6">#REF!</definedName>
    <definedName name="OEConstraint13Yr7">#REF!</definedName>
    <definedName name="OEConstraint13Yr8">#REF!</definedName>
    <definedName name="OEConstraint13Yr9">#REF!</definedName>
    <definedName name="OEConstraint1Yr1">#REF!</definedName>
    <definedName name="OEConstraint1Yr10">#REF!</definedName>
    <definedName name="OEConstraint1Yr2">#REF!</definedName>
    <definedName name="OEConstraint1Yr3">#REF!</definedName>
    <definedName name="OEConstraint1Yr4">#REF!</definedName>
    <definedName name="OEConstraint1Yr5">#REF!</definedName>
    <definedName name="OEConstraint1Yr6">#REF!</definedName>
    <definedName name="OEConstraint1Yr7">#REF!</definedName>
    <definedName name="OEConstraint1Yr8">#REF!</definedName>
    <definedName name="OEConstraint1Yr9">#REF!</definedName>
    <definedName name="OEConstraint2Yr1">#REF!</definedName>
    <definedName name="OEConstraint2Yr10">#REF!</definedName>
    <definedName name="OEConstraint2Yr2">#REF!</definedName>
    <definedName name="OEConstraint2Yr3">#REF!</definedName>
    <definedName name="OEConstraint2Yr4">#REF!</definedName>
    <definedName name="OEConstraint2Yr5">#REF!</definedName>
    <definedName name="OEConstraint2Yr6">#REF!</definedName>
    <definedName name="OEConstraint2Yr7">#REF!</definedName>
    <definedName name="OEConstraint2Yr8">#REF!</definedName>
    <definedName name="OEConstraint2Yr9">#REF!</definedName>
    <definedName name="OEConstraint3Yr1">#REF!</definedName>
    <definedName name="OEConstraint3Yr10">#REF!</definedName>
    <definedName name="OEConstraint3Yr2">#REF!</definedName>
    <definedName name="OEConstraint3Yr3">#REF!</definedName>
    <definedName name="OEConstraint3Yr4">#REF!</definedName>
    <definedName name="OEConstraint3Yr5">#REF!</definedName>
    <definedName name="OEConstraint3Yr6">#REF!</definedName>
    <definedName name="OEConstraint3Yr7">#REF!</definedName>
    <definedName name="OEConstraint3Yr8">#REF!</definedName>
    <definedName name="OEConstraint3Yr9">#REF!</definedName>
    <definedName name="OEConstraint4Yr1">#REF!</definedName>
    <definedName name="OEConstraint4Yr10">#REF!</definedName>
    <definedName name="OEConstraint4Yr2">#REF!</definedName>
    <definedName name="OEConstraint4Yr3">#REF!</definedName>
    <definedName name="OEConstraint4Yr4">#REF!</definedName>
    <definedName name="OEConstraint4Yr5">#REF!</definedName>
    <definedName name="OEConstraint4Yr6">#REF!</definedName>
    <definedName name="OEConstraint4Yr7">#REF!</definedName>
    <definedName name="OEConstraint4Yr8">#REF!</definedName>
    <definedName name="OEConstraint4Yr9">#REF!</definedName>
    <definedName name="OEConstraint5Yr1">#REF!</definedName>
    <definedName name="OEConstraint5Yr10">#REF!</definedName>
    <definedName name="OEConstraint5Yr2">#REF!</definedName>
    <definedName name="OEConstraint5Yr3">#REF!</definedName>
    <definedName name="OEConstraint5Yr4">#REF!</definedName>
    <definedName name="OEConstraint5Yr5">#REF!</definedName>
    <definedName name="OEConstraint5Yr6">#REF!</definedName>
    <definedName name="OEConstraint5Yr7">#REF!</definedName>
    <definedName name="OEConstraint5Yr8">#REF!</definedName>
    <definedName name="OEConstraint5Yr9">#REF!</definedName>
    <definedName name="OEConstraint6Yr1">#REF!</definedName>
    <definedName name="OEConstraint6Yr10">#REF!</definedName>
    <definedName name="OEConstraint6Yr2">#REF!</definedName>
    <definedName name="OEConstraint6Yr3">#REF!</definedName>
    <definedName name="OEConstraint6Yr4">#REF!</definedName>
    <definedName name="OEConstraint6Yr5">#REF!</definedName>
    <definedName name="OEConstraint6Yr6">#REF!</definedName>
    <definedName name="OEConstraint6Yr7">#REF!</definedName>
    <definedName name="OEConstraint6Yr8">#REF!</definedName>
    <definedName name="OEConstraint6Yr9">#REF!</definedName>
    <definedName name="OEConstraint7Yr1">#REF!</definedName>
    <definedName name="OEConstraint7Yr10">#REF!</definedName>
    <definedName name="OEConstraint7Yr2">#REF!</definedName>
    <definedName name="OEConstraint7Yr3">#REF!</definedName>
    <definedName name="OEConstraint7Yr4">#REF!</definedName>
    <definedName name="OEConstraint7Yr5">#REF!</definedName>
    <definedName name="OEConstraint7Yr6">#REF!</definedName>
    <definedName name="OEConstraint7Yr7">#REF!</definedName>
    <definedName name="OEConstraint7Yr8">#REF!</definedName>
    <definedName name="OEConstraint7Yr9">#REF!</definedName>
    <definedName name="OEConstraint8Yr1">#REF!</definedName>
    <definedName name="OEConstraint8Yr10">#REF!</definedName>
    <definedName name="OEConstraint8Yr2">#REF!</definedName>
    <definedName name="OEConstraint8Yr3">#REF!</definedName>
    <definedName name="OEConstraint8Yr4">#REF!</definedName>
    <definedName name="OEConstraint8Yr5">#REF!</definedName>
    <definedName name="OEConstraint8Yr6">#REF!</definedName>
    <definedName name="OEConstraint8Yr7">#REF!</definedName>
    <definedName name="OEConstraint8Yr8">#REF!</definedName>
    <definedName name="OEConstraint8Yr9">#REF!</definedName>
    <definedName name="OEConstraint9Yr1">#REF!</definedName>
    <definedName name="OEConstraint9Yr10">#REF!</definedName>
    <definedName name="OEConstraint9Yr2">#REF!</definedName>
    <definedName name="OEConstraint9Yr3">#REF!</definedName>
    <definedName name="OEConstraint9Yr4">#REF!</definedName>
    <definedName name="OEConstraint9Yr5">#REF!</definedName>
    <definedName name="OEConstraint9Yr6">#REF!</definedName>
    <definedName name="OEConstraint9Yr7">#REF!</definedName>
    <definedName name="OEConstraint9Yr8">#REF!</definedName>
    <definedName name="OEConstraint9Yr9">#REF!</definedName>
    <definedName name="OEOptimized1">#REF!</definedName>
    <definedName name="OEOptimized10">#REF!</definedName>
    <definedName name="OEOptimized11">#REF!</definedName>
    <definedName name="OEOptimized12">#REF!</definedName>
    <definedName name="OEOptimized13">#REF!</definedName>
    <definedName name="OEOptimized2">#REF!</definedName>
    <definedName name="OEOptimized3">#REF!</definedName>
    <definedName name="OEOptimized4">#REF!</definedName>
    <definedName name="OEOptimized5">#REF!</definedName>
    <definedName name="OEOptimized6">#REF!</definedName>
    <definedName name="OEOptimized7">#REF!</definedName>
    <definedName name="OEOptimized8">#REF!</definedName>
    <definedName name="OEOptimized9">#REF!</definedName>
    <definedName name="OEquipment">#REF!</definedName>
    <definedName name="OESolverUnitsSelected">#REF!</definedName>
    <definedName name="OFFEQPCAPBUD">#REF!</definedName>
    <definedName name="OFFLEASCAPBUD">#REF!</definedName>
    <definedName name="OFINTB">#REF!</definedName>
    <definedName name="OHLINCAPBUD">#REF!</definedName>
    <definedName name="ohpri">#REF!</definedName>
    <definedName name="ohpri_25Yrs">#REF!</definedName>
    <definedName name="ohpric">#REF!</definedName>
    <definedName name="ohpric_25Yrs">#REF!</definedName>
    <definedName name="ohprie">#REF!</definedName>
    <definedName name="ohprie_25Yrs">#REF!</definedName>
    <definedName name="ohsec">#REF!</definedName>
    <definedName name="ohsec_25Yrs">#REF!</definedName>
    <definedName name="ohsecc">#REF!</definedName>
    <definedName name="ohsecc_25Yrs">#REF!</definedName>
    <definedName name="ohsece">#REF!</definedName>
    <definedName name="ohsece_25Yrs">#REF!</definedName>
    <definedName name="ohsw">#REF!</definedName>
    <definedName name="ohsw_25Yrs">#REF!</definedName>
    <definedName name="ohswc">#REF!</definedName>
    <definedName name="ohswc_25Yrs">#REF!</definedName>
    <definedName name="ohswe">#REF!</definedName>
    <definedName name="ohswe_25Yrs">#REF!</definedName>
    <definedName name="ohtx">#REF!</definedName>
    <definedName name="ohtx_25Yrs">#REF!</definedName>
    <definedName name="ohtxc">#REF!</definedName>
    <definedName name="ohtxc_25Yrs">#REF!</definedName>
    <definedName name="ohtxe">#REF!</definedName>
    <definedName name="ohtxe_25Yrs">#REF!</definedName>
    <definedName name="oi" localSheetId="1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oi" localSheetId="0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oi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OInventory">#REF!</definedName>
    <definedName name="OLabour">#REF!</definedName>
    <definedName name="Old_Print_Area_A">#REF!</definedName>
    <definedName name="OMACAP">#REF!</definedName>
    <definedName name="one">#REF!</definedName>
    <definedName name="ONT_STATS">#REF!</definedName>
    <definedName name="ONTCAPTAX06">#REF!</definedName>
    <definedName name="ONTCAPTAX07">#REF!</definedName>
    <definedName name="ONTCAPTAX08">#REF!</definedName>
    <definedName name="ONTCAPTAX09">#REF!</definedName>
    <definedName name="ONTCAPTAX10">#REF!</definedName>
    <definedName name="ONTCAPTAX11">#REF!</definedName>
    <definedName name="ONTCAPTAX15">#REF!</definedName>
    <definedName name="ONTCAPTAX99">#REF!</definedName>
    <definedName name="oo" localSheetId="1" hidden="1">{#N/A,#N/A,FALSE,"Aging Summary";#N/A,#N/A,FALSE,"Ratio Analysis";#N/A,#N/A,FALSE,"Test 120 Day Accts";#N/A,#N/A,FALSE,"Tickmarks"}</definedName>
    <definedName name="oo" localSheetId="0" hidden="1">{#N/A,#N/A,FALSE,"Aging Summary";#N/A,#N/A,FALSE,"Ratio Analysis";#N/A,#N/A,FALSE,"Test 120 Day Accts";#N/A,#N/A,FALSE,"Tickmarks"}</definedName>
    <definedName name="oo" hidden="1">{#N/A,#N/A,FALSE,"Aging Summary";#N/A,#N/A,FALSE,"Ratio Analysis";#N/A,#N/A,FALSE,"Test 120 Day Accts";#N/A,#N/A,FALSE,"Tickmarks"}</definedName>
    <definedName name="OPACR">OFFSET(#REF!,0,0,1,#REF!)</definedName>
    <definedName name="OPACRBGT">OFFSET(#REF!,0,0,1,#REF!)</definedName>
    <definedName name="OpCosts10">#REF!</definedName>
    <definedName name="OpCostsAG30">#REF!</definedName>
    <definedName name="OpCostsCC30">#REF!</definedName>
    <definedName name="OpeningUCC">#REF!</definedName>
    <definedName name="OpeningUCCandCEC">#REF!</definedName>
    <definedName name="OPERATING">#REF!</definedName>
    <definedName name="OPERATING_EXPENSES">#REF!</definedName>
    <definedName name="OPERATING_EXPENSES_LIST">#REF!</definedName>
    <definedName name="OPERATING_TOWN">#REF!</definedName>
    <definedName name="OPERATINGDIRECT">#REF!</definedName>
    <definedName name="OPERST_VARIANCE">#REF!</definedName>
    <definedName name="OpEx">#REF!</definedName>
    <definedName name="OpgTotals1">#REF!</definedName>
    <definedName name="OpgTotals2">#REF!</definedName>
    <definedName name="OpgTotals3">#REF!</definedName>
    <definedName name="OpgTotals4">#REF!</definedName>
    <definedName name="OpgTotals5">#REF!</definedName>
    <definedName name="OpgTotals6">#REF!</definedName>
    <definedName name="OpgTotals7">#REF!</definedName>
    <definedName name="OpgTotals8">#REF!</definedName>
    <definedName name="OpsTrialBalance">#REF!</definedName>
    <definedName name="opsupplier">#REF!</definedName>
    <definedName name="OPtimizationAnalysisStart">#REF!</definedName>
    <definedName name="OptimizedValue">#REF!</definedName>
    <definedName name="OQLIB">"QUSRSYS"</definedName>
    <definedName name="OQNAM">"COMPLEO"</definedName>
    <definedName name="OR">OFFSET(#REF!,0,0,1,#REF!)</definedName>
    <definedName name="Order" hidden="1">255</definedName>
    <definedName name="OrderCount">#REF!</definedName>
    <definedName name="ORLY">OFFSET(#REF!,0,0,1,#REF!)</definedName>
    <definedName name="OTBaj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erRateCharges">#REF!</definedName>
    <definedName name="OTHERYTD">OFFSET(#REF!,0,0,#REF!)</definedName>
    <definedName name="othNYbud">#REF!</definedName>
    <definedName name="othPYACT">#REF!</definedName>
    <definedName name="OTHSTART">#REF!</definedName>
    <definedName name="OTotalsRow">#REF!</definedName>
    <definedName name="OUploadData">#REF!</definedName>
    <definedName name="Outstanding_Days_Since_Attainment">#REF!</definedName>
    <definedName name="overhead">#REF!</definedName>
    <definedName name="OZZ_kWAC">#REF!</definedName>
    <definedName name="OZZ_kWDC">#REF!</definedName>
    <definedName name="OZZ_OH">#REF!</definedName>
    <definedName name="OZZ_Potential_Inv">#REF!</definedName>
    <definedName name="OZZ_Total_Inv">#REF!</definedName>
    <definedName name="p" localSheetId="1" hidden="1">{#N/A,#N/A,FALSE,"Aging Summary";#N/A,#N/A,FALSE,"Ratio Analysis";#N/A,#N/A,FALSE,"Test 120 Day Accts";#N/A,#N/A,FALSE,"Tickmarks"}</definedName>
    <definedName name="p" localSheetId="0" hidden="1">{#N/A,#N/A,FALSE,"Aging Summary";#N/A,#N/A,FALSE,"Ratio Analysis";#N/A,#N/A,FALSE,"Test 120 Day Accts";#N/A,#N/A,FALSE,"Tickmarks"}</definedName>
    <definedName name="p" hidden="1">{#N/A,#N/A,FALSE,"Aging Summary";#N/A,#N/A,FALSE,"Ratio Analysis";#N/A,#N/A,FALSE,"Test 120 Day Accts";#N/A,#N/A,FALSE,"Tickmarks"}</definedName>
    <definedName name="Page_Count">#REF!</definedName>
    <definedName name="page3">#REF!</definedName>
    <definedName name="page7a">#REF!</definedName>
    <definedName name="PageAll">#REF!,#REF!,#REF!,#REF!,#REF!,#REF!,#REF!,#REF!,#REF!</definedName>
    <definedName name="PagePart">#REF!,#REF!,#REF!,#REF!</definedName>
    <definedName name="Pages2000a">#REF!,#REF!,#REF!,#REF!,#REF!,#REF!</definedName>
    <definedName name="Pages2000b">#REF!,#REF!,#REF!,#REF!,#REF!,#REF!,#REF!</definedName>
    <definedName name="PagesAll">#REF!,#REF!,#REF!,#REF!,#REF!,#REF!,#REF!,#REF!,#REF!,#REF!,#REF!,#REF!</definedName>
    <definedName name="PAGEW">"132"</definedName>
    <definedName name="Pal_Workbook_GUID" hidden="1">"CJIDBG9LAGS8VPF2DQK4XUW3"</definedName>
    <definedName name="Pay_Freq">#REF!</definedName>
    <definedName name="Payroll_Cost_Range">#REF!</definedName>
    <definedName name="PBT">#REF!</definedName>
    <definedName name="PC">#REF!</definedName>
    <definedName name="PCDAT">"3/7/2012"</definedName>
    <definedName name="PCDAY">"07"</definedName>
    <definedName name="PCDT2">"20120307"</definedName>
    <definedName name="PCMON">"03"</definedName>
    <definedName name="PCTIM">"12:28:39 PM"</definedName>
    <definedName name="PCYEA">"2012"</definedName>
    <definedName name="PeerGroup1">#REF!</definedName>
    <definedName name="PeerGroup2">#REF!</definedName>
    <definedName name="PeerGroup3">#REF!</definedName>
    <definedName name="PeerGroup4">#REF!</definedName>
    <definedName name="PeerGroup5">#REF!</definedName>
    <definedName name="PeerGroup6">#REF!</definedName>
    <definedName name="pemployee">#REF!</definedName>
    <definedName name="PEP">#REF!</definedName>
    <definedName name="Percent_Area">#REF!,#REF!,#REF!,#REF!</definedName>
    <definedName name="Percent_Surviving">INDEX(#REF!,MATCH(ROUND(#REF!/#REF!*100,0),#REF!,0))</definedName>
    <definedName name="PERFORM">#REF!</definedName>
    <definedName name="PERIOD" localSheetId="0">"PERIOD  JAN 2015"</definedName>
    <definedName name="Period">#REF!</definedName>
    <definedName name="PERIOD_CUTOFF">#REF!</definedName>
    <definedName name="PFD_COL">#REF!</definedName>
    <definedName name="PG" localSheetId="1">(1+[0]!Real_Return)^Probable_Life-1</definedName>
    <definedName name="PG" localSheetId="0">(1+[0]!Real_Return)^Probable_Life-1</definedName>
    <definedName name="PG">(1+Real_Return)^Probable_Life-1</definedName>
    <definedName name="PGM">"GL06C"</definedName>
    <definedName name="pickdate">#REF!</definedName>
    <definedName name="pickdate2">#REF!</definedName>
    <definedName name="pickdate3">#REF!</definedName>
    <definedName name="PIVA">#REF!</definedName>
    <definedName name="Planlinecorp">#REF!</definedName>
    <definedName name="Planned_Attainment_Month__2014_Q1v2">#REF!</definedName>
    <definedName name="pole">#REF!</definedName>
    <definedName name="pole_25Yrs">#REF!</definedName>
    <definedName name="polec">#REF!</definedName>
    <definedName name="polec_25Yrs">#REF!</definedName>
    <definedName name="polee">#REF!</definedName>
    <definedName name="polee_25Yrs">#REF!</definedName>
    <definedName name="Portfolios">#REF!</definedName>
    <definedName name="PorW">#REF!</definedName>
    <definedName name="PositionCategory">#REF!</definedName>
    <definedName name="pp" localSheetId="1" hidden="1">{#N/A,#N/A,FALSE,"Aging Summary";#N/A,#N/A,FALSE,"Ratio Analysis";#N/A,#N/A,FALSE,"Test 120 Day Accts";#N/A,#N/A,FALSE,"Tickmarks"}</definedName>
    <definedName name="pp" localSheetId="0" hidden="1">{#N/A,#N/A,FALSE,"Aging Summary";#N/A,#N/A,FALSE,"Ratio Analysis";#N/A,#N/A,FALSE,"Test 120 Day Accts";#N/A,#N/A,FALSE,"Tickmarks"}</definedName>
    <definedName name="pp" hidden="1">{#N/A,#N/A,FALSE,"Aging Summary";#N/A,#N/A,FALSE,"Ratio Analysis";#N/A,#N/A,FALSE,"Test 120 Day Accts";#N/A,#N/A,FALSE,"Tickmarks"}</definedName>
    <definedName name="PQTR">#REF!</definedName>
    <definedName name="PR">#REF!</definedName>
    <definedName name="PREPAIDS">#REF!</definedName>
    <definedName name="pricab">#REF!</definedName>
    <definedName name="pricab_25Yrs">#REF!</definedName>
    <definedName name="pricabc">#REF!</definedName>
    <definedName name="pricabc_25Yrs">#REF!</definedName>
    <definedName name="PriceCapParams">#REF!</definedName>
    <definedName name="primary">#REF!,#REF!,#REF!</definedName>
    <definedName name="prin">#REF!</definedName>
    <definedName name="Print">#REF!</definedName>
    <definedName name="Print_1">#REF!</definedName>
    <definedName name="Print_2">#REF!</definedName>
    <definedName name="_xlnm.Print_Area" localSheetId="1">Monthly!$A$1:$AB$1</definedName>
    <definedName name="_xlnm.Print_Area">#REF!</definedName>
    <definedName name="Print_Area2">#REF!</definedName>
    <definedName name="print_end">#REF!</definedName>
    <definedName name="Print_List">#REF!</definedName>
    <definedName name="PRINT_OPTIONS">#REF!</definedName>
    <definedName name="Print_Preview">#REF!</definedName>
    <definedName name="_xlnm.Print_Titles">#N/A</definedName>
    <definedName name="Print1">#REF!</definedName>
    <definedName name="Print2">#REF!</definedName>
    <definedName name="PRINT2000">#REF!</definedName>
    <definedName name="Print3">#REF!</definedName>
    <definedName name="Print4">#REF!</definedName>
    <definedName name="Print5">#REF!</definedName>
    <definedName name="Print6">#REF!</definedName>
    <definedName name="PRINT93">#REF!</definedName>
    <definedName name="PRINT94">#REF!</definedName>
    <definedName name="PRINT95">#REF!</definedName>
    <definedName name="PRINT96">#REF!</definedName>
    <definedName name="PRINT97">#REF!</definedName>
    <definedName name="PRINT98">#REF!</definedName>
    <definedName name="PRINT99">#REF!</definedName>
    <definedName name="PRINTALL">#REF!</definedName>
    <definedName name="PrintAP">#REF!</definedName>
    <definedName name="PrintAR">#REF!</definedName>
    <definedName name="PRINTB">#REF!</definedName>
    <definedName name="PRINTCCAMORTIZN">#REF!</definedName>
    <definedName name="Printpref">#REF!</definedName>
    <definedName name="PRINTPROJN">#REF!</definedName>
    <definedName name="PRINTSCH">#REF!</definedName>
    <definedName name="PRIOR">" 5"</definedName>
    <definedName name="PRIOR_PROFIT_CENTER_LIST">#REF!</definedName>
    <definedName name="PRIOR_PROFITCENTER">#REF!</definedName>
    <definedName name="PRNTAREA">#REF!</definedName>
    <definedName name="PROGRAM">"GRWO144"</definedName>
    <definedName name="Proj01">#REF!</definedName>
    <definedName name="Proj01_CopyOH1">#REF!</definedName>
    <definedName name="Proj01_CopyOH2">#REF!</definedName>
    <definedName name="Proj01_CopyOH3">#REF!</definedName>
    <definedName name="Proj01_CopyOH4">#REF!</definedName>
    <definedName name="Proj01_CopyOH5">#REF!</definedName>
    <definedName name="Proj01_CopyOH6">#REF!</definedName>
    <definedName name="Proj01_CopyRange1">#REF!</definedName>
    <definedName name="Proj01_CopyRange2">#REF!</definedName>
    <definedName name="Proj01_CopyRange3">#REF!</definedName>
    <definedName name="Proj01_CopyUG1">#REF!</definedName>
    <definedName name="Proj01_CopyUG2">#REF!</definedName>
    <definedName name="Proj01_CopyUG3">#REF!</definedName>
    <definedName name="Proj01_CopyUG4">#REF!</definedName>
    <definedName name="Proj01_CopyUG5">#REF!</definedName>
    <definedName name="Proj01_CopyUG6">#REF!</definedName>
    <definedName name="Proj01_CopyUG7">#REF!</definedName>
    <definedName name="PROJECT">#REF!</definedName>
    <definedName name="Project_Notes_Per_Finance">#REF!</definedName>
    <definedName name="PROJECT_SELECTION">#REF!</definedName>
    <definedName name="Project_Status">#REF!</definedName>
    <definedName name="ProjectCount">#REF!</definedName>
    <definedName name="projectemployee">#REF!</definedName>
    <definedName name="projectname">#REF!</definedName>
    <definedName name="PROJECTS_LIST_SELECTED_YEAR" localSheetId="1">IF([0]!YEAR_SELECTED=2012,#REF!,IF([0]!YEAR_SELECTED=2013,#REF!,#REF!))</definedName>
    <definedName name="PROJECTS_LIST_SELECTED_YEAR" localSheetId="0">IF(YEAR_SELECTED=2012,#REF!,IF(YEAR_SELECTED=2013,#REF!,#REF!))</definedName>
    <definedName name="PROJECTS_LIST_SELECTED_YEAR">IF(YEAR_SELECTED=2012,#REF!,IF(YEAR_SELECTED=2013,#REF!,#REF!))</definedName>
    <definedName name="PROJECTS_LIST_SELECTED_YEAR_25Yrs">#N/A</definedName>
    <definedName name="PROJECTS_LISTING">#REF!</definedName>
    <definedName name="PROPERTYTAX">#REF!</definedName>
    <definedName name="PROPTAX">#REF!</definedName>
    <definedName name="PROTAX">#REF!</definedName>
    <definedName name="Prudential_2002">#REF!</definedName>
    <definedName name="Prudential_2003">#REF!</definedName>
    <definedName name="PS_kWAC">#REF!</definedName>
    <definedName name="PS_kWDC">#REF!</definedName>
    <definedName name="PS_OH">#REF!</definedName>
    <definedName name="PS_Total_Inv">#REF!</definedName>
    <definedName name="PSD_COL">#REF!</definedName>
    <definedName name="PT">#N/A</definedName>
    <definedName name="PTI">#REF!</definedName>
    <definedName name="ptx">#REF!</definedName>
    <definedName name="ptx_25Yrs">#REF!</definedName>
    <definedName name="ptxc">#REF!</definedName>
    <definedName name="ptxc_25Yrs">#REF!</definedName>
    <definedName name="ptxe">#REF!</definedName>
    <definedName name="ptxe_25Yrs">#REF!</definedName>
    <definedName name="PV_Rate">#REF!</definedName>
    <definedName name="PVFloorCost">#REF!</definedName>
    <definedName name="PVStartCost">#REF!</definedName>
    <definedName name="PYR">#REF!</definedName>
    <definedName name="q" hidden="1">#REF!</definedName>
    <definedName name="Q_Exl_Payroll_W">#REF!</definedName>
    <definedName name="q1bpe">#REF!</definedName>
    <definedName name="qbs_table">#REF!</definedName>
    <definedName name="Qend">#REF!</definedName>
    <definedName name="QEWR" hidden="1">{"Network Summary",#N/A,TRUE,"Summary";"Piping Summary",#N/A,TRUE," Piping";"Meters Summary",#N/A,TRUE,"Meters &amp; Connections";"Connections Summary",#N/A,TRUE,"Meters &amp; Connections";"Stations Summary",#N/A,TRUE,"Stations Pivot"}</definedName>
    <definedName name="qqqqqqqq">#REF!</definedName>
    <definedName name="QTD_CF">#REF!</definedName>
    <definedName name="QTD_IS">#REF!</definedName>
    <definedName name="QTR_COL">#REF!</definedName>
    <definedName name="Qualified_for_ISA_Approved_actual?">#REF!</definedName>
    <definedName name="Qualified_for_ISA_Approved_plan?">#REF!</definedName>
    <definedName name="QUARTER">#REF!</definedName>
    <definedName name="Quarter_Percentage">#REF!</definedName>
    <definedName name="Query">#REF!</definedName>
    <definedName name="qwerty">#REF!</definedName>
    <definedName name="R.Energization">#REF!</definedName>
    <definedName name="R.Scenario">#REF!</definedName>
    <definedName name="R_">#REF!</definedName>
    <definedName name="RADIO_PHONE">#REF!</definedName>
    <definedName name="RADIOCAPBUD">#REF!</definedName>
    <definedName name="Range_FTE">#REF!</definedName>
    <definedName name="Range1">#REF!</definedName>
    <definedName name="Range14">#REF!</definedName>
    <definedName name="Range2">#REF!</definedName>
    <definedName name="Range3">#REF!</definedName>
    <definedName name="Range5">#REF!</definedName>
    <definedName name="Range6">#REF!</definedName>
    <definedName name="Range7">#REF!</definedName>
    <definedName name="RangeBonusRate">#REF!</definedName>
    <definedName name="RangeConsol">#REF!</definedName>
    <definedName name="Rate">#REF!</definedName>
    <definedName name="Rate_Class" localSheetId="1">#REF!</definedName>
    <definedName name="Rate_Class">#REF!</definedName>
    <definedName name="RATE_CLASSES" localSheetId="1">#REF!</definedName>
    <definedName name="RATE_CLASSES">#REF!</definedName>
    <definedName name="Rate_Riders">#REF!</definedName>
    <definedName name="Rate100">#REF!</definedName>
    <definedName name="Rate125">#REF!</definedName>
    <definedName name="Rate25">#REF!</definedName>
    <definedName name="Rate50">#REF!</definedName>
    <definedName name="Rate80">#REF!</definedName>
    <definedName name="Ratebase">#REF!</definedName>
    <definedName name="ratedescription" localSheetId="1">#REF!</definedName>
    <definedName name="ratedescription">#REF!</definedName>
    <definedName name="RateLookup">#REF!</definedName>
    <definedName name="RateRiderName">OFFSET(#REF!,1,0,COUNTA(#REF!)-1,1)</definedName>
    <definedName name="RatesScenarios">#REF!</definedName>
    <definedName name="Raw">#REF!</definedName>
    <definedName name="RBU">#REF!</definedName>
    <definedName name="RC_COL">#REF!</definedName>
    <definedName name="RC_Desc_Range">#REF!</definedName>
    <definedName name="RC_Names">#REF!</definedName>
    <definedName name="RC_Range">#REF!</definedName>
    <definedName name="RCList">#REF!</definedName>
    <definedName name="RCN">#REF!</definedName>
    <definedName name="RCN_Weighted_Age">#REF!</definedName>
    <definedName name="RCN_Weighted_Book_Life">#REF!</definedName>
    <definedName name="RCN_Weighted_NUL">#REF!</definedName>
    <definedName name="RCN_Weighted_RUL">#REF!</definedName>
    <definedName name="RCNameBudget">#REF!</definedName>
    <definedName name="RCNameRange20112010">#REF!</definedName>
    <definedName name="RCRange2010" localSheetId="1">INDIRECT([0]!RCRange2010Input)</definedName>
    <definedName name="RCRange2010" localSheetId="0">INDIRECT([0]!RCRange2010Input)</definedName>
    <definedName name="RCRange2010">INDIRECT([0]!RCRange2010Input)</definedName>
    <definedName name="RCRange2010Input">#REF!</definedName>
    <definedName name="RCRange2011" localSheetId="1">INDIRECT([0]!RCRange2011Input)</definedName>
    <definedName name="RCRange2011" localSheetId="0">INDIRECT([0]!RCRange2011Input)</definedName>
    <definedName name="RCRange2011">INDIRECT([0]!RCRange2011Input)</definedName>
    <definedName name="RCRange2011Input">#REF!</definedName>
    <definedName name="Real_Return">#REF!</definedName>
    <definedName name="rearrange95">#REF!,#REF!,#REF!</definedName>
    <definedName name="REASON_CODES">#REF!</definedName>
    <definedName name="RebaseYear">#REF!</definedName>
    <definedName name="RebaseYear_1" localSheetId="1">#REF!</definedName>
    <definedName name="RebaseYear_1">#REF!</definedName>
    <definedName name="Recalculation_Flag">#REF!</definedName>
    <definedName name="Recover">#REF!</definedName>
    <definedName name="reg">#REF!</definedName>
    <definedName name="REIMBURSE">#REF!</definedName>
    <definedName name="REIMBURSET">#REF!</definedName>
    <definedName name="Reject_count">#REF!</definedName>
    <definedName name="RenameBridge" localSheetId="1">#REF!</definedName>
    <definedName name="RenameBridge">#REF!</definedName>
    <definedName name="RenameRebase" localSheetId="1">#REF!</definedName>
    <definedName name="RenameRebase">#REF!</definedName>
    <definedName name="RenameTest" localSheetId="1">#REF!</definedName>
    <definedName name="RenameTest">#REF!</definedName>
    <definedName name="Renewal_Detail">#REF!</definedName>
    <definedName name="Report__CAPA_01001_AD001">#REF!</definedName>
    <definedName name="Report__CAPA_01001_AV002">#REF!</definedName>
    <definedName name="Report__COSH_01001_AD001">#REF!</definedName>
    <definedName name="Report__COSH_01001_AV002">#REF!</definedName>
    <definedName name="Report__COSU_01001_AD001">#REF!</definedName>
    <definedName name="Report__COSU_01001_AV002">#REF!</definedName>
    <definedName name="Report__CUAS_01001_AD001">#REF!</definedName>
    <definedName name="Report__CUAS_01001_AV002">#REF!</definedName>
    <definedName name="Report__CULI_01001_AD001">#REF!</definedName>
    <definedName name="Report__CULI_01001_AV002">#REF!</definedName>
    <definedName name="Report__CWIP_01001_AD001">#REF!</definedName>
    <definedName name="Report__CWIP_01001_AV002">#REF!</definedName>
    <definedName name="Report__IS_01001_AD001">#REF!</definedName>
    <definedName name="Report__IS_01001_AV002">#REF!</definedName>
    <definedName name="Report__LTIR_01001_AD001">#REF!</definedName>
    <definedName name="Report__LTIR_01001_AV002">#REF!</definedName>
    <definedName name="Report__LTNT_01001_AD001">#REF!</definedName>
    <definedName name="Report__LTNT_01001_AV002">#REF!</definedName>
    <definedName name="Report__OTAS_01001_AD001">#REF!</definedName>
    <definedName name="Report__OTAS_01001_AV002">#REF!</definedName>
    <definedName name="Report__OTHL_01001_AD001">#REF!</definedName>
    <definedName name="Report__OTHL_01001_AV002">#REF!</definedName>
    <definedName name="Report__RE_01001_AD001">#REF!</definedName>
    <definedName name="Report__RE_01001_AV002">#REF!</definedName>
    <definedName name="Report_Date">#REF!</definedName>
    <definedName name="REPORT_DATE_20XX">#REF!</definedName>
    <definedName name="Report_Month">#REF!</definedName>
    <definedName name="report_month_3">#REF!</definedName>
    <definedName name="report_month_list">#REF!</definedName>
    <definedName name="Reportdate">#REF!</definedName>
    <definedName name="res">#REF!</definedName>
    <definedName name="RESIDENT_1">#REF!</definedName>
    <definedName name="RESIDENTIAL">#REF!</definedName>
    <definedName name="RESIDENTIAL_1">#REF!</definedName>
    <definedName name="RespCenters">#REF!</definedName>
    <definedName name="ret">#REF!</definedName>
    <definedName name="Ret_BS_THC">#REF!</definedName>
    <definedName name="Ret_BS_THESI">#REF!</definedName>
    <definedName name="Ret_BS_THSLI">#REF!</definedName>
    <definedName name="Ret_BS_THTI">#REF!</definedName>
    <definedName name="Retailers_1505">#REF!</definedName>
    <definedName name="RetailRates">#REF!</definedName>
    <definedName name="RETAIN">#REF!</definedName>
    <definedName name="Retearn">#REF!</definedName>
    <definedName name="retet" hidden="1">#REF!</definedName>
    <definedName name="retett" hidden="1">#REF!</definedName>
    <definedName name="REV">#REF!</definedName>
    <definedName name="RevAG30">#REF!</definedName>
    <definedName name="RevCC30">#REF!</definedName>
    <definedName name="REVERSAL_VAL">#REF!</definedName>
    <definedName name="Revised_PV_Rates">#REF!</definedName>
    <definedName name="RevWHAG30">#REF!</definedName>
    <definedName name="RevWHCC30">#REF!</definedName>
    <definedName name="rewrewr" hidden="1">#REF!</definedName>
    <definedName name="rgdyhtdjuh">#REF!</definedName>
    <definedName name="RIA_ADJ">#REF!</definedName>
    <definedName name="RID">#REF!</definedName>
    <definedName name="RIP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hartEquations">#REF!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SwapState" hidden="1">TRUE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MDepr">#REF!</definedName>
    <definedName name="RMpilsVer" localSheetId="1">#REF!</definedName>
    <definedName name="RMpilsVer">#REF!</definedName>
    <definedName name="RMversion" localSheetId="1">#REF!</definedName>
    <definedName name="RMversion">#REF!</definedName>
    <definedName name="RNDS">#REF!</definedName>
    <definedName name="RNDSB">#REF!</definedName>
    <definedName name="RNDT">#REF!</definedName>
    <definedName name="RNDTB">#REF!</definedName>
    <definedName name="ROH" hidden="1">{"Title",#N/A,TRUE,"Title";"Assumptions",#N/A,TRUE,"Assumptions";"Cash Flow",#N/A,TRUE,"Cash Flow";"Profit and Loss",#N/A,TRUE,"Profit and Loss";"Balance Sheet",#N/A,TRUE,"Balance Sheet";"Operating Expenditure",#N/A,TRUE,"Operational Expenditure";"Preoperating Expenditure",#N/A,TRUE,"Pre-operating Expenditure";"Revenue",#N/A,TRUE,"Revenue";"Senior Debt",#N/A,TRUE,"Senior Debt";"Subordinated Debt",#N/A,TRUE,"Subordinated Debt";"Debt Service",#N/A,TRUE,"Debt Service";"Depreciation",#N/A,TRUE,"Depreciation charges";"Taxation",#N/A,TRUE,"Taxation";"Dividends",#N/A,TRUE,"Dividends";"Inputs",#N/A,TRUE,"Inputs"}</definedName>
    <definedName name="Round">#REF!</definedName>
    <definedName name="ROW_NUMBER">#REF!</definedName>
    <definedName name="ROWS_RANGE">#REF!</definedName>
    <definedName name="RPMaster">#REF!</definedName>
    <definedName name="RPP_Data">#REF!</definedName>
    <definedName name="RPRC">#REF!</definedName>
    <definedName name="rr" localSheetId="1" hidden="1">{#N/A,#N/A,FALSE,"Aging Summary";#N/A,#N/A,FALSE,"Ratio Analysis";#N/A,#N/A,FALSE,"Test 120 Day Accts";#N/A,#N/A,FALSE,"Tickmarks"}</definedName>
    <definedName name="rr" localSheetId="0" hidden="1">{#N/A,#N/A,FALSE,"Aging Summary";#N/A,#N/A,FALSE,"Ratio Analysis";#N/A,#N/A,FALSE,"Test 120 Day Accts";#N/A,#N/A,FALSE,"Tickmarks"}</definedName>
    <definedName name="rr" hidden="1">{#N/A,#N/A,FALSE,"Aging Summary";#N/A,#N/A,FALSE,"Ratio Analysis";#N/A,#N/A,FALSE,"Test 120 Day Accts";#N/A,#N/A,FALSE,"Tickmarks"}</definedName>
    <definedName name="rrr">#REF!</definedName>
    <definedName name="RSVA_PPVA">#REF!</definedName>
    <definedName name="rte">#REF!</definedName>
    <definedName name="rtet">#REF!</definedName>
    <definedName name="rtyr" localSheetId="1" hidden="1">{#N/A,#N/A,FALSE,"Aging Summary";#N/A,#N/A,FALSE,"Ratio Analysis";#N/A,#N/A,FALSE,"Test 120 Day Accts";#N/A,#N/A,FALSE,"Tickmarks"}</definedName>
    <definedName name="rtyr" localSheetId="0" hidden="1">{#N/A,#N/A,FALSE,"Aging Summary";#N/A,#N/A,FALSE,"Ratio Analysis";#N/A,#N/A,FALSE,"Test 120 Day Accts";#N/A,#N/A,FALSE,"Tickmarks"}</definedName>
    <definedName name="rtyr" hidden="1">{#N/A,#N/A,FALSE,"Aging Summary";#N/A,#N/A,FALSE,"Ratio Analysis";#N/A,#N/A,FALSE,"Test 120 Day Accts";#N/A,#N/A,FALSE,"Tickmarks"}</definedName>
    <definedName name="RUL_RANGE">#REF!</definedName>
    <definedName name="RZNUM">#REF!</definedName>
    <definedName name="s">#REF!</definedName>
    <definedName name="sa" hidden="1">#REF!</definedName>
    <definedName name="SAINVCAT">#REF!</definedName>
    <definedName name="saknr">#REF!</definedName>
    <definedName name="SalAndBen10">#REF!</definedName>
    <definedName name="SalAndBenAG30">#REF!</definedName>
    <definedName name="SalAndBenCC30">#REF!</definedName>
    <definedName name="Salary_Grade">#REF!</definedName>
    <definedName name="SALBENF">#REF!</definedName>
    <definedName name="salreg">#REF!</definedName>
    <definedName name="SALREGF">#REF!</definedName>
    <definedName name="SAPBEXrevision" hidden="1">9</definedName>
    <definedName name="SAPBEXsysID" hidden="1">"BWP"</definedName>
    <definedName name="SAPBEXwbID" hidden="1">"451N6G6HNH5M7RVWKXOTIVLAA"</definedName>
    <definedName name="SAPCrosstab1">#REF!</definedName>
    <definedName name="SAPCrosstab2">#REF!</definedName>
    <definedName name="SAPCrosstab3">#REF!</definedName>
    <definedName name="sb">#REF!</definedName>
    <definedName name="sb_25Yrs">#REF!</definedName>
    <definedName name="sbc">#REF!</definedName>
    <definedName name="sbc_25Yrs">#REF!</definedName>
    <definedName name="sbd">#REF!</definedName>
    <definedName name="sbe">#REF!</definedName>
    <definedName name="sbe_25Yrs">#REF!</definedName>
    <definedName name="SCADACAPBUD">#REF!</definedName>
    <definedName name="SCENARIO_ACTUAL">#REF!</definedName>
    <definedName name="SCENARIO_BUDGET">#REF!</definedName>
    <definedName name="SCHANGES">#REF!</definedName>
    <definedName name="Schedule">#REF!</definedName>
    <definedName name="SCN">#REF!</definedName>
    <definedName name="Scorecard">#REF!</definedName>
    <definedName name="sd">#REF!</definedName>
    <definedName name="SDF" hidden="1">{#N/A,#N/A,FALSE,"Aging Summary";#N/A,#N/A,FALSE,"Ratio Analysis";#N/A,#N/A,FALSE,"Test 120 Day Accts";#N/A,#N/A,FALSE,"Tickmarks"}</definedName>
    <definedName name="sdfasd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df">#REF!</definedName>
    <definedName name="sdfg" hidden="1">{#N/A,#N/A,FALSE,"Aging Summary";#N/A,#N/A,FALSE,"Ratio Analysis";#N/A,#N/A,FALSE,"Test 120 Day Accts";#N/A,#N/A,FALSE,"Tickmarks"}</definedName>
    <definedName name="sdfvsdfv" hidden="1">{#N/A,#N/A,FALSE,"Aging Summary";#N/A,#N/A,FALSE,"Ratio Analysis";#N/A,#N/A,FALSE,"Test 120 Day Accts";#N/A,#N/A,FALSE,"Tickmarks"}</definedName>
    <definedName name="Se" localSheetId="0" hidden="1">{"Title",#N/A,TRUE,"Title";"Assumptions",#N/A,TRUE,"Assumptions";"Cash Flow",#N/A,TRUE,"Cash Flow";"Profit and Loss",#N/A,TRUE,"Profit and Loss";"Balance Sheet",#N/A,TRUE,"Balance Sheet";"Operating Expenditure",#N/A,TRUE,"Operational Expenditure";"Preoperating Expenditure",#N/A,TRUE,"Pre-operating Expenditure";"Revenue",#N/A,TRUE,"Revenue";"Senior Debt",#N/A,TRUE,"Senior Debt";"Subordinated Debt",#N/A,TRUE,"Subordinated Debt";"Debt Service",#N/A,TRUE,"Debt Service";"Depreciation",#N/A,TRUE,"Depreciation charges";"Taxation",#N/A,TRUE,"Taxation";"Dividends",#N/A,TRUE,"Dividends";"Inputs",#N/A,TRUE,"Inputs"}</definedName>
    <definedName name="se">#REF!</definedName>
    <definedName name="se_25Yrs">#REF!</definedName>
    <definedName name="sec">#REF!</definedName>
    <definedName name="sec_25Yrs">#REF!</definedName>
    <definedName name="seccab">#REF!</definedName>
    <definedName name="seccab_25Yrs">#REF!</definedName>
    <definedName name="seccabc">#REF!</definedName>
    <definedName name="seccabc_25Yrs">#REF!</definedName>
    <definedName name="seccabe">#REF!</definedName>
    <definedName name="seccabe_25Yrs">#REF!</definedName>
    <definedName name="secndquart">#REF!</definedName>
    <definedName name="SECTION_LIST">#REF!</definedName>
    <definedName name="SECTION_TO_NAME">#REF!</definedName>
    <definedName name="Security_Detail">#REF!</definedName>
    <definedName name="see">#REF!</definedName>
    <definedName name="see_25Yrs">#REF!</definedName>
    <definedName name="Segment">#REF!</definedName>
    <definedName name="Selection">#REF!</definedName>
    <definedName name="SelectMonth">#REF!</definedName>
    <definedName name="sen" hidden="1">{"Title",#N/A,TRUE,"Title";"Assumptions",#N/A,TRUE,"Assumptions";"Cash Flow",#N/A,TRUE,"Cash Flow";"Profit and Loss",#N/A,TRUE,"Profit and Loss";"Balance Sheet",#N/A,TRUE,"Balance Sheet";"Operating Expenditure",#N/A,TRUE,"Operational Expenditure";"Preoperating Expenditure",#N/A,TRUE,"Pre-operating Expenditure";"Revenue",#N/A,TRUE,"Revenue";"Senior Debt",#N/A,TRUE,"Senior Debt";"Subordinated Debt",#N/A,TRUE,"Subordinated Debt";"Debt Service",#N/A,TRUE,"Debt Service";"Depreciation",#N/A,TRUE,"Depreciation charges";"Taxation",#N/A,TRUE,"Taxation";"Dividends",#N/A,TRUE,"Dividends";"Inputs",#N/A,TRUE,"Inputs"}</definedName>
    <definedName name="SENDTO">"JBENITEZ"</definedName>
    <definedName name="SENTINEL">#REF!</definedName>
    <definedName name="SENTINEL_1">#REF!</definedName>
    <definedName name="SepFTE">#REF!</definedName>
    <definedName name="servco_switch">#REF!</definedName>
    <definedName name="Service_Factor" localSheetId="1">(1-[0]!Service_Life)*(Probable_Life-#REF!)/Probable_Life+[0]!Service_Life</definedName>
    <definedName name="Service_Factor" localSheetId="0">(1-[0]!Service_Life)*(Probable_Life-#REF!)/Probable_Life+[0]!Service_Life</definedName>
    <definedName name="Service_Factor">(1-Service_Life)*(Probable_Life-#REF!)/Probable_Life+Service_Life</definedName>
    <definedName name="Service_Life">#REF!</definedName>
    <definedName name="sffdsf" hidden="1">#REF!</definedName>
    <definedName name="sfsdf">#REF!</definedName>
    <definedName name="sfsfs" hidden="1">#REF!</definedName>
    <definedName name="SFV">#REF!</definedName>
    <definedName name="SFW_Range">OFFSET(#REF!,0,0,COUNTA(#REF!),COUNTA(#REF!))</definedName>
    <definedName name="SGDP">#REF!</definedName>
    <definedName name="SheetLockPW">#REF!</definedName>
    <definedName name="shtdesc">#REF!</definedName>
    <definedName name="sib">#REF!</definedName>
    <definedName name="SickDays">#REF!</definedName>
    <definedName name="siofjej">#REF!</definedName>
    <definedName name="Size1_1_1">#REF!</definedName>
    <definedName name="Size1_1_2">#REF!</definedName>
    <definedName name="Size1_1_3">#REF!</definedName>
    <definedName name="Size1_1_4">#REF!</definedName>
    <definedName name="Size1_2_1">#REF!</definedName>
    <definedName name="Size1_2_2">#REF!</definedName>
    <definedName name="Size1_2_3">#REF!</definedName>
    <definedName name="Size1_2_4">#REF!</definedName>
    <definedName name="Size1_3_1">#REF!</definedName>
    <definedName name="Size1_3_2">#REF!</definedName>
    <definedName name="Size1_3_3">#REF!</definedName>
    <definedName name="Size1_3_4">#REF!</definedName>
    <definedName name="Size1_4_1">#REF!</definedName>
    <definedName name="Size1_4_2">#REF!</definedName>
    <definedName name="Size1_4_3">#REF!</definedName>
    <definedName name="Size1_4_4">#REF!</definedName>
    <definedName name="Size1OneOne">#REF!</definedName>
    <definedName name="Size1OneThree">#REF!</definedName>
    <definedName name="Size1OneTwo">#REF!</definedName>
    <definedName name="Size2_1_1">#REF!</definedName>
    <definedName name="Size2_1_2">#REF!</definedName>
    <definedName name="Size2_1_3">#REF!</definedName>
    <definedName name="Size2_1_4">#REF!</definedName>
    <definedName name="Size2_2_1">#REF!</definedName>
    <definedName name="Size2_2_2">#REF!</definedName>
    <definedName name="Size2_2_3">#REF!</definedName>
    <definedName name="Size2_2_4">#REF!</definedName>
    <definedName name="Size2_3_1">#REF!</definedName>
    <definedName name="Size2_3_2">#REF!</definedName>
    <definedName name="Size2_3_3">#REF!</definedName>
    <definedName name="Size2_3_4">#REF!</definedName>
    <definedName name="Size2_4_1">#REF!</definedName>
    <definedName name="Size2_4_2">#REF!</definedName>
    <definedName name="Size2_4_3">#REF!</definedName>
    <definedName name="Size2_4_4">#REF!</definedName>
    <definedName name="skycity">#REF!</definedName>
    <definedName name="SL">#REF!</definedName>
    <definedName name="SOPieColorsList">#REF!</definedName>
    <definedName name="SOPW">#REF!</definedName>
    <definedName name="Sort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Data">#REF!</definedName>
    <definedName name="SOSO10Weight">#REF!</definedName>
    <definedName name="SOSO1Weight">#REF!</definedName>
    <definedName name="SOSO2Weight">#REF!</definedName>
    <definedName name="SOSO3Weight">#REF!</definedName>
    <definedName name="SOSO4Weight">#REF!</definedName>
    <definedName name="SOSO5Weight">#REF!</definedName>
    <definedName name="SOSO6Weight">#REF!</definedName>
    <definedName name="SOSO7Weight">#REF!</definedName>
    <definedName name="SOSO8Weight">#REF!</definedName>
    <definedName name="SOSO9Weight">#REF!</definedName>
    <definedName name="SPATH">"S1042357:\QUSRSYS\COMPLEO"</definedName>
    <definedName name="SPATH0">"S1042357:"</definedName>
    <definedName name="SPATH1">"QUSRSYS"</definedName>
    <definedName name="SPATH10">""</definedName>
    <definedName name="SPATH11">""</definedName>
    <definedName name="SPATH12">""</definedName>
    <definedName name="SPATH13">""</definedName>
    <definedName name="SPATH14">""</definedName>
    <definedName name="SPATH15">""</definedName>
    <definedName name="SPATH16">""</definedName>
    <definedName name="SPATH17">""</definedName>
    <definedName name="SPATH18">""</definedName>
    <definedName name="SPATH19">""</definedName>
    <definedName name="SPATH2">"ISPRT1"</definedName>
    <definedName name="SPATH20">""</definedName>
    <definedName name="SPATH21">""</definedName>
    <definedName name="SPATH22">""</definedName>
    <definedName name="SPATH23">""</definedName>
    <definedName name="SPATH24">""</definedName>
    <definedName name="SPATH25">""</definedName>
    <definedName name="SPATH26">""</definedName>
    <definedName name="SPATH27">""</definedName>
    <definedName name="SPATH28">""</definedName>
    <definedName name="SPATH29">""</definedName>
    <definedName name="SPATH3">""</definedName>
    <definedName name="SPATH4">""</definedName>
    <definedName name="SPATH5">""</definedName>
    <definedName name="SPATH6">""</definedName>
    <definedName name="SPATH7">""</definedName>
    <definedName name="SPATH8">""</definedName>
    <definedName name="SPATH9">""</definedName>
    <definedName name="SPDAT">"3/7/2012"</definedName>
    <definedName name="SPDAY">"07"</definedName>
    <definedName name="SPDT2">"20120307"</definedName>
    <definedName name="splist">#REF!</definedName>
    <definedName name="Split_kWh_First___Balance_040212b_Summary_Query">#REF!</definedName>
    <definedName name="SPMON">"03"</definedName>
    <definedName name="SPN_kWAC">#REF!</definedName>
    <definedName name="SPN_kWDC">#REF!</definedName>
    <definedName name="SPN_OH">#REF!</definedName>
    <definedName name="SPN_Potential_Inv">#REF!</definedName>
    <definedName name="SPN_Total_Inv">#REF!</definedName>
    <definedName name="SPNAM">"QSYSPRT"</definedName>
    <definedName name="SPNMB">"1"</definedName>
    <definedName name="SPTIM">"12:28:01"</definedName>
    <definedName name="SPTM2">"122839"</definedName>
    <definedName name="SPYEA">"2012"</definedName>
    <definedName name="SR">OFFSET(#REF!,0,0,1,#REF!)</definedName>
    <definedName name="SRBGT">OFFSET(#REF!,0,0,1,#REF!)</definedName>
    <definedName name="srdfg" hidden="1">{#N/A,#N/A,FALSE,"Aging Summary";#N/A,#N/A,FALSE,"Ratio Analysis";#N/A,#N/A,FALSE,"Test 120 Day Accts";#N/A,#N/A,FALSE,"Tickmarks"}</definedName>
    <definedName name="SRINVCAT">#REF!</definedName>
    <definedName name="SS">"01"</definedName>
    <definedName name="SSINVCAT">#REF!</definedName>
    <definedName name="SSM">#REF!</definedName>
    <definedName name="sss">#REF!</definedName>
    <definedName name="St._Catherines">#REF!</definedName>
    <definedName name="St._Thomas_Energy_Inc.">#REF!</definedName>
    <definedName name="Staff">#REF!</definedName>
    <definedName name="Start_23">#REF!</definedName>
    <definedName name="Start_31">#REF!</definedName>
    <definedName name="Start_32">#REF!</definedName>
    <definedName name="START_YR">#REF!</definedName>
    <definedName name="STARTCWIP">#REF!</definedName>
    <definedName name="StartDate">#REF!</definedName>
    <definedName name="STATE">"*READY"</definedName>
    <definedName name="StatHolidays">#REF!</definedName>
    <definedName name="STCYBUDFYGP">#REF!</definedName>
    <definedName name="STCYFORFYGP">#REF!</definedName>
    <definedName name="stdhg" hidden="1">{#N/A,#N/A,FALSE,"Aging Summary";#N/A,#N/A,FALSE,"Ratio Analysis";#N/A,#N/A,FALSE,"Test 120 Day Accts";#N/A,#N/A,FALSE,"Tickmarks"}</definedName>
    <definedName name="STORESCAPBUD">#REF!</definedName>
    <definedName name="STPYCUMACTGP">#REF!</definedName>
    <definedName name="strandedid">#REF!</definedName>
    <definedName name="STREETLITE">#REF!</definedName>
    <definedName name="STREETLITE_1">#REF!</definedName>
    <definedName name="StrObj10MainOE">#REF!</definedName>
    <definedName name="StrObj10SubList">#REF!</definedName>
    <definedName name="StrObj10SubOE">#REF!</definedName>
    <definedName name="StrObj1MainOE">#REF!</definedName>
    <definedName name="StrObj1SubList">#REF!</definedName>
    <definedName name="StrObj1SubOE">#REF!</definedName>
    <definedName name="StrObj2MainOE">#REF!</definedName>
    <definedName name="StrObj2SubList">#REF!</definedName>
    <definedName name="StrObj2SubOE">#REF!</definedName>
    <definedName name="StrObj3MainOE">#REF!</definedName>
    <definedName name="StrObj3SubList">#REF!</definedName>
    <definedName name="StrObj3SubOE">#REF!</definedName>
    <definedName name="StrObj4MainOE">#REF!</definedName>
    <definedName name="StrObj4SubList">#REF!</definedName>
    <definedName name="StrObj4SubOE">#REF!</definedName>
    <definedName name="StrObj5MainOE">#REF!</definedName>
    <definedName name="StrObj5SubList">#REF!</definedName>
    <definedName name="StrObj5SubOE">#REF!</definedName>
    <definedName name="StrObj6MainOE">#REF!</definedName>
    <definedName name="StrObj6SubList">#REF!</definedName>
    <definedName name="StrObj6SubOE">#REF!</definedName>
    <definedName name="StrObj7MainOE">#REF!</definedName>
    <definedName name="StrObj7SubList">#REF!</definedName>
    <definedName name="StrObj7SubOE">#REF!</definedName>
    <definedName name="StrObj8MainOE">#REF!</definedName>
    <definedName name="StrObj8SubList">#REF!</definedName>
    <definedName name="StrObj8SubOE">#REF!</definedName>
    <definedName name="StrObj9MainOE">#REF!</definedName>
    <definedName name="StrObj9SubList">#REF!</definedName>
    <definedName name="StrObj9SubOE">#REF!</definedName>
    <definedName name="StrObjMaster">#REF!</definedName>
    <definedName name="stsg" hidden="1">{"Network Summary",#N/A,TRUE,"Summary";"Piping Summary",#N/A,TRUE," Piping";"Meters Summary",#N/A,TRUE,"Meters &amp; Connections";"Connections Summary",#N/A,TRUE,"Meters &amp; Connections";"Stations Summary",#N/A,TRUE,"Stations Pivot"}</definedName>
    <definedName name="SUB">#REF!</definedName>
    <definedName name="sub_table">#REF!</definedName>
    <definedName name="SubacctGrp">#REF!</definedName>
    <definedName name="subtrans">#REF!,#REF!,#REF!,#REF!,#REF!</definedName>
    <definedName name="SUD_List">#REF!</definedName>
    <definedName name="SUDS">#REF!</definedName>
    <definedName name="Summary" localSheetId="0">#REF!</definedName>
    <definedName name="Summary">OFFSET(#REF!,0,0,COUNTA(#REF!),42)</definedName>
    <definedName name="SUMMARY_IS">#REF!</definedName>
    <definedName name="Summary2">OFFSET(#REF!,0,0,COUNTA(#REF!),42)</definedName>
    <definedName name="Summary3">OFFSET(#REF!,0,0,COUNTA(#REF!),42)</definedName>
    <definedName name="SUPPLMT">#REF!</definedName>
    <definedName name="SUPPS">#REF!</definedName>
    <definedName name="SUR">#REF!</definedName>
    <definedName name="Surtax">#REF!</definedName>
    <definedName name="switch_mergeES">#REF!</definedName>
    <definedName name="switch_mergeHOB">#REF!</definedName>
    <definedName name="switch_mergeHZ">#REF!</definedName>
    <definedName name="switch_mergePS">#REF!</definedName>
    <definedName name="SysPageAll">#REF!,#REF!,#REF!,#REF!,#REF!,#REF!</definedName>
    <definedName name="SYSTEM">#REF!,#REF!,#REF!,#REF!,#REF!,#REF!,#REF!,#REF!</definedName>
    <definedName name="T">#REF!</definedName>
    <definedName name="TableLarge">#REF!,#REF!,#REF!,#REF!</definedName>
    <definedName name="TableName">"Dummy"</definedName>
    <definedName name="TableReportAll">#REF!,#REF!,#REF!</definedName>
    <definedName name="Tactical_Teams_Listing">OFFSET(#REF!,0,0,COUNTA(#REF!)-1,1)</definedName>
    <definedName name="Target">#REF!</definedName>
    <definedName name="TargetRange2010" localSheetId="1">INDIRECT([0]!TargetRange2010Input)</definedName>
    <definedName name="TargetRange2010" localSheetId="0">INDIRECT([0]!TargetRange2010Input)</definedName>
    <definedName name="TargetRange2010">INDIRECT([0]!TargetRange2010Input)</definedName>
    <definedName name="TargetRange2010Input">#REF!</definedName>
    <definedName name="TargetRange2011" localSheetId="1">INDIRECT([0]!TargetRange2011Input)</definedName>
    <definedName name="TargetRange2011" localSheetId="0">INDIRECT([0]!TargetRange2011Input)</definedName>
    <definedName name="TargetRange2011">INDIRECT([0]!TargetRange2011Input)</definedName>
    <definedName name="TargetRange2011Input">#REF!</definedName>
    <definedName name="TASKS">#REF!</definedName>
    <definedName name="Tax">#REF!</definedName>
    <definedName name="taxrate06">#REF!</definedName>
    <definedName name="taxrate08">#REF!</definedName>
    <definedName name="taxrate09">#REF!</definedName>
    <definedName name="taxrate10">#REF!</definedName>
    <definedName name="TaxYear">#REF!</definedName>
    <definedName name="TB">#REF!</definedName>
    <definedName name="TB15Co">#REF!</definedName>
    <definedName name="Tb2006Act">#REF!</definedName>
    <definedName name="tbbal">#REF!</definedName>
    <definedName name="tbnumbertb">#REF!</definedName>
    <definedName name="tbtbthc">#REF!</definedName>
    <definedName name="tbtbthesi">#REF!</definedName>
    <definedName name="tbtbthesl">#REF!</definedName>
    <definedName name="tbtbthsli">#REF!</definedName>
    <definedName name="tbtbthti">#REF!</definedName>
    <definedName name="tbthc">#REF!</definedName>
    <definedName name="tbthctb">#REF!</definedName>
    <definedName name="tbthesi">#REF!</definedName>
    <definedName name="tbthesitb">#REF!</definedName>
    <definedName name="tbthesl">#REF!</definedName>
    <definedName name="tbthesltb">#REF!</definedName>
    <definedName name="tbthsli">#REF!</definedName>
    <definedName name="tbthslitb">#REF!</definedName>
    <definedName name="tbthti">#REF!</definedName>
    <definedName name="tbthtitb">#REF!</definedName>
    <definedName name="TECOnotISA">#REF!</definedName>
    <definedName name="TELECAPBUD">#REF!</definedName>
    <definedName name="temp">#REF!</definedName>
    <definedName name="temp1">#REF!</definedName>
    <definedName name="temp3">#REF!</definedName>
    <definedName name="temp4">#REF!</definedName>
    <definedName name="TEMPA">#REF!</definedName>
    <definedName name="terr_name">#REF!</definedName>
    <definedName name="test" localSheetId="0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>#REF!,#REF!,#REF!</definedName>
    <definedName name="Test_Year" localSheetId="1">#REF!</definedName>
    <definedName name="Test_Year">#REF!</definedName>
    <definedName name="TEST0">#REF!</definedName>
    <definedName name="test1">#REF!</definedName>
    <definedName name="test2" localSheetId="0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>#REF!</definedName>
    <definedName name="tester">#REF!</definedName>
    <definedName name="TESTHKEY">#REF!</definedName>
    <definedName name="TESTKEYS">#REF!</definedName>
    <definedName name="TESTVKEY">#REF!</definedName>
    <definedName name="TestYear" localSheetId="1">#REF!</definedName>
    <definedName name="TestYear">#REF!</definedName>
    <definedName name="TestYr" localSheetId="1">#REF!</definedName>
    <definedName name="TestYr">#REF!</definedName>
    <definedName name="TFP_PG_Comp_121307_b">#REF!</definedName>
    <definedName name="thc">#REF!</definedName>
    <definedName name="THC_0105">#REF!</definedName>
    <definedName name="THC_0109">#REF!</definedName>
    <definedName name="THC_0131">#REF!</definedName>
    <definedName name="THC_0203">#REF!</definedName>
    <definedName name="THC_0207">#REF!</definedName>
    <definedName name="THC_0228">#REF!</definedName>
    <definedName name="THC_0303">#REF!</definedName>
    <definedName name="THC_0306">#REF!</definedName>
    <definedName name="THC_1005">#REF!</definedName>
    <definedName name="THC_1103">#REF!</definedName>
    <definedName name="THC_1207">#REF!</definedName>
    <definedName name="THC_1230">#REF!</definedName>
    <definedName name="THC_BS">#REF!</definedName>
    <definedName name="THC_BS_RESTATED">#REF!</definedName>
    <definedName name="THC_CF">#REF!</definedName>
    <definedName name="THC_CF_RESTATED">#REF!</definedName>
    <definedName name="THC_CONSOL_BS">#REF!</definedName>
    <definedName name="THC_CONSOL_BS_RESTATED">#REF!</definedName>
    <definedName name="THC_CONSOL_CF">#REF!</definedName>
    <definedName name="THC_CONSOL_CF_RESTATED">#REF!</definedName>
    <definedName name="THC_CONSOL_IS">#REF!</definedName>
    <definedName name="THC_CONSOL_IS_RESTATED">#REF!</definedName>
    <definedName name="THC_date">#REF!</definedName>
    <definedName name="THC_IS">#REF!</definedName>
    <definedName name="THC_IS_RESTATED">#REF!</definedName>
    <definedName name="thctb">#REF!</definedName>
    <definedName name="thctbtb">#REF!</definedName>
    <definedName name="THESI_0105">#REF!</definedName>
    <definedName name="THESI_0109">#REF!</definedName>
    <definedName name="THESI_0131">#REF!</definedName>
    <definedName name="THESI_0203">#REF!</definedName>
    <definedName name="THESI_0207">#REF!</definedName>
    <definedName name="THESI_0228">#REF!</definedName>
    <definedName name="THESI_0303">#REF!</definedName>
    <definedName name="THESI_0306">#REF!</definedName>
    <definedName name="THESI_1005">#REF!</definedName>
    <definedName name="THESI_1103">#REF!</definedName>
    <definedName name="THESI_1205">#REF!</definedName>
    <definedName name="THESI_1207">#REF!</definedName>
    <definedName name="THESI_1230">#REF!</definedName>
    <definedName name="THESI_ACCOUNTS">#REF!</definedName>
    <definedName name="THESI_BS">#REF!</definedName>
    <definedName name="THESI_BS_RESTATED">#REF!</definedName>
    <definedName name="THESI_CF">#REF!</definedName>
    <definedName name="THESI_CF_RESTATED">#REF!</definedName>
    <definedName name="THESI_IS">#REF!</definedName>
    <definedName name="THESI_IS_RESTATED">#REF!</definedName>
    <definedName name="thesiapr02tb">#REF!</definedName>
    <definedName name="thesitb">#REF!</definedName>
    <definedName name="thesitbtb">#REF!</definedName>
    <definedName name="THESL">#REF!</definedName>
    <definedName name="THESL_0105">#REF!</definedName>
    <definedName name="THESL_0109">#REF!</definedName>
    <definedName name="THESL_0131">#REF!</definedName>
    <definedName name="THESL_0203">#REF!</definedName>
    <definedName name="THESL_0207">#REF!</definedName>
    <definedName name="THESL_0228">#REF!</definedName>
    <definedName name="THESL_0303">#REF!</definedName>
    <definedName name="THESL_0306">#REF!</definedName>
    <definedName name="THESL_1005">#REF!</definedName>
    <definedName name="THESL_1103">#REF!</definedName>
    <definedName name="THESL_1205">#REF!</definedName>
    <definedName name="THESL_1207">#REF!</definedName>
    <definedName name="THESL_1230">#REF!</definedName>
    <definedName name="THESL_BS">#REF!</definedName>
    <definedName name="THESL_BS_RESTATED">#REF!</definedName>
    <definedName name="THESL_CF">#REF!</definedName>
    <definedName name="THESL_CF_RESTATED">#REF!</definedName>
    <definedName name="THESL_IS">#REF!</definedName>
    <definedName name="THESL_IS_RESTATED">#REF!</definedName>
    <definedName name="THESL_OPEX">#REF!</definedName>
    <definedName name="THESL_REV">#REF!</definedName>
    <definedName name="THESLBS">#REF!</definedName>
    <definedName name="thesltb">#REF!</definedName>
    <definedName name="thesltbtb">#REF!</definedName>
    <definedName name="thou">#REF!</definedName>
    <definedName name="THSI">#REF!</definedName>
    <definedName name="THSLI">#REF!</definedName>
    <definedName name="THSLI_0105">#REF!</definedName>
    <definedName name="THSLI_0109">#REF!</definedName>
    <definedName name="THSLI_0131">#REF!</definedName>
    <definedName name="THSLI_0203">#REF!</definedName>
    <definedName name="THSLI_0207">#REF!</definedName>
    <definedName name="THSLI_0228">#REF!</definedName>
    <definedName name="THSLI_0303">#REF!</definedName>
    <definedName name="THSLI_0306">#REF!</definedName>
    <definedName name="THSLI_1005">#REF!</definedName>
    <definedName name="THSLI_1103">#REF!</definedName>
    <definedName name="THSLI_1207">#REF!</definedName>
    <definedName name="THSLI_1230">#REF!</definedName>
    <definedName name="THSLI_approval">#REF!</definedName>
    <definedName name="THSLI_comment">#REF!</definedName>
    <definedName name="THSLI_Extract">#REF!</definedName>
    <definedName name="THSLI_org">#REF!</definedName>
    <definedName name="THSLI_original">#REF!</definedName>
    <definedName name="THSLI_TAX_1006">#REF!</definedName>
    <definedName name="THSLI_UPLOAD">#REF!</definedName>
    <definedName name="thslitb">#REF!</definedName>
    <definedName name="thslitbtb">#REF!</definedName>
    <definedName name="THSTL_BS">#REF!</definedName>
    <definedName name="THSTL_BS_RESTATED">#REF!</definedName>
    <definedName name="THSTL_CF">#REF!</definedName>
    <definedName name="THSTL_CF_RESTATED">#REF!</definedName>
    <definedName name="THSTL_IS">#REF!</definedName>
    <definedName name="THSTL_IS_RESTATED">#REF!</definedName>
    <definedName name="THTI_0105">#REF!</definedName>
    <definedName name="THTI_0109">#REF!</definedName>
    <definedName name="THTI_0131">#REF!</definedName>
    <definedName name="THTI_0203">#REF!</definedName>
    <definedName name="THTI_0207">#REF!</definedName>
    <definedName name="THTI_0228">#REF!</definedName>
    <definedName name="THTI_0303">#REF!</definedName>
    <definedName name="THTI_0306">#REF!</definedName>
    <definedName name="THTI_1005">#REF!</definedName>
    <definedName name="THTI_1103">#REF!</definedName>
    <definedName name="THTI_1207">#REF!</definedName>
    <definedName name="THTI_1230">#REF!</definedName>
    <definedName name="THTI_BS">#REF!</definedName>
    <definedName name="THTI_BS_RESTATED">#REF!</definedName>
    <definedName name="THTI_CF">#REF!</definedName>
    <definedName name="THTI_CF_RESTATED">#REF!</definedName>
    <definedName name="THTI_IS">#REF!</definedName>
    <definedName name="THTI_IS_RESTATED">#REF!</definedName>
    <definedName name="thtitb">#REF!</definedName>
    <definedName name="thtitbtb">#REF!</definedName>
    <definedName name="TIME_PERIOD_LIST">#REF!</definedName>
    <definedName name="TIMEPERIOD_20XX">#REF!</definedName>
    <definedName name="TIMEPERIOD_ACTUAL_BUDGET">#REF!</definedName>
    <definedName name="Timing06A">#REF!</definedName>
    <definedName name="Timing06B">#REF!</definedName>
    <definedName name="Timing06F">#REF!</definedName>
    <definedName name="Timing07B">#REF!</definedName>
    <definedName name="Timing07C">#REF!</definedName>
    <definedName name="TITLE">"GAAP   CP batches from DEC 2014 to DEC 2014"</definedName>
    <definedName name="Title1">#REF!</definedName>
    <definedName name="Title2">#REF!</definedName>
    <definedName name="Title3">#REF!</definedName>
    <definedName name="TM1REBUILDOPTION">1</definedName>
    <definedName name="TorF">#REF!</definedName>
    <definedName name="total" localSheetId="0">#REF!,#REF!,#REF!,#REF!,#REF!,#REF!,#REF!,#REF!</definedName>
    <definedName name="Total">#REF!,#REF!</definedName>
    <definedName name="Total_BS">#REF!</definedName>
    <definedName name="Total_Current_Wholesale_Lineplus">#REF!</definedName>
    <definedName name="total_current_wholesale_network">#REF!</definedName>
    <definedName name="total_dept">#REF!</definedName>
    <definedName name="Total_Email_Users_to_Migrate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alAM">OFFSET(INDEX(#REF!,#REF!),0,0,#REF!)</definedName>
    <definedName name="TotalCapital">#REF!</definedName>
    <definedName name="TotalCORP">OFFSET(INDEX(#REF!,#REF!),0,0,#REF!)</definedName>
    <definedName name="TotalCS">OFFSET(INDEX(#REF!,#REF!),0,0,#REF!)</definedName>
    <definedName name="TotalFIN">OFFSET(INDEX(#REF!,#REF!),0,0,#REF!)</definedName>
    <definedName name="TotalLYYTD">OFFSET(#REF!,0,0,#REF!)</definedName>
    <definedName name="Totals1">#REF!</definedName>
    <definedName name="Totals2">#REF!</definedName>
    <definedName name="Totals3">#REF!</definedName>
    <definedName name="Totals4">#REF!</definedName>
    <definedName name="Totals5">#REF!</definedName>
    <definedName name="Totals6">#REF!</definedName>
    <definedName name="Totals7">#REF!</definedName>
    <definedName name="TotalVAR">OFFSET(INDEX(#REF!,#REF!),0,0,#REF!)</definedName>
    <definedName name="TotalYTD">OFFSET(#REF!,0,0,#REF!)</definedName>
    <definedName name="TOTPG">"1"</definedName>
    <definedName name="TPATH">"C:\Documents and Settings\All Users\Application Data\Symtrax\Compleo Suite 4\Temp\e28ba150-e788-403e-a1b0-986113841a4f"</definedName>
    <definedName name="TR">#REF!</definedName>
    <definedName name="Trade_Month">#REF!</definedName>
    <definedName name="TRANBUD">#REF!</definedName>
    <definedName name="TRANEND">#REF!</definedName>
    <definedName name="transport">#REF!,#REF!,#REF!,#REF!,#REF!</definedName>
    <definedName name="transportation_costs">#REF!</definedName>
    <definedName name="TRANSTART">#REF!</definedName>
    <definedName name="TRCYBUDFYGP">#REF!</definedName>
    <definedName name="TRCYCUMACTGP">#REF!</definedName>
    <definedName name="TRCYCUMBUDGP">#REF!</definedName>
    <definedName name="TRCYFORFYGP">#REF!</definedName>
    <definedName name="Trend">#REF!</definedName>
    <definedName name="TREND_FACTORS">#REF!</definedName>
    <definedName name="Trend_Index">#REF!</definedName>
    <definedName name="tretert" hidden="1">#REF!</definedName>
    <definedName name="TrialBalance02">#REF!</definedName>
    <definedName name="TrialBalance03">#REF!</definedName>
    <definedName name="TrialBalance04">#REF!</definedName>
    <definedName name="TrialBalance05">#REF!</definedName>
    <definedName name="TrialBalance06">#REF!</definedName>
    <definedName name="TrialBalance07">#REF!</definedName>
    <definedName name="TrialBalance08">#REF!</definedName>
    <definedName name="TrialBalance09">#REF!</definedName>
    <definedName name="TrialBalance10">#REF!</definedName>
    <definedName name="TrialBalance11">#REF!</definedName>
    <definedName name="TrialBalance89">#REF!</definedName>
    <definedName name="TrialBalance90">#REF!</definedName>
    <definedName name="TrialBalance91">#REF!</definedName>
    <definedName name="Trialbalance92">#REF!</definedName>
    <definedName name="TrialBalance93">#REF!</definedName>
    <definedName name="TrialBalance94">#REF!</definedName>
    <definedName name="TrialBalance95">#REF!</definedName>
    <definedName name="TrialBalance96">#REF!</definedName>
    <definedName name="TrialBalance97">#REF!</definedName>
    <definedName name="TrialBalance98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TRNSOHCAPBUD">#REF!</definedName>
    <definedName name="TRNSSTNCAPBUD">#REF!</definedName>
    <definedName name="TRNSUGCAPBUD">#REF!</definedName>
    <definedName name="TRPYCUMACTGP">#REF!</definedName>
    <definedName name="tryytry" localSheetId="1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tryytry" localSheetId="0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tryytry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TT" localSheetId="1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TT" localSheetId="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TT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ttt" localSheetId="1" hidden="1">{#N/A,#N/A,FALSE,"Aging Summary";#N/A,#N/A,FALSE,"Ratio Analysis";#N/A,#N/A,FALSE,"Test 120 Day Accts";#N/A,#N/A,FALSE,"Tickmarks"}</definedName>
    <definedName name="ttt" localSheetId="0" hidden="1">{#N/A,#N/A,FALSE,"Aging Summary";#N/A,#N/A,FALSE,"Ratio Analysis";#N/A,#N/A,FALSE,"Test 120 Day Accts";#N/A,#N/A,FALSE,"Tickmarks"}</definedName>
    <definedName name="ttt" hidden="1">{#N/A,#N/A,FALSE,"Aging Summary";#N/A,#N/A,FALSE,"Ratio Analysis";#N/A,#N/A,FALSE,"Test 120 Day Accts";#N/A,#N/A,FALSE,"Tickmarks"}</definedName>
    <definedName name="TTTLE">"G/L ACCOUNT 4006  Residential Energy S
                                   STAT"</definedName>
    <definedName name="tttt">#REF!</definedName>
    <definedName name="tutu" hidden="1">#REF!</definedName>
    <definedName name="TWENTY_FIVE_YEAR_CLUB">#REF!</definedName>
    <definedName name="two">#REF!</definedName>
    <definedName name="TXLDCLoad">#REF!</definedName>
    <definedName name="TXLDCRate">#REF!</definedName>
    <definedName name="ty">#REF!</definedName>
    <definedName name="TYPE_COL">#REF!</definedName>
    <definedName name="TypeOfChange">#REF!</definedName>
    <definedName name="TypeOfChange2">#REF!</definedName>
    <definedName name="TypeOfProject">#REF!</definedName>
    <definedName name="TypeofSupport">#REF!</definedName>
    <definedName name="u" hidden="1">{#N/A,#N/A,FALSE,"Aging Summary";#N/A,#N/A,FALSE,"Ratio Analysis";#N/A,#N/A,FALSE,"Test 120 Day Accts";#N/A,#N/A,FALSE,"Tickmarks"}</definedName>
    <definedName name="ugcabe">#REF!</definedName>
    <definedName name="ugcabe_25Yrs">#REF!</definedName>
    <definedName name="UGLINCAPBUD">#REF!</definedName>
    <definedName name="ugnet">#REF!</definedName>
    <definedName name="ugnet_25Yrs">#REF!</definedName>
    <definedName name="ugnetc">#REF!</definedName>
    <definedName name="ugnetc_25Yrs">#REF!</definedName>
    <definedName name="ugsw">#REF!</definedName>
    <definedName name="ugsw_25Yrs">#REF!</definedName>
    <definedName name="ugswc">#REF!</definedName>
    <definedName name="ugswc_25Yrs">#REF!</definedName>
    <definedName name="ugswe">#REF!</definedName>
    <definedName name="ugswe_25Yrs">#REF!</definedName>
    <definedName name="ugtx">#REF!</definedName>
    <definedName name="ugtx_25Yrs">#REF!</definedName>
    <definedName name="UGTXC">#REF!</definedName>
    <definedName name="UGTXC_25Yrs">#REF!</definedName>
    <definedName name="ugtxe">#REF!</definedName>
    <definedName name="ugtxe_25Yrs">#REF!</definedName>
    <definedName name="UL01_FixedCopy">#REF!</definedName>
    <definedName name="UL01_FixedPaste">#REF!</definedName>
    <definedName name="UL01_PasteRange1">#REF!</definedName>
    <definedName name="UL01_PasteRange2">#REF!</definedName>
    <definedName name="UL01_PasteRange3">#REF!</definedName>
    <definedName name="UL01_PasteUG">#REF!</definedName>
    <definedName name="UL01_PasteUG1">#REF!</definedName>
    <definedName name="UL01_PasteUGOH">#REF!</definedName>
    <definedName name="UnbilledClass">#REF!</definedName>
    <definedName name="unbuntrans">#REF!</definedName>
    <definedName name="Union_Code">#REF!</definedName>
    <definedName name="UnionStaff">#REF!</definedName>
    <definedName name="UnionTitles">#REF!</definedName>
    <definedName name="Unit_Measure">#REF!</definedName>
    <definedName name="Units" localSheetId="1">#REF!</definedName>
    <definedName name="Units">#REF!</definedName>
    <definedName name="Units1" localSheetId="1">#REF!</definedName>
    <definedName name="Units1">#REF!</definedName>
    <definedName name="Units2" localSheetId="1">#REF!</definedName>
    <definedName name="Units2">#REF!</definedName>
    <definedName name="UnprodHoursDirect">#REF!</definedName>
    <definedName name="UnprodHoursOverheads">#REF!</definedName>
    <definedName name="Untitled">#REF!</definedName>
    <definedName name="update">#REF!</definedName>
    <definedName name="Update_Date">#REF!</definedName>
    <definedName name="update1">#REF!</definedName>
    <definedName name="update2">#REF!</definedName>
    <definedName name="update3">#REF!</definedName>
    <definedName name="update4">#REF!</definedName>
    <definedName name="Usage_Unit">#REF!</definedName>
    <definedName name="USD">#REF!</definedName>
    <definedName name="USDAT">"GRWO19B_1"</definedName>
    <definedName name="Usefull_Life">#REF!</definedName>
    <definedName name="UsefulLife">#REF!</definedName>
    <definedName name="USNAM">"SPRESSEAUL"</definedName>
    <definedName name="USOA">#REF!</definedName>
    <definedName name="USoATB">#REF!</definedName>
    <definedName name="usofa">#REF!</definedName>
    <definedName name="Utility" localSheetId="1">#REF!</definedName>
    <definedName name="Utility">#REF!</definedName>
    <definedName name="UtilityInfo">#REF!</definedName>
    <definedName name="Utilization">#REF!</definedName>
    <definedName name="utitliy1" localSheetId="1">#REF!</definedName>
    <definedName name="utitliy1">#REF!</definedName>
    <definedName name="uu" localSheetId="1" hidden="1">{#N/A,#N/A,FALSE,"Aging Summary";#N/A,#N/A,FALSE,"Ratio Analysis";#N/A,#N/A,FALSE,"Test 120 Day Accts";#N/A,#N/A,FALSE,"Tickmarks"}</definedName>
    <definedName name="uu" localSheetId="0" hidden="1">{#N/A,#N/A,FALSE,"Aging Summary";#N/A,#N/A,FALSE,"Ratio Analysis";#N/A,#N/A,FALSE,"Test 120 Day Accts";#N/A,#N/A,FALSE,"Tickmarks"}</definedName>
    <definedName name="uu" hidden="1">{#N/A,#N/A,FALSE,"Aging Summary";#N/A,#N/A,FALSE,"Ratio Analysis";#N/A,#N/A,FALSE,"Test 120 Day Accts";#N/A,#N/A,FALSE,"Tickmarks"}</definedName>
    <definedName name="uuu" hidden="1">#REF!</definedName>
    <definedName name="uuuu" localSheetId="1" hidden="1">{#N/A,#N/A,FALSE,"Aging Summary";#N/A,#N/A,FALSE,"Ratio Analysis";#N/A,#N/A,FALSE,"Test 120 Day Accts";#N/A,#N/A,FALSE,"Tickmarks"}</definedName>
    <definedName name="uuuu" localSheetId="0" hidden="1">{#N/A,#N/A,FALSE,"Aging Summary";#N/A,#N/A,FALSE,"Ratio Analysis";#N/A,#N/A,FALSE,"Test 120 Day Accts";#N/A,#N/A,FALSE,"Tickmarks"}</definedName>
    <definedName name="uuuu" hidden="1">{#N/A,#N/A,FALSE,"Aging Summary";#N/A,#N/A,FALSE,"Ratio Analysis";#N/A,#N/A,FALSE,"Test 120 Day Accts";#N/A,#N/A,FALSE,"Tickmarks"}</definedName>
    <definedName name="uv">#REF!</definedName>
    <definedName name="v" localSheetId="1" hidden="1">{#N/A,#N/A,FALSE,"Aging Summary";#N/A,#N/A,FALSE,"Ratio Analysis";#N/A,#N/A,FALSE,"Test 120 Day Accts";#N/A,#N/A,FALSE,"Tickmarks"}</definedName>
    <definedName name="v" localSheetId="0">#REF!</definedName>
    <definedName name="v" hidden="1">{#N/A,#N/A,FALSE,"Aging Summary";#N/A,#N/A,FALSE,"Ratio Analysis";#N/A,#N/A,FALSE,"Test 120 Day Accts";#N/A,#N/A,FALSE,"Tickmarks"}</definedName>
    <definedName name="V_GS1">#REF!</definedName>
    <definedName name="V_GS2">#REF!</definedName>
    <definedName name="V_GS3">#REF!</definedName>
    <definedName name="V_LU">#REF!</definedName>
    <definedName name="V_RES">#REF!</definedName>
    <definedName name="V_SL">#REF!</definedName>
    <definedName name="V_WH">#REF!</definedName>
    <definedName name="Vac_Greater25Yr">#REF!</definedName>
    <definedName name="Vac_Stu_Cont">#REF!</definedName>
    <definedName name="Vac_Upto15Yr">#REF!</definedName>
    <definedName name="Vac_Upto25Yr">#REF!</definedName>
    <definedName name="Vac_Upto5Yr">#REF!</definedName>
    <definedName name="valDivision">#REF!</definedName>
    <definedName name="Valuation_Date">#REF!</definedName>
    <definedName name="ValueAchievedYr1">#REF!</definedName>
    <definedName name="ValueAchievedYr10">#REF!</definedName>
    <definedName name="ValueAchievedYr2">#REF!</definedName>
    <definedName name="ValueAchievedYr3">#REF!</definedName>
    <definedName name="ValueAchievedYr4">#REF!</definedName>
    <definedName name="ValueAchievedYr5">#REF!</definedName>
    <definedName name="ValueAchievedYr6">#REF!</definedName>
    <definedName name="ValueAchievedYr7">#REF!</definedName>
    <definedName name="ValueAchievedYr8">#REF!</definedName>
    <definedName name="ValueAchievedYr9">#REF!</definedName>
    <definedName name="valuevx">42.314159</definedName>
    <definedName name="Variance">#REF!</definedName>
    <definedName name="Variance_Analysis___Month">#REF!</definedName>
    <definedName name="VARIANCECOMMENTS">#REF!</definedName>
    <definedName name="VarianceTypes">#REF!</definedName>
    <definedName name="VarSum">#REF!</definedName>
    <definedName name="Vaughan">#REF!</definedName>
    <definedName name="Vaughan___Hamilton">#REF!</definedName>
    <definedName name="Vaughan___Mississauga">#REF!</definedName>
    <definedName name="Vaughan___St._Catherines">#REF!</definedName>
    <definedName name="vbbbbbbbbb" localSheetId="1" hidden="1">{#N/A,#N/A,FALSE,"Aging Summary";#N/A,#N/A,FALSE,"Ratio Analysis";#N/A,#N/A,FALSE,"Test 120 Day Accts";#N/A,#N/A,FALSE,"Tickmarks"}</definedName>
    <definedName name="vbbbbbbbbb" localSheetId="0" hidden="1">{#N/A,#N/A,FALSE,"Aging Summary";#N/A,#N/A,FALSE,"Ratio Analysis";#N/A,#N/A,FALSE,"Test 120 Day Accts";#N/A,#N/A,FALSE,"Tickmarks"}</definedName>
    <definedName name="vbbbbbbbbb" hidden="1">{#N/A,#N/A,FALSE,"Aging Summary";#N/A,#N/A,FALSE,"Ratio Analysis";#N/A,#N/A,FALSE,"Test 120 Day Accts";#N/A,#N/A,FALSE,"Tickmarks"}</definedName>
    <definedName name="VEHCAPBUD">#REF!</definedName>
    <definedName name="vehicle">#REF!</definedName>
    <definedName name="VehicleHours">#REF!</definedName>
    <definedName name="vehiclelookup">#REF!</definedName>
    <definedName name="VEHLEASCAPBUD">#REF!</definedName>
    <definedName name="vlt">#REF!</definedName>
    <definedName name="vlt_25Yrs">#REF!</definedName>
    <definedName name="vltc">#REF!</definedName>
    <definedName name="vltc_25Yrs">#REF!</definedName>
    <definedName name="vlte">#REF!</definedName>
    <definedName name="vlte_25Yrs">#REF!</definedName>
    <definedName name="VOLVERC">#REF!</definedName>
    <definedName name="VV" hidden="1">{#N/A,#N/A,FALSE,"Aging Summary";#N/A,#N/A,FALSE,"Ratio Analysis";#N/A,#N/A,FALSE,"Test 120 Day Accts";#N/A,#N/A,FALSE,"Tickmarks"}</definedName>
    <definedName name="vxvx" hidden="1">#REF!</definedName>
    <definedName name="w" localSheetId="1" hidden="1">{#N/A,#N/A,FALSE,"Aging Summary";#N/A,#N/A,FALSE,"Ratio Analysis";#N/A,#N/A,FALSE,"Test 120 Day Accts";#N/A,#N/A,FALSE,"Tickmarks"}</definedName>
    <definedName name="w" localSheetId="0" hidden="1">{#N/A,#N/A,FALSE,"Aging Summary";#N/A,#N/A,FALSE,"Ratio Analysis";#N/A,#N/A,FALSE,"Test 120 Day Accts";#N/A,#N/A,FALSE,"Tickmarks"}</definedName>
    <definedName name="w" hidden="1">{#N/A,#N/A,FALSE,"Aging Summary";#N/A,#N/A,FALSE,"Ratio Analysis";#N/A,#N/A,FALSE,"Test 120 Day Accts";#N/A,#N/A,FALSE,"Tickmarks"}</definedName>
    <definedName name="WAGBENF">#REF!</definedName>
    <definedName name="wagdob">#REF!</definedName>
    <definedName name="wagdobf">#REF!</definedName>
    <definedName name="Wage_Inflation_Rate">#REF!</definedName>
    <definedName name="wageinfl06">#REF!</definedName>
    <definedName name="wageinfl08">#REF!</definedName>
    <definedName name="wageinfl09">#REF!</definedName>
    <definedName name="wageinfl10">#REF!</definedName>
    <definedName name="wageinfla09">#REF!</definedName>
    <definedName name="wageinfla10">#REF!</definedName>
    <definedName name="wagreg">#REF!</definedName>
    <definedName name="wagregf">#REF!</definedName>
    <definedName name="waresd" hidden="1">{#N/A,#N/A,FALSE,"Aging Summary";#N/A,#N/A,FALSE,"Ratio Analysis";#N/A,#N/A,FALSE,"Test 120 Day Accts";#N/A,#N/A,FALSE,"Tickmarks"}</definedName>
    <definedName name="wbse">#REF!</definedName>
    <definedName name="WECYACT">#REF!</definedName>
    <definedName name="WECYACTCONT">#REF!</definedName>
    <definedName name="WECYBUD">#REF!</definedName>
    <definedName name="WECYBUDCONT">#REF!</definedName>
    <definedName name="WECYBUDFY">#REF!</definedName>
    <definedName name="WECYBUDFYCONT">#REF!</definedName>
    <definedName name="WECYCUMACT">#REF!</definedName>
    <definedName name="WECYCUMACTCONT">#REF!</definedName>
    <definedName name="WECYCUMBUD">#REF!</definedName>
    <definedName name="WECYCUMBUDCONT">#REF!</definedName>
    <definedName name="WECYFORFY">#REF!</definedName>
    <definedName name="WECYFORFYCONT">#REF!</definedName>
    <definedName name="Weekdays" localSheetId="1">{"Monday","Tuesday","Wednesday","Thursday","Friday","Saturday","Sunday"}</definedName>
    <definedName name="Weekdays" localSheetId="0">{"Monday","Tuesday","Wednesday","Thursday","Friday","Saturday","Sunday"}</definedName>
    <definedName name="Weekdays">{"Monday","Tuesday","Wednesday","Thursday","Friday","Saturday","Sunday"}</definedName>
    <definedName name="Weekly">#REF!</definedName>
    <definedName name="WeekStartValue" localSheetId="1">IF(WeekStart="Monday",2,1)</definedName>
    <definedName name="WeekStartValue" localSheetId="0">IF(WeekStart="Monday",2,1)</definedName>
    <definedName name="WeekStartValue">IF(WeekStart="Monday",2,1)</definedName>
    <definedName name="wemployee">#REF!</definedName>
    <definedName name="WEPYACT">#REF!</definedName>
    <definedName name="WEPYACTCONT">#REF!</definedName>
    <definedName name="WEPYCUMACT">#REF!</definedName>
    <definedName name="WEPYCUMACTCONT">#REF!</definedName>
    <definedName name="WHEATCAPBUD">#REF!</definedName>
    <definedName name="wife">#REF!</definedName>
    <definedName name="WIP_ACCRUAL">#REF!</definedName>
    <definedName name="WLI">#REF!</definedName>
    <definedName name="wlkednjfc" hidden="1">{#N/A,#N/A,FALSE,"Aging Summary";#N/A,#N/A,FALSE,"Ratio Analysis";#N/A,#N/A,FALSE,"Test 120 Day Accts";#N/A,#N/A,FALSE,"Tickmarks"}</definedName>
    <definedName name="wn.revenue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O">#REF!</definedName>
    <definedName name="workemployee">#REF!</definedName>
    <definedName name="Working_Version">"Retrieve_1"</definedName>
    <definedName name="workname">#REF!</definedName>
    <definedName name="woysum">#REF!</definedName>
    <definedName name="WRFIND">#REF!</definedName>
    <definedName name="wrn.1996._.PROPERTY._.AND._.BUSINESS._.INTERRUPTION._.VALUES." hidden="1">{#N/A,#N/A,TRUE,"96PROP"}</definedName>
    <definedName name="wrn.5._.Year._.Plan." hidden="1">{#N/A,#N/A,FALSE,"Cover";#N/A,#N/A,FALSE,"Key Assumptions";#N/A,#N/A,FALSE,"Assum1";#N/A,#N/A,FALSE,"Revenue";#N/A,#N/A,FALSE,"Operating Income";#N/A,#N/A,FALSE,"Capital employed";#N/A,#N/A,FALSE,"Cap Emp WS"}</definedName>
    <definedName name="wrn.AccumDepr." localSheetId="1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wrn.AccumDepr." localSheetId="0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wrn.AccumDepr.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wrn.AFE._.REGISTER." hidden="1">{#N/A,#N/A,FALSE,"CLAIMS";#N/A,#N/A,FALSE,"EXPENSE";#N/A,#N/A,FALSE,"CAPITAL"}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_.Exhibits." hidden="1">{"Base",#N/A,FALSE,"DCF Calculation - Scenario 1";"Dollar",#N/A,FALSE,"Consolidated - Scenario 1";"CS",#N/A,FALSE,"Consolidated - Scenario 1";"Base",#N/A,FALSE,"New Facilities - Scenario 1";"Inc Stmt Dollar",#N/A,FALSE,"Houston Central";"Inc Stmt CS",#N/A,FALSE,"Houston Central";"Inc Stmt Dollar",#N/A,FALSE,"Victoria";"Inc Stmt CS",#N/A,FALSE,"Victoria";"Inc Stmt Dollar",#N/A,FALSE,"Denver";"Inc Stmt CS",#N/A,FALSE,"Denver";"Inc Stmt Dollar",#N/A,FALSE,"Amarillo";"Inc Stmt CS",#N/A,FALSE,"Amarillo";"Inc Stmt Dollar",#N/A,FALSE,"Kokomo";"Inc Stmt CS",#N/A,FALSE,"Kokomo";"Inc Stmt Dollar",#N/A,FALSE,"San Angelo";"Inc Stmt CS",#N/A,FALSE,"San Angelo";"Inc Stmt Dollar",#N/A,FALSE,"Mandan";"Inc Stmt CS",#N/A,FALSE,"Mandan";"Inc Stmt Dollar",#N/A,FALSE,"Fargo";"Inc Stmt CS",#N/A,FALSE,"Fargo";"Inc Stmt Dollar",#N/A,FALSE,"Lima";"Inc Stmt CS",#N/A,FALSE,"Lima";"Inc Stmt Dollar",#N/A,FALSE,"Mansfield";"Inc Stmt CS",#N/A,FALSE,"Mansfield";"Inc Stmt Dollar",#N/A,FALSE,"Detroit";"Inc Stmt CS",#N/A,FALSE,"Detroit";"Inc Stmt Dollar",#N/A,FALSE,"Harrisburg";"Inc Stmt CS",#N/A,FALSE,"Harrisburg";"Inc Stmt Dollar",#N/A,FALSE,"Savannah";"Inc Stmt CS",#N/A,FALSE,"Savannah";"Inc Stmt Dollar",#N/A,FALSE,"Easton";"Inc Stmt CS",#N/A,FALSE,"Easton"}</definedName>
    <definedName name="wrn.ALL._.STATEMENTS." hidden="1">{"BALANCE SHEET",#N/A,FALSE,"Balance Sheet";"INCOME STATEMENT",#N/A,FALSE,"Income Statement";"STMT OF CASH FLOWS",#N/A,FALSE,"Cash Flows Indirect";"PARTNERS CAPITAL STMT",#N/A,FALSE,"Partners Capital"}</definedName>
    <definedName name="wrn.APCT." hidden="1">{"Page1",#N/A,FALSE,"APCT";"Page2",#N/A,FALSE,"APCT"}</definedName>
    <definedName name="wrn.APL." hidden="1">{"Page1",#N/A,FALSE,"APL";"Page2",#N/A,FALSE,"APL"}</definedName>
    <definedName name="wrn.Appendixes._.for._.OEB." localSheetId="1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wrn.Appendixes._.for._.OEB." localSheetId="0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wrn.Appendixes._.for._.OEB.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wrn.assumptions." hidden="1">{"assumptions1",#N/A,FALSE,"Valuation Analysis";"assumptions2",#N/A,FALSE,"Valuation Analysis"}</definedName>
    <definedName name="wrn.backups._.for._.appendixes." localSheetId="1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wrn.backups._.for._.appendixes." localSheetId="0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wrn.backups._.for._.appendixes.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wrn.balance._.sheet." hidden="1">{"bs",#N/A,FALSE,"SCF"}</definedName>
    <definedName name="wrn.Basic._.Report." hidden="1">{#N/A,#N/A,FALSE,"New Depr Sch-150% DB";#N/A,#N/A,FALSE,"Cash Flows RLP";#N/A,#N/A,FALSE,"IRR";#N/A,#N/A,FALSE,"Proforma IS";#N/A,#N/A,FALSE,"Assumptions"}</definedName>
    <definedName name="wrn.clientcopy." hidden="1">{"Multiples_clientcopy",#N/A,FALSE,"Multiples";"Adjustments_clientcopy",#N/A,FALSE,"Adjustments to Multiples";"GrowthAdj_clientcopy",#N/A,FALSE,"Growth Adjustments";"RiskAdj_clientcopy",#N/A,FALSE,"Risk Adjustments ";"MarginAdj_clientcopy",#N/A,FALSE,"Margin Adjustments";"Regression_clientcopy",#N/A,FALSE,"Regression";"Ratios_clientcopy",#N/A,FALSE,"Ratios"}</definedName>
    <definedName name="wrn.compare." localSheetId="1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0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5yrs." localSheetId="1" hidden="1">{"year1",#N/A,FALSE,"compare";"year2",#N/A,FALSE,"compare";"year3",#N/A,FALSE,"compare";"year4",#N/A,FALSE,"compare";"year5",#N/A,FALSE,"compare"}</definedName>
    <definedName name="wrn.compare5yrs." localSheetId="0" hidden="1">{"year1",#N/A,FALSE,"compare";"year2",#N/A,FALSE,"compare";"year3",#N/A,FALSE,"compare";"year4",#N/A,FALSE,"compare";"year5",#N/A,FALSE,"compare"}</definedName>
    <definedName name="wrn.compare5yrs." hidden="1">{"year1",#N/A,FALSE,"compare";"year2",#N/A,FALSE,"compare";"year3",#N/A,FALSE,"compare";"year4",#N/A,FALSE,"compare";"year5",#N/A,FALSE,"compare"}</definedName>
    <definedName name="wrn.Complete._.Report." hidden="1">{#N/A,#N/A,FALSE,"Assumptions";#N/A,#N/A,FALSE,"Proforma IS";#N/A,#N/A,FALSE,"Cash Flows RLP";#N/A,#N/A,FALSE,"IRR";#N/A,#N/A,FALSE,"New Depr Sch-150% DB";#N/A,#N/A,FALSE,"Comments"}</definedName>
    <definedName name="wrn.contributory._.asset._.charges." hidden="1">{"contributory1",#N/A,FALSE,"Contributory Assets Detail";"contributory2",#N/A,FALSE,"Contributory Assets Detail"}</definedName>
    <definedName name="wrn.Coprorate._.Package.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ts." localSheetId="1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0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urrent._.Year._.Plan._.Only.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stadds_volumes." localSheetId="1" hidden="1">{"datatable",#N/A,FALSE,"Cust.Adds_Volumes"}</definedName>
    <definedName name="wrn.custadds_volumes." localSheetId="0" hidden="1">{"datatable",#N/A,FALSE,"Cust.Adds_Volumes"}</definedName>
    <definedName name="wrn.custadds_volumes." hidden="1">{"datatable",#N/A,FALSE,"Cust.Adds_Volumes"}</definedName>
    <definedName name="wrn.Depreciation._.Expense." localSheetId="1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wrn.Depreciation._.Expense." localSheetId="0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wrn.Depreciation._.Expense.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wrn.documentation." hidden="1">{"documentation1",#N/A,FALSE,"Documentation";"documentation2",#N/A,FALSE,"Documentation"}</definedName>
    <definedName name="wrn.Effective._.Capital._.Expenditures." localSheetId="1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wrn.Effective._.Capital._.Expenditures." localSheetId="0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wrn.Effective._.Capital._.Expenditures.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wrn.EntitiesWithReclasses." hidden="1">{"page1",#N/A,FALSE,"EntitiesWithReclasses";"page2",#N/A,FALSE,"EntitiesWithReclasses";"page3",#N/A,FALSE,"EntitiesWithReclasses";"page4",#N/A,FALSE,"EntitiesWithReclasses";"page5",#N/A,FALSE,"EntitiesWithReclasses";"page6",#N/A,FALSE,"EntitiesWithReclasses"}</definedName>
    <definedName name="wrn.Exception._.Report." hidden="1">{#N/A,#N/A,FALSE,"Exception Report"}</definedName>
    <definedName name="wrn.Exhibit_draft_report." hidden="1">{"Historic",#N/A,FALSE,"Historic IS";"BS",#N/A,FALSE,"DCF BS conversion";"Market_summary_2",#N/A,FALSE,"Market summary";"GCM_summary",#N/A,FALSE,"Market approach";"DCF",#N/A,FALSE,"DCF Projected IS unlevered";"DCF_value",#N/A,FALSE,"DCF Indications of value"}</definedName>
    <definedName name="wrn.EXHIBITS." hidden="1">{"summary1",#N/A,FALSE,"Summary of Values";"weighted average returns",#N/A,FALSE,"WACC and WARA";"revenue graph",#N/A,FALSE,"Revenue Graph";"historical acquirer",#N/A,FALSE,"Historical Performance";"historical target",#N/A,FALSE,"Historical Performance";"revenue detail 1",#N/A,FALSE,"Revenue Detail";"revenue detail 2",#N/A,FALSE,"Revenue Detail";"revenue detail 3",#N/A,FALSE,"Revenue Detail";"revenue detail 4",#N/A,FALSE,"Revenue Detail";"gross_margin1",#N/A,FALSE,"Gross Margin Detail";"gross_margin2",#N/A,FALSE,"Gross Margin Detail";"developed income statement",#N/A,FALSE,"Abbreviated Income Statement";"inprocess income statement",#N/A,FALSE,"Abbreviated Income Statement";"developed valuation",#N/A,FALSE,"Valuation Analysis";"inprocess valuation",#N/A,FALSE,"Valuation Analysis";"trademark1",#N/A,FALSE,"Trademark(s) and Trade Name(s)";"contributory1",#N/A,FALSE,"Contributory Assets Detail";"contributory2",#N/A,FALSE,"Contributory Assets Detail";"fixed asset detail",#N/A,FALSE,"Fixed Asset Detail"}</definedName>
    <definedName name="wrn.filecopy." hidden="1">{"Multiples_filecopy",#N/A,FALSE,"Multiples";"Adjustments_filecopy",#N/A,FALSE,"Adjustments to Multiples";"GrowthAdj_filecopy",#N/A,FALSE,"Growth Adjustments";"RiskAdj_filecopy",#N/A,FALSE,"Risk Adjustments ";"MarginAdj_filecopy",#N/A,FALSE,"Margin Adjustments";"Regression_filecopy",#N/A,FALSE,"Regression";"Ratios_filecopy",#N/A,FALSE,"Ratios"}</definedName>
    <definedName name="wrn.Five._.Year._.Plan.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OOTNOTES." hidden="1">{"Footnotespg1",#N/A,FALSE,"Footnotes";"Footnotespg2",#N/A,FALSE,"Footnotes"}</definedName>
    <definedName name="wrn.Full._.Business._.Plan._.Package.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GARNISH." hidden="1">{#N/A,#N/A,FALSE,"HIBBARD";#N/A,#N/A,FALSE,"BEATON";#N/A,#N/A,FALSE,"CLARKSON";#N/A,#N/A,FALSE,"HARTMAN";#N/A,#N/A,FALSE,"SAMSON";#N/A,#N/A,FALSE,"VENSKAITIS";#N/A,#N/A,FALSE,"MCNEIL"}</definedName>
    <definedName name="wrn.GGR._.Network._.Exhibit." hidden="1">{"Network Summary",#N/A,TRUE,"Summary";"Piping Summary",#N/A,TRUE," Piping";"Meters Summary",#N/A,TRUE,"Meters &amp; Connections";"Connections Summary",#N/A,TRUE,"Meters &amp; Connections";"Stations Summary",#N/A,TRUE,"Stations Pivot"}</definedName>
    <definedName name="wrn.gross._.margin._.detail." hidden="1">{"gross_margin1",#N/A,FALSE,"Gross Margin Detail";"gross_margin2",#N/A,FALSE,"Gross Margin Detail"}</definedName>
    <definedName name="wrn.Gross._.PPE." localSheetId="1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wrn.Gross._.PPE." localSheetId="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wrn.Gross._.PPE.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wrn.historical._.performance." hidden="1">{"historical acquirer",#N/A,FALSE,"Historical Performance";"historical target",#N/A,FALSE,"Historical Performance"}</definedName>
    <definedName name="wrn.income." localSheetId="1" hidden="1">{"income",#N/A,FALSE,"income_statement"}</definedName>
    <definedName name="wrn.income." localSheetId="0" hidden="1">{"income",#N/A,FALSE,"income_statement"}</definedName>
    <definedName name="wrn.income." hidden="1">{"income",#N/A,FALSE,"income_statement"}</definedName>
    <definedName name="wrn.INCOME._.STATEMENT." hidden="1">{"INCOME STATEMENT",#N/A,FALSE,"Income Statement"}</definedName>
    <definedName name="wrn.incomestmt." hidden="1">{"page1",#N/A,FALSE,"MONTHLY_P&amp;L";"page2",#N/A,FALSE,"MONTHLY_P&amp;L";"page1",#N/A,FALSE,"X140withReclasses";"page2",#N/A,FALSE,"X140withReclasses";"page3",#N/A,FALSE,"X140withReclasses";"page1",#N/A,FALSE,"Entities_including_Reclasses";"page2",#N/A,FALSE,"Entities_including_Reclasses";"page3",#N/A,FALSE,"Entities_including_Reclasses"}</definedName>
    <definedName name="wrn.Input._.Items." localSheetId="1" hidden="1">{"capex1",#N/A,FALSE,"5yr Cap Exps";"capex2",#N/A,FALSE,"5yr Cap Exps";"capex_inflated1",#N/A,FALSE,"5yr Cap Exps";"capex_inflated2",#N/A,FALSE,"5yr Cap Exps";"retirements1",#N/A,FALSE,"5yr Cap Exps";"retirements2",#N/A,FALSE,"5yr Cap Exps";"costs net of proceeds1",#N/A,FALSE,"5yr Cap Exps";"costs net of proceeds2",#N/A,FALSE,"5yr Cap Exps"}</definedName>
    <definedName name="wrn.Input._.Items." localSheetId="0" hidden="1">{"capex1",#N/A,FALSE,"5yr Cap Exps";"capex2",#N/A,FALSE,"5yr Cap Exps";"capex_inflated1",#N/A,FALSE,"5yr Cap Exps";"capex_inflated2",#N/A,FALSE,"5yr Cap Exps";"retirements1",#N/A,FALSE,"5yr Cap Exps";"retirements2",#N/A,FALSE,"5yr Cap Exps";"costs net of proceeds1",#N/A,FALSE,"5yr Cap Exps";"costs net of proceeds2",#N/A,FALSE,"5yr Cap Exps"}</definedName>
    <definedName name="wrn.Input._.Items." hidden="1">{"capex1",#N/A,FALSE,"5yr Cap Exps";"capex2",#N/A,FALSE,"5yr Cap Exps";"capex_inflated1",#N/A,FALSE,"5yr Cap Exps";"capex_inflated2",#N/A,FALSE,"5yr Cap Exps";"retirements1",#N/A,FALSE,"5yr Cap Exps";"retirements2",#N/A,FALSE,"5yr Cap Exps";"costs net of proceeds1",#N/A,FALSE,"5yr Cap Exps";"costs net of proceeds2",#N/A,FALSE,"5yr Cap Exps"}</definedName>
    <definedName name="wrn.input._.sheet." hidden="1">{#N/A,#N/A,FALSE,"TICKERS INPUT SHEET"}</definedName>
    <definedName name="wrn.Lead._.Schedule.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wrn.LPNL." hidden="1">{"LPNL1",#N/A,FALSE,"EntitiesWithReclasses";"LPNL2",#N/A,FALSE,"EntitiesWithReclasses";"LPNL3",#N/A,FALSE,"EntitiesWithReclasses"}</definedName>
    <definedName name="wrn.Multiples._.Calculation." hidden="1">{#N/A,#N/A,FALSE,"GCM Data Sum";#N/A,#N/A,FALSE,"TIC-Calculation";#N/A,#N/A,FALSE,"TIC  Multiples";#N/A,#N/A,FALSE,"P-E &amp; Price to Book Multiples";#N/A,#N/A,FALSE,"Margins-EBITDA-to-Growth"}</definedName>
    <definedName name="wrn.OMreport." localSheetId="1" hidden="1">{"OM_data",#N/A,FALSE,"O&amp;M Data Table";"OM_regulatory_adjustments",#N/A,FALSE,"O&amp;M Data Table";"OM_select_data",#N/A,FALSE,"O&amp;M Data Table"}</definedName>
    <definedName name="wrn.OMreport." localSheetId="0" hidden="1">{"OM_data",#N/A,FALSE,"O&amp;M Data Table";"OM_regulatory_adjustments",#N/A,FALSE,"O&amp;M Data Table";"OM_select_data",#N/A,FALSE,"O&amp;M Data Table"}</definedName>
    <definedName name="wrn.OMreport." hidden="1">{"OM_data",#N/A,FALSE,"O&amp;M Data Table";"OM_regulatory_adjustments",#N/A,FALSE,"O&amp;M Data Table";"OM_select_data",#N/A,FALSE,"O&amp;M Data Table"}</definedName>
    <definedName name="wrn.PARTNERS._.CAPITAL._.STMT." hidden="1">{"PARTNERS CAPITAL STMT",#N/A,FALSE,"Partners Capital"}</definedName>
    <definedName name="wrn.Plan._.Support._.Only.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reliminary._.Plan." hidden="1">{#N/A,#N/A,FALSE,"Part E";#N/A,#N/A,FALSE,"E.1 Prelim Earnings Plan"}</definedName>
    <definedName name="wrn.President._.Report." hidden="1">{#N/A,#N/A,FALSE,"President's Cover";#N/A,#N/A,FALSE,"A.1 1998 Objectives";#N/A,#N/A,FALSE,"A.2 President's Measures";#N/A,#N/A,FALSE,"A.3 Commentary"}</definedName>
    <definedName name="wrn.print." hidden="1">{#N/A,#N/A,FALSE,"Japan 2003";#N/A,#N/A,FALSE,"Sheet2"}</definedName>
    <definedName name="wrn.Print._.All._.Exhibits." hidden="1">{"Inc Stmt Dollar",#N/A,FALSE,"IS";"Inc Stmt CS",#N/A,FALSE,"IS";"BS Dollar",#N/A,FALSE,"BS";"BS CS",#N/A,FALSE,"BS";"CF Dollar",#N/A,FALSE,"CF";"Ratio No.1",#N/A,FALSE,"Ratio";"Ratio No.2",#N/A,FALSE,"Ratio"}</definedName>
    <definedName name="wrn.print._.all._.sheets." hidden="1">{"summary",#N/A,FALSE,"Valuation Analysis";"assumptions1",#N/A,FALSE,"Valuation Analysis";"assumptions2",#N/A,FALSE,"Valuation Analysis"}</definedName>
    <definedName name="wrn.Print._.Blank._.Exhibit." hidden="1">{"Extra 1",#N/A,FALSE,"Blank"}</definedName>
    <definedName name="wrn.Print._.BS._.Exhibits." hidden="1">{"BS Dollar",#N/A,FALSE,"BS";"BS CS",#N/A,FALSE,"BS"}</definedName>
    <definedName name="wrn.Print._.CF._.Exhibit." hidden="1">{"CF Dollar",#N/A,FALSE,"CF"}</definedName>
    <definedName name="wrn.Print._.Everything." hidden="1">{#N/A,#N/A,FALSE,"Pace Margin Data";"FMVaveragerefiningmargin",#N/A,FALSE,"Refinery FMV-EDC Index";"FMVmargincalcs",#N/A,FALSE,"Refinery FMV-EDC Index";"FMVtotalEDC",#N/A,FALSE,"Refinery FMV-EDC Index";"FMVdollarsperEDC",#N/A,FALSE,"Refinery FMV-EDC Index";"FMVOutput",#N/A,FALSE,"Refinery FMV-EDC Index";"RCNAssumptions",#N/A,FALSE,"Refinery-RCN";"RCNOutput",#N/A,FALSE,"Refinery-RCN";#N/A,#N/A,FALSE,"FMV-1995";#N/A,#N/A,FALSE,"FMV-1997";#N/A,#N/A,FALSE,"FMV-2000";#N/A,#N/A,FALSE,"FMV-2001";#N/A,#N/A,FALSE,"FMV-2002"}</definedName>
    <definedName name="wrn.Print._.IS._.Exhibits." hidden="1">{"Inc Stmt Dollar",#N/A,FALSE,"IS";"Inc Stmt CS",#N/A,FALSE,"IS"}</definedName>
    <definedName name="wrn.Print._.Ratio._.Exhibits." hidden="1">{"Ratio No.1",#N/A,FALSE,"Ratio";"Ratio No.2",#N/A,FALSE,"Ratio"}</definedName>
    <definedName name="wrn.Projected._.Data._.and._.Subject._.Company._.Data." hidden="1">{#N/A,#N/A,FALSE,"Projected Data &amp; SUBJECT-INPUTS"}</definedName>
    <definedName name="wrn.Quarter._.1._.Forecast.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2._.Forecast.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3._.Forecast.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ly._.Consolidation._.Report.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Range._.Values." hidden="1">{"page1",#N/A,FALSE,"Range Value - Incl Reclasses";"page2",#N/A,FALSE,"Range Value - Incl Reclasses";"page3",#N/A,FALSE,"Range Value - Incl Reclasses"}</definedName>
    <definedName name="wrn.Report._.Exhibits." hidden="1">{"Inc Stmt Exhibit",#N/A,FALSE,"IS";"BS Exhibit",#N/A,FALSE,"BS";"Ratio No.1",#N/A,FALSE,"Ratio";"Ratio No.2",#N/A,FALSE,"Ratio"}</definedName>
    <definedName name="wrn.revenue." localSheetId="1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0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_.detail." hidden="1">{"revenue detail 1",#N/A,FALSE,"Revenue Detail";"revenue detail 2",#N/A,FALSE,"Revenue Detail";"revenue detail 3",#N/A,FALSE,"Revenue Detail";"revenue detail 4",#N/A,FALSE,"Revenue Detail"}</definedName>
    <definedName name="wrn.revenue._.graph." hidden="1">{"revenue graph",#N/A,FALSE,"Revenue Graph"}</definedName>
    <definedName name="wrn.sample." hidden="1">{"sample",#N/A,FALSE,"Client Input Sheet"}</definedName>
    <definedName name="wrn.Shorten._.Version." hidden="1">{#N/A,#N/A,FALSE,"changes";#N/A,#N/A,FALSE,"Assumptions";"view1",#N/A,FALSE,"BE Analysis";"view2",#N/A,FALSE,"BE Analysis";#N/A,#N/A,FALSE,"DCF Calculation - Scenario 1";"Dollar",#N/A,FALSE,"Consolidated - Scenario 1";"CS",#N/A,FALSE,"Consolidated - Scenario 1"}</definedName>
    <definedName name="wrn.Standard." hidden="1">{#N/A,#N/A,FALSE,"IS US";#N/A,#N/A,FALSE,"BS US";#N/A,#N/A,FALSE,"IS LOCAL";#N/A,#N/A,FALSE,"BS INPUT";#N/A,#N/A,FALSE,"EQUITY";#N/A,#N/A,FALSE,"LOCAL ADJ";#N/A,#N/A,FALSE,"GAAP ADJ"}</definedName>
    <definedName name="wrn.STMT._.OF._.CASH._.FLOWS." hidden="1">{"STMT OF CASH FLOWS",#N/A,FALSE,"Cash Flows Indirect"}</definedName>
    <definedName name="wrn.summary." hidden="1">{"summary",#N/A,FALSE,"Valuation Analysis"}</definedName>
    <definedName name="wrn.summary._.schedules." hidden="1">{"summary1",#N/A,FALSE,"Summary of Values";"summary2",#N/A,FALSE,"Summary of Values"}</definedName>
    <definedName name="wrn.Supplemental._.Pkg..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TB._.ALL._.ACCTS." hidden="1">{"BALANCE SHEET ACCOUNTS",#N/A,TRUE,"Working Trial Balance";"INCOME ACCOUNTS",#N/A,TRUE,"Working Trial Balance"}</definedName>
    <definedName name="wrn.TB._.BALANCE._.SHEET." hidden="1">{"BALANCE SHEET ACCOUNTS",#N/A,FALSE,"Working Trial Balance"}</definedName>
    <definedName name="wrn.TB._.EXPLANATIONS." hidden="1">{"EXPLANATIONS",#N/A,FALSE,"Working Trial Balance"}</definedName>
    <definedName name="wrn.TB._.INCOME._.STMT." hidden="1">{"INCOME ACCOUNTS",#N/A,FALSE,"Working Trial Balance"}</definedName>
    <definedName name="wrn.technology." hidden="1">{"developed valuation",#N/A,FALSE,"Valuation Analysis";"developed income statement",#N/A,FALSE,"Abbreviated Income Statement";"inprocess valuation",#N/A,FALSE,"Valuation Analysis";"inprocess income statement",#N/A,FALSE,"Abbreviated Income Statement"}</definedName>
    <definedName name="wrn.trademark._.and._.trade._.name." hidden="1">{"trademark1",#N/A,FALSE,"Trademark(s) and Trade Name(s)"}</definedName>
    <definedName name="wrn.Worcester._.Model._._._.Full." hidden="1">{"Title",#N/A,TRUE,"Title";"Assumptions",#N/A,TRUE,"Assumptions";"Cash Flow",#N/A,TRUE,"Cash Flow";"Profit and Loss",#N/A,TRUE,"Profit and Loss";"Balance Sheet",#N/A,TRUE,"Balance Sheet";"Operating Expenditure",#N/A,TRUE,"Operational Expenditure";"Preoperating Expenditure",#N/A,TRUE,"Pre-operating Expenditure";"Revenue",#N/A,TRUE,"Revenue";"Senior Debt",#N/A,TRUE,"Senior Debt";"Subordinated Debt",#N/A,TRUE,"Subordinated Debt";"Debt Service",#N/A,TRUE,"Debt Service";"Depreciation",#N/A,TRUE,"Depreciation charges";"Taxation",#N/A,TRUE,"Taxation";"Dividends",#N/A,TRUE,"Dividends";"Inputs",#N/A,TRUE,"Inputs"}</definedName>
    <definedName name="wrn.work._.paper._.shcedules." hidden="1">{"summary1",#N/A,FALSE,"Summary of Values";"summary2",#N/A,FALSE,"Summary of Values";"weighted average returns",#N/A,FALSE,"WACC and WARA";"fixed asset detail",#N/A,FALSE,"Fixed Asset Detail"}</definedName>
    <definedName name="wrn.X140." hidden="1">{"page1",#N/A,FALSE,"X140withReclasses";"page2",#N/A,FALSE,"X140withReclasses";"page3",#N/A,FALSE,"X140withReclasses"}</definedName>
    <definedName name="wrn.Year._.End._.Reporting._.Pkg..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土地." hidden="1">{"土地",#N/A,FALSE,"土地建物"}</definedName>
    <definedName name="wrn.建物." hidden="1">{"建物",#N/A,FALSE,"土地建物"}</definedName>
    <definedName name="WS">#REF!</definedName>
    <definedName name="wwwwww">#REF!</definedName>
    <definedName name="x">#REF!</definedName>
    <definedName name="XK_by_Peer_Group">#REF!</definedName>
    <definedName name="xx">#REF!</definedName>
    <definedName name="XXX">#REF!</definedName>
    <definedName name="xxxx">#REF!</definedName>
    <definedName name="xxxxxx">#REF!</definedName>
    <definedName name="xxxxxxx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Year">#REF!</definedName>
    <definedName name="YEAR_LIST">#REF!</definedName>
    <definedName name="YEAR_SELECTED">#REF!</definedName>
    <definedName name="YEAR2010">#REF!</definedName>
    <definedName name="YearList">#REF!</definedName>
    <definedName name="YearTag">#REF!</definedName>
    <definedName name="Yr1Depr">#REF!</definedName>
    <definedName name="yrh" hidden="1">{#N/A,#N/A,FALSE,"Aging Summary";#N/A,#N/A,FALSE,"Ratio Analysis";#N/A,#N/A,FALSE,"Test 120 Day Accts";#N/A,#N/A,FALSE,"Tickmarks"}</definedName>
    <definedName name="YRS_LEFT">#REF!</definedName>
    <definedName name="YTD_CF">#REF!</definedName>
    <definedName name="YTD_IS">#REF!</definedName>
    <definedName name="YTD_LAB">#REF!</definedName>
    <definedName name="YTD_LAB_VA">#REF!</definedName>
    <definedName name="YTD_RNM">#REF!</definedName>
    <definedName name="YTD_RNM_VA">#REF!</definedName>
    <definedName name="YTDACT">#REF!</definedName>
    <definedName name="YTDAct01">#REF!</definedName>
    <definedName name="YTDAct02">#REF!</definedName>
    <definedName name="YTDAct03">#REF!</definedName>
    <definedName name="YTDAct04">#REF!</definedName>
    <definedName name="YTDAct05">#REF!</definedName>
    <definedName name="YTDAct06">#REF!</definedName>
    <definedName name="YTDAct07">#REF!</definedName>
    <definedName name="YTDAct08">#REF!</definedName>
    <definedName name="YTDAct09">#REF!</definedName>
    <definedName name="YTDAct10">#REF!</definedName>
    <definedName name="YTDAct11">#REF!</definedName>
    <definedName name="YTDAct12">#REF!</definedName>
    <definedName name="YTDActual">#REF!</definedName>
    <definedName name="YTDActualsTiming">#REF!</definedName>
    <definedName name="YTDBUD">#REF!</definedName>
    <definedName name="YTDBudg01">#REF!</definedName>
    <definedName name="YTDBudg02">#REF!</definedName>
    <definedName name="YTDBudg03">#REF!</definedName>
    <definedName name="YTDBudg04">#REF!</definedName>
    <definedName name="YTDBudg05">#REF!</definedName>
    <definedName name="YTDBudg06">#REF!</definedName>
    <definedName name="YTDBudg07">#REF!</definedName>
    <definedName name="YTDBudg08">#REF!</definedName>
    <definedName name="YTDBudg09">#REF!</definedName>
    <definedName name="YTDBudg10">#REF!</definedName>
    <definedName name="YTDBudg11">#REF!</definedName>
    <definedName name="YTDBudg12">#REF!</definedName>
    <definedName name="YTDBudget">#REF!</definedName>
    <definedName name="YTDBudgetTiming">#REF!</definedName>
    <definedName name="YTDVAR">#REF!</definedName>
    <definedName name="ytrytry" localSheetId="1" hidden="1">{#N/A,#N/A,FALSE,"Aging Summary";#N/A,#N/A,FALSE,"Ratio Analysis";#N/A,#N/A,FALSE,"Test 120 Day Accts";#N/A,#N/A,FALSE,"Tickmarks"}</definedName>
    <definedName name="ytrytry" localSheetId="0" hidden="1">{#N/A,#N/A,FALSE,"Aging Summary";#N/A,#N/A,FALSE,"Ratio Analysis";#N/A,#N/A,FALSE,"Test 120 Day Accts";#N/A,#N/A,FALSE,"Tickmarks"}</definedName>
    <definedName name="ytrytry" hidden="1">{#N/A,#N/A,FALSE,"Aging Summary";#N/A,#N/A,FALSE,"Ratio Analysis";#N/A,#N/A,FALSE,"Test 120 Day Accts";#N/A,#N/A,FALSE,"Tickmarks"}</definedName>
    <definedName name="yuiyi" hidden="1">#REF!</definedName>
    <definedName name="yuiyuiy" hidden="1">#REF!</definedName>
    <definedName name="yuyuiyiy" hidden="1">#REF!</definedName>
    <definedName name="yy" localSheetId="1" hidden="1">{#N/A,#N/A,FALSE,"Aging Summary";#N/A,#N/A,FALSE,"Ratio Analysis";#N/A,#N/A,FALSE,"Test 120 Day Accts";#N/A,#N/A,FALSE,"Tickmarks"}</definedName>
    <definedName name="yy" localSheetId="0" hidden="1">{#N/A,#N/A,FALSE,"Aging Summary";#N/A,#N/A,FALSE,"Ratio Analysis";#N/A,#N/A,FALSE,"Test 120 Day Accts";#N/A,#N/A,FALSE,"Tickmarks"}</definedName>
    <definedName name="yy" hidden="1">{#N/A,#N/A,FALSE,"Aging Summary";#N/A,#N/A,FALSE,"Ratio Analysis";#N/A,#N/A,FALSE,"Test 120 Day Accts";#N/A,#N/A,FALSE,"Tickmarks"}</definedName>
    <definedName name="yytr" localSheetId="1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yytr" localSheetId="0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yytr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YYYY">"2012"</definedName>
    <definedName name="z">#REF!</definedName>
    <definedName name="Z_Factor_Analysis">#REF!</definedName>
    <definedName name="zcx" localSheetId="1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zcx" localSheetId="0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zcx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ZTECOdata">#REF!:#REF!</definedName>
    <definedName name="ZTECOdata3">#REF!</definedName>
    <definedName name="zzz" hidden="1">{#N/A,#N/A,FALSE,"Aging Summary";#N/A,#N/A,FALSE,"Ratio Analysis";#N/A,#N/A,FALSE,"Test 120 Day Accts";#N/A,#N/A,FALSE,"Tickmarks"}</definedName>
    <definedName name="건가new" hidden="1">{#N/A,#N/A,FALSE,"BS";#N/A,#N/A,FALSE,"PL";#N/A,#N/A,FALSE,"처분";#N/A,#N/A,FALSE,"현금";#N/A,#N/A,FALSE,"매출";#N/A,#N/A,FALSE,"원가";#N/A,#N/A,FALSE,"경영"}</definedName>
    <definedName name="결맹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결산공고" hidden="1">{#N/A,#N/A,FALSE,"BS";#N/A,#N/A,FALSE,"PL";#N/A,#N/A,FALSE,"처분";#N/A,#N/A,FALSE,"현금";#N/A,#N/A,FALSE,"매출";#N/A,#N/A,FALSE,"원가";#N/A,#N/A,FALSE,"경영"}</definedName>
    <definedName name="결손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결손금" hidden="1">{#N/A,#N/A,FALSE,"BS";#N/A,#N/A,FALSE,"PL";#N/A,#N/A,FALSE,"처분";#N/A,#N/A,FALSE,"현금";#N/A,#N/A,FALSE,"매출";#N/A,#N/A,FALSE,"원가";#N/A,#N/A,FALSE,"경영"}</definedName>
    <definedName name="ㄴㅇ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ㅇㄴ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편집" hidden="1">{#N/A,#N/A,FALSE,"BS";#N/A,#N/A,FALSE,"PL";#N/A,#N/A,FALSE,"처분";#N/A,#N/A,FALSE,"현금";#N/A,#N/A,FALSE,"매출";#N/A,#N/A,FALSE,"원가";#N/A,#N/A,FALSE,"경영"}</definedName>
    <definedName name="현금및등가물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5" l="1"/>
  <c r="D14" i="5"/>
  <c r="E14" i="5"/>
  <c r="F14" i="5"/>
  <c r="G14" i="5"/>
  <c r="H14" i="5"/>
  <c r="B14" i="5"/>
  <c r="H11" i="5" l="1"/>
  <c r="G11" i="5"/>
  <c r="F11" i="5"/>
  <c r="E11" i="5"/>
  <c r="D11" i="5"/>
  <c r="C11" i="5"/>
  <c r="B11" i="5"/>
  <c r="H10" i="5"/>
  <c r="G10" i="5"/>
  <c r="F10" i="5"/>
  <c r="E10" i="5"/>
  <c r="D10" i="5"/>
  <c r="C10" i="5"/>
  <c r="B10" i="5"/>
  <c r="B12" i="5" l="1"/>
  <c r="C12" i="5" l="1"/>
  <c r="D12" i="5" l="1"/>
  <c r="E12" i="5" l="1"/>
  <c r="F12" i="5" l="1"/>
  <c r="G12" i="5" l="1"/>
  <c r="H12" i="5" l="1"/>
</calcChain>
</file>

<file path=xl/sharedStrings.xml><?xml version="1.0" encoding="utf-8"?>
<sst xmlns="http://schemas.openxmlformats.org/spreadsheetml/2006/main" count="724" uniqueCount="63">
  <si>
    <t>EB-2025-0252</t>
  </si>
  <si>
    <t>Cost</t>
  </si>
  <si>
    <t>Accumulated Depreciation</t>
  </si>
  <si>
    <r>
      <t xml:space="preserve">CCA Class </t>
    </r>
    <r>
      <rPr>
        <b/>
        <vertAlign val="superscript"/>
        <sz val="10"/>
        <rFont val="Arial"/>
        <family val="2"/>
      </rPr>
      <t>2</t>
    </r>
  </si>
  <si>
    <r>
      <t xml:space="preserve">OEB Account </t>
    </r>
    <r>
      <rPr>
        <b/>
        <vertAlign val="superscript"/>
        <sz val="10"/>
        <rFont val="Arial"/>
        <family val="2"/>
      </rPr>
      <t>3</t>
    </r>
  </si>
  <si>
    <r>
      <t xml:space="preserve">Description </t>
    </r>
    <r>
      <rPr>
        <b/>
        <vertAlign val="superscript"/>
        <sz val="10"/>
        <rFont val="Arial"/>
        <family val="2"/>
      </rPr>
      <t>3</t>
    </r>
  </si>
  <si>
    <t>Capital Contributions Paid</t>
  </si>
  <si>
    <t>Computer Software (Formally known as Account 1925)</t>
  </si>
  <si>
    <t>CEC</t>
  </si>
  <si>
    <t>Land Rights (Formally known as Account 1906)</t>
  </si>
  <si>
    <t>N/A</t>
  </si>
  <si>
    <t>Land</t>
  </si>
  <si>
    <t>Buildings</t>
  </si>
  <si>
    <t>Transformer Station Equipment &gt;50 kV</t>
  </si>
  <si>
    <t>Distribution Station Equipment &lt;50 kV</t>
  </si>
  <si>
    <t>Poles, Towers &amp; Fixtures</t>
  </si>
  <si>
    <t>Overhead Conductors &amp; Devices</t>
  </si>
  <si>
    <t>Underground Conduit</t>
  </si>
  <si>
    <t>Underground Conductors &amp; Devices</t>
  </si>
  <si>
    <t>Line Transformers</t>
  </si>
  <si>
    <t>Services (Overhead &amp; Underground)</t>
  </si>
  <si>
    <t>Meters</t>
  </si>
  <si>
    <t>Buildings &amp; Fixtures</t>
  </si>
  <si>
    <t>Office Furniture &amp; Equipment (10 years)</t>
  </si>
  <si>
    <t>Computer Equipment - Hardware</t>
  </si>
  <si>
    <t>Transportation Equipment</t>
  </si>
  <si>
    <t>Stores Equipment</t>
  </si>
  <si>
    <t>Tools, Shop &amp; Garage Equipment</t>
  </si>
  <si>
    <t>Measurement &amp; Testing Equipment</t>
  </si>
  <si>
    <t>Communications Equipment</t>
  </si>
  <si>
    <t xml:space="preserve">Miscellaneous Equipment </t>
  </si>
  <si>
    <t>Load Management Controls Customer Premises</t>
  </si>
  <si>
    <t>System Supervisor Equipment</t>
  </si>
  <si>
    <t>Miscellaneous Fixed Assets</t>
  </si>
  <si>
    <t>Contributions &amp; Grants</t>
  </si>
  <si>
    <r>
      <t>Deferred Revenue</t>
    </r>
    <r>
      <rPr>
        <vertAlign val="superscript"/>
        <sz val="10"/>
        <rFont val="Arial"/>
        <family val="2"/>
      </rPr>
      <t>5</t>
    </r>
  </si>
  <si>
    <r>
      <t>Property Under Finance Lease</t>
    </r>
    <r>
      <rPr>
        <vertAlign val="superscript"/>
        <sz val="10"/>
        <rFont val="Arial"/>
        <family val="2"/>
      </rPr>
      <t>7</t>
    </r>
  </si>
  <si>
    <t>Sub-Total</t>
  </si>
  <si>
    <t>Total PP&amp;E for Rate Base Purposes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</si>
  <si>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</si>
  <si>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</si>
  <si>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</si>
  <si>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</si>
  <si>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</si>
  <si>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</si>
  <si>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</si>
  <si>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</si>
  <si>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</si>
  <si>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</si>
  <si>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</si>
  <si>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</si>
  <si>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Alectra Utilities Corporation</t>
  </si>
  <si>
    <t>Interrogatory Responses</t>
  </si>
  <si>
    <t>2-Staff-153</t>
  </si>
  <si>
    <r>
      <t xml:space="preserve">Rate Base </t>
    </r>
    <r>
      <rPr>
        <b/>
        <sz val="11"/>
        <color rgb="FFFF0000"/>
        <rFont val="Arial"/>
        <family val="2"/>
      </rPr>
      <t>(Illustrative)</t>
    </r>
  </si>
  <si>
    <t>Bridge Year</t>
  </si>
  <si>
    <t>Test Years</t>
  </si>
  <si>
    <t>Average Gross Assets</t>
  </si>
  <si>
    <t>Average Accumulated Depreciation</t>
  </si>
  <si>
    <t>Average Net Book Value</t>
  </si>
  <si>
    <t>Working Capital Allowance</t>
  </si>
  <si>
    <t>RATE BASE</t>
  </si>
  <si>
    <t>Rate Base Calculated by averaging monthly balances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</si>
</sst>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&quot;$&quot;* #,##0_-;\-&quot;$&quot;* #,##0_-;_-&quot;$&quot;* &quot;-&quot;??_-;_-@_-"/>
    <numFmt numFmtId="166" formatCode="_(* #,##0_);_(* \(#,##0\);_(* &quot;-&quot;??_);_(@_)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vertAlign val="superscript"/>
      <sz val="10"/>
      <name val="Arial"/>
      <family val="2"/>
    </font>
    <font>
      <sz val="10"/>
      <color theme="1"/>
      <name val="Tahoma"/>
      <family val="2"/>
    </font>
    <font>
      <sz val="20"/>
      <color rgb="FFFF00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5" fillId="0" borderId="0"/>
    <xf numFmtId="0" fontId="7" fillId="0" borderId="0" applyNumberFormat="0" applyFill="0" applyBorder="0" applyAlignment="0" applyProtection="0"/>
    <xf numFmtId="43" fontId="8" fillId="0" borderId="0" applyFont="0" applyFill="0" applyBorder="0" applyAlignment="0" applyProtection="0"/>
  </cellStyleXfs>
  <cellXfs count="37">
    <xf numFmtId="0" fontId="0" fillId="0" borderId="0" xfId="0"/>
    <xf numFmtId="0" fontId="1" fillId="0" borderId="0" xfId="1" applyAlignment="1" applyProtection="1">
      <alignment horizontal="center"/>
      <protection locked="0"/>
    </xf>
    <xf numFmtId="0" fontId="1" fillId="0" borderId="0" xfId="1" applyProtection="1">
      <protection locked="0"/>
    </xf>
    <xf numFmtId="0" fontId="2" fillId="0" borderId="0" xfId="1" applyFont="1" applyProtection="1">
      <protection locked="0"/>
    </xf>
    <xf numFmtId="0" fontId="2" fillId="3" borderId="4" xfId="1" applyFont="1" applyFill="1" applyBorder="1" applyAlignment="1" applyProtection="1">
      <alignment horizontal="center" wrapText="1"/>
      <protection locked="0"/>
    </xf>
    <xf numFmtId="0" fontId="2" fillId="3" borderId="4" xfId="1" applyFont="1" applyFill="1" applyBorder="1" applyProtection="1">
      <protection locked="0"/>
    </xf>
    <xf numFmtId="0" fontId="2" fillId="0" borderId="4" xfId="1" applyFont="1" applyBorder="1" applyAlignment="1" applyProtection="1">
      <alignment horizontal="center" wrapText="1"/>
      <protection locked="0"/>
    </xf>
    <xf numFmtId="0" fontId="1" fillId="0" borderId="4" xfId="1" applyBorder="1" applyAlignment="1" applyProtection="1">
      <alignment horizontal="center" vertical="center"/>
      <protection locked="0"/>
    </xf>
    <xf numFmtId="0" fontId="1" fillId="0" borderId="4" xfId="1" applyBorder="1" applyAlignment="1" applyProtection="1">
      <alignment vertical="center" wrapText="1"/>
      <protection locked="0"/>
    </xf>
    <xf numFmtId="165" fontId="0" fillId="0" borderId="4" xfId="3" applyNumberFormat="1" applyFont="1" applyFill="1" applyBorder="1" applyProtection="1">
      <protection locked="0"/>
    </xf>
    <xf numFmtId="165" fontId="1" fillId="0" borderId="0" xfId="1" applyNumberFormat="1" applyProtection="1">
      <protection locked="0"/>
    </xf>
    <xf numFmtId="0" fontId="1" fillId="0" borderId="4" xfId="1" applyBorder="1" applyAlignment="1" applyProtection="1">
      <alignment horizontal="center"/>
      <protection locked="0"/>
    </xf>
    <xf numFmtId="0" fontId="1" fillId="0" borderId="4" xfId="1" applyBorder="1" applyProtection="1">
      <protection locked="0"/>
    </xf>
    <xf numFmtId="0" fontId="2" fillId="0" borderId="4" xfId="1" applyFont="1" applyBorder="1" applyProtection="1">
      <protection locked="0"/>
    </xf>
    <xf numFmtId="165" fontId="2" fillId="0" borderId="4" xfId="1" applyNumberFormat="1" applyFont="1" applyBorder="1"/>
    <xf numFmtId="165" fontId="0" fillId="0" borderId="0" xfId="3" applyNumberFormat="1" applyFont="1" applyFill="1" applyBorder="1" applyProtection="1">
      <protection locked="0"/>
    </xf>
    <xf numFmtId="0" fontId="7" fillId="0" borderId="0" xfId="5" applyProtection="1">
      <protection locked="0"/>
    </xf>
    <xf numFmtId="0" fontId="10" fillId="0" borderId="0" xfId="0" applyFont="1"/>
    <xf numFmtId="0" fontId="9" fillId="0" borderId="4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166" fontId="0" fillId="0" borderId="4" xfId="6" applyNumberFormat="1" applyFont="1" applyBorder="1" applyAlignment="1">
      <alignment vertical="center" wrapText="1"/>
    </xf>
    <xf numFmtId="166" fontId="9" fillId="2" borderId="4" xfId="6" applyNumberFormat="1" applyFont="1" applyFill="1" applyBorder="1" applyAlignment="1">
      <alignment vertical="center" wrapText="1"/>
    </xf>
    <xf numFmtId="166" fontId="0" fillId="0" borderId="0" xfId="0" applyNumberFormat="1"/>
    <xf numFmtId="0" fontId="2" fillId="0" borderId="0" xfId="1" applyFont="1" applyAlignment="1" applyProtection="1">
      <alignment horizontal="center"/>
      <protection locked="0"/>
    </xf>
    <xf numFmtId="0" fontId="2" fillId="0" borderId="0" xfId="1" applyFont="1" applyAlignment="1" applyProtection="1">
      <alignment horizontal="center" wrapText="1"/>
      <protection locked="0"/>
    </xf>
    <xf numFmtId="165" fontId="2" fillId="0" borderId="0" xfId="1" applyNumberFormat="1" applyFont="1"/>
    <xf numFmtId="0" fontId="9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12" fillId="3" borderId="1" xfId="1" applyFont="1" applyFill="1" applyBorder="1" applyAlignment="1" applyProtection="1">
      <alignment horizontal="left"/>
      <protection locked="0"/>
    </xf>
    <xf numFmtId="0" fontId="12" fillId="3" borderId="2" xfId="1" applyFont="1" applyFill="1" applyBorder="1" applyAlignment="1" applyProtection="1">
      <alignment horizontal="left"/>
      <protection locked="0"/>
    </xf>
    <xf numFmtId="0" fontId="2" fillId="0" borderId="2" xfId="1" applyFont="1" applyBorder="1" applyProtection="1">
      <protection locked="0"/>
    </xf>
    <xf numFmtId="0" fontId="6" fillId="4" borderId="5" xfId="1" applyFont="1" applyFill="1" applyBorder="1" applyAlignment="1" applyProtection="1">
      <alignment horizontal="center" vertical="center" wrapText="1"/>
      <protection locked="0"/>
    </xf>
    <xf numFmtId="0" fontId="6" fillId="4" borderId="6" xfId="1" applyFont="1" applyFill="1" applyBorder="1" applyAlignment="1" applyProtection="1">
      <alignment horizontal="center" vertical="center" wrapText="1"/>
      <protection locked="0"/>
    </xf>
    <xf numFmtId="0" fontId="6" fillId="4" borderId="7" xfId="1" applyFont="1" applyFill="1" applyBorder="1" applyAlignment="1" applyProtection="1">
      <alignment horizontal="center" vertical="center" wrapText="1"/>
      <protection locked="0"/>
    </xf>
    <xf numFmtId="0" fontId="6" fillId="4" borderId="8" xfId="1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>
      <alignment vertical="center" wrapText="1"/>
    </xf>
  </cellXfs>
  <cellStyles count="7">
    <cellStyle name="Comma" xfId="6" builtinId="3"/>
    <cellStyle name="Currency 2" xfId="3" xr:uid="{62FA2F9E-1BE9-4B55-B54A-1B7C5EF1D523}"/>
    <cellStyle name="Hyperlink" xfId="5" builtinId="8"/>
    <cellStyle name="Normal" xfId="0" builtinId="0"/>
    <cellStyle name="Normal 2 15" xfId="1" xr:uid="{55B0E41C-FF07-43B2-B62A-D4F2B75C3419}"/>
    <cellStyle name="Normal 2 2 2 2" xfId="4" xr:uid="{44CCDAC3-6B71-40FD-BE70-27F4CA3F7F2E}"/>
    <cellStyle name="Normal 32" xfId="2" xr:uid="{D8811DD8-8EFD-477B-BE0C-34FCAAEFBDF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93616-183B-43E1-A8C0-9946E22EA7B9}">
  <dimension ref="A1:H16"/>
  <sheetViews>
    <sheetView tabSelected="1" workbookViewId="0">
      <selection activeCell="C18" sqref="C18"/>
    </sheetView>
  </sheetViews>
  <sheetFormatPr defaultRowHeight="14.5" x14ac:dyDescent="0.35"/>
  <cols>
    <col min="1" max="1" width="34.453125" customWidth="1"/>
    <col min="2" max="8" width="14.7265625" bestFit="1" customWidth="1"/>
  </cols>
  <sheetData>
    <row r="1" spans="1:8" x14ac:dyDescent="0.35">
      <c r="A1" s="17" t="s">
        <v>51</v>
      </c>
    </row>
    <row r="2" spans="1:8" x14ac:dyDescent="0.35">
      <c r="A2" s="17" t="s">
        <v>0</v>
      </c>
    </row>
    <row r="3" spans="1:8" x14ac:dyDescent="0.35">
      <c r="A3" s="17" t="s">
        <v>52</v>
      </c>
    </row>
    <row r="4" spans="1:8" x14ac:dyDescent="0.35">
      <c r="A4" s="17" t="s">
        <v>53</v>
      </c>
    </row>
    <row r="5" spans="1:8" x14ac:dyDescent="0.35">
      <c r="A5" s="17" t="s">
        <v>54</v>
      </c>
    </row>
    <row r="7" spans="1:8" ht="15" customHeight="1" x14ac:dyDescent="0.35">
      <c r="D7" s="22"/>
      <c r="E7" s="22"/>
      <c r="F7" s="22"/>
      <c r="G7" s="22"/>
      <c r="H7" s="22"/>
    </row>
    <row r="8" spans="1:8" ht="15" customHeight="1" x14ac:dyDescent="0.35">
      <c r="A8" s="36" t="s">
        <v>62</v>
      </c>
      <c r="B8" s="26" t="s">
        <v>55</v>
      </c>
      <c r="C8" s="27"/>
      <c r="D8" s="28" t="s">
        <v>56</v>
      </c>
      <c r="E8" s="28"/>
      <c r="F8" s="28"/>
      <c r="G8" s="28"/>
      <c r="H8" s="28"/>
    </row>
    <row r="9" spans="1:8" ht="15" customHeight="1" x14ac:dyDescent="0.35">
      <c r="A9" s="36"/>
      <c r="B9" s="18">
        <v>2025</v>
      </c>
      <c r="C9" s="18">
        <v>2026</v>
      </c>
      <c r="D9" s="18">
        <v>2027</v>
      </c>
      <c r="E9" s="18">
        <v>2028</v>
      </c>
      <c r="F9" s="18">
        <v>2029</v>
      </c>
      <c r="G9" s="18">
        <v>2030</v>
      </c>
      <c r="H9" s="18">
        <v>2031</v>
      </c>
    </row>
    <row r="10" spans="1:8" ht="15" customHeight="1" x14ac:dyDescent="0.35">
      <c r="A10" s="19" t="s">
        <v>57</v>
      </c>
      <c r="B10" s="20">
        <f>AVERAGE(Monthly!D219:O219)</f>
        <v>5038455122.5803108</v>
      </c>
      <c r="C10" s="20">
        <f>AVERAGE(Monthly!D254:O254)</f>
        <v>5363768973.3726892</v>
      </c>
      <c r="D10" s="20">
        <f>+AVERAGE(Monthly!D289:O289)</f>
        <v>5724955502.0057602</v>
      </c>
      <c r="E10" s="20">
        <f>+AVERAGE(Monthly!D324:O324)</f>
        <v>6161867144.7260818</v>
      </c>
      <c r="F10" s="20">
        <f>+AVERAGE(Monthly!D357:O357)</f>
        <v>6663385091.1684809</v>
      </c>
      <c r="G10" s="20">
        <f>AVERAGE(Monthly!D392:O392)</f>
        <v>7246763542.6971407</v>
      </c>
      <c r="H10" s="20">
        <f>+AVERAGE(Monthly!D426:O426)</f>
        <v>7893628715.3961029</v>
      </c>
    </row>
    <row r="11" spans="1:8" ht="15" customHeight="1" x14ac:dyDescent="0.35">
      <c r="A11" s="19" t="s">
        <v>58</v>
      </c>
      <c r="B11" s="20">
        <f>AVERAGE(Monthly!Q219:AB219)</f>
        <v>-1311555795.4211257</v>
      </c>
      <c r="C11" s="20">
        <f>AVERAGE(Monthly!Q254:AB254)</f>
        <v>-1465440952.4414322</v>
      </c>
      <c r="D11" s="20">
        <f>AVERAGE(Monthly!Q289:AB289)</f>
        <v>-1645831328.9029067</v>
      </c>
      <c r="E11" s="20">
        <f>AVERAGE(Monthly!Q324:AB324)</f>
        <v>-1840211304.5002387</v>
      </c>
      <c r="F11" s="20">
        <f>AVERAGE(Monthly!Q357:AB357)</f>
        <v>-2047453286.7377198</v>
      </c>
      <c r="G11" s="20">
        <f>AVERAGE(Monthly!Q392:AB392)</f>
        <v>-2274722542.6409583</v>
      </c>
      <c r="H11" s="20">
        <f>AVERAGE(Monthly!Q426:AB426)</f>
        <v>-2511986874.5144229</v>
      </c>
    </row>
    <row r="12" spans="1:8" ht="15" customHeight="1" x14ac:dyDescent="0.35">
      <c r="A12" s="19" t="s">
        <v>59</v>
      </c>
      <c r="B12" s="20">
        <f>+B10+B11</f>
        <v>3726899327.1591854</v>
      </c>
      <c r="C12" s="20">
        <f>+C10+C11</f>
        <v>3898328020.9312572</v>
      </c>
      <c r="D12" s="20">
        <f>+D10+D11</f>
        <v>4079124173.1028538</v>
      </c>
      <c r="E12" s="20">
        <f>+E10+E11</f>
        <v>4321655840.2258434</v>
      </c>
      <c r="F12" s="20">
        <f>+F10+F11</f>
        <v>4615931804.4307613</v>
      </c>
      <c r="G12" s="20">
        <f>+G10+G11</f>
        <v>4972041000.0561829</v>
      </c>
      <c r="H12" s="20">
        <f>+H10+H11</f>
        <v>5381641840.8816795</v>
      </c>
    </row>
    <row r="13" spans="1:8" ht="15" customHeight="1" x14ac:dyDescent="0.35">
      <c r="A13" s="19" t="s">
        <v>60</v>
      </c>
      <c r="B13" s="20">
        <v>378217542.85326302</v>
      </c>
      <c r="C13" s="20">
        <v>386453623.74149698</v>
      </c>
      <c r="D13" s="20">
        <v>304991915.57300299</v>
      </c>
      <c r="E13" s="20">
        <v>319649080.60319901</v>
      </c>
      <c r="F13" s="20">
        <v>331394819.72848397</v>
      </c>
      <c r="G13" s="20">
        <v>346095338.411336</v>
      </c>
      <c r="H13" s="20">
        <v>361168259.14991301</v>
      </c>
    </row>
    <row r="14" spans="1:8" ht="15" customHeight="1" x14ac:dyDescent="0.35">
      <c r="A14" s="19" t="s">
        <v>61</v>
      </c>
      <c r="B14" s="21">
        <f>SUM(B12:B13)</f>
        <v>4105116870.0124483</v>
      </c>
      <c r="C14" s="21">
        <f t="shared" ref="C14:H14" si="0">SUM(C12:C13)</f>
        <v>4284781644.6727543</v>
      </c>
      <c r="D14" s="21">
        <f t="shared" si="0"/>
        <v>4384116088.6758566</v>
      </c>
      <c r="E14" s="21">
        <f t="shared" si="0"/>
        <v>4641304920.8290424</v>
      </c>
      <c r="F14" s="21">
        <f t="shared" si="0"/>
        <v>4947326624.1592455</v>
      </c>
      <c r="G14" s="21">
        <f t="shared" si="0"/>
        <v>5318136338.4675188</v>
      </c>
      <c r="H14" s="21">
        <f t="shared" si="0"/>
        <v>5742810100.0315924</v>
      </c>
    </row>
    <row r="15" spans="1:8" ht="15" customHeight="1" x14ac:dyDescent="0.35">
      <c r="D15" s="22"/>
      <c r="E15" s="22"/>
      <c r="F15" s="22"/>
      <c r="G15" s="22"/>
      <c r="H15" s="22"/>
    </row>
    <row r="16" spans="1:8" ht="15" customHeight="1" x14ac:dyDescent="0.35">
      <c r="D16" s="22"/>
      <c r="E16" s="22"/>
      <c r="F16" s="22"/>
      <c r="G16" s="22"/>
      <c r="H16" s="22"/>
    </row>
  </sheetData>
  <mergeCells count="3">
    <mergeCell ref="A8:A9"/>
    <mergeCell ref="B8:C8"/>
    <mergeCell ref="D8:H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2DF0C-7EEA-4D98-AE0E-C8B51DC4742E}">
  <sheetPr>
    <pageSetUpPr fitToPage="1"/>
  </sheetPr>
  <dimension ref="A1:AB432"/>
  <sheetViews>
    <sheetView zoomScale="80" zoomScaleNormal="80" workbookViewId="0">
      <selection activeCell="AF17" sqref="AF17"/>
    </sheetView>
  </sheetViews>
  <sheetFormatPr defaultColWidth="9.453125" defaultRowHeight="12.5" x14ac:dyDescent="0.25"/>
  <cols>
    <col min="1" max="1" width="7.54296875" style="1" customWidth="1"/>
    <col min="2" max="2" width="10.453125" style="1" customWidth="1"/>
    <col min="3" max="3" width="37.54296875" style="2" customWidth="1"/>
    <col min="4" max="15" width="17.453125" style="2" customWidth="1"/>
    <col min="16" max="16" width="8.7265625" style="2" customWidth="1"/>
    <col min="17" max="28" width="17.453125" style="2" customWidth="1"/>
    <col min="29" max="16384" width="9.453125" style="2"/>
  </cols>
  <sheetData>
    <row r="1" spans="1:28" ht="13" thickBot="1" x14ac:dyDescent="0.3"/>
    <row r="2" spans="1:28" ht="14.5" x14ac:dyDescent="0.35">
      <c r="A2" s="32">
        <v>2020</v>
      </c>
      <c r="B2" s="33"/>
      <c r="D2" s="16"/>
    </row>
    <row r="3" spans="1:28" ht="13" thickBot="1" x14ac:dyDescent="0.3">
      <c r="A3" s="34"/>
      <c r="B3" s="35"/>
    </row>
    <row r="4" spans="1:28" ht="13" x14ac:dyDescent="0.3">
      <c r="D4" s="29" t="s">
        <v>1</v>
      </c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23"/>
      <c r="Q4" s="29" t="s">
        <v>2</v>
      </c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</row>
    <row r="5" spans="1:28" ht="28" x14ac:dyDescent="0.3">
      <c r="A5" s="4" t="s">
        <v>3</v>
      </c>
      <c r="B5" s="4" t="s">
        <v>4</v>
      </c>
      <c r="C5" s="5" t="s">
        <v>5</v>
      </c>
      <c r="D5" s="6" t="s">
        <v>39</v>
      </c>
      <c r="E5" s="6" t="s">
        <v>40</v>
      </c>
      <c r="F5" s="6" t="s">
        <v>41</v>
      </c>
      <c r="G5" s="6" t="s">
        <v>42</v>
      </c>
      <c r="H5" s="6" t="s">
        <v>43</v>
      </c>
      <c r="I5" s="6" t="s">
        <v>44</v>
      </c>
      <c r="J5" s="6" t="s">
        <v>45</v>
      </c>
      <c r="K5" s="6" t="s">
        <v>46</v>
      </c>
      <c r="L5" s="6" t="s">
        <v>47</v>
      </c>
      <c r="M5" s="6" t="s">
        <v>48</v>
      </c>
      <c r="N5" s="6" t="s">
        <v>49</v>
      </c>
      <c r="O5" s="6" t="s">
        <v>50</v>
      </c>
      <c r="P5" s="24"/>
      <c r="Q5" s="6" t="s">
        <v>39</v>
      </c>
      <c r="R5" s="6" t="s">
        <v>40</v>
      </c>
      <c r="S5" s="6" t="s">
        <v>41</v>
      </c>
      <c r="T5" s="6" t="s">
        <v>42</v>
      </c>
      <c r="U5" s="6" t="s">
        <v>43</v>
      </c>
      <c r="V5" s="6" t="s">
        <v>44</v>
      </c>
      <c r="W5" s="6" t="s">
        <v>45</v>
      </c>
      <c r="X5" s="6" t="s">
        <v>46</v>
      </c>
      <c r="Y5" s="6" t="s">
        <v>47</v>
      </c>
      <c r="Z5" s="6" t="s">
        <v>48</v>
      </c>
      <c r="AA5" s="6" t="s">
        <v>49</v>
      </c>
      <c r="AB5" s="6" t="s">
        <v>50</v>
      </c>
    </row>
    <row r="6" spans="1:28" ht="14.5" x14ac:dyDescent="0.35">
      <c r="A6" s="4"/>
      <c r="B6" s="7">
        <v>1609</v>
      </c>
      <c r="C6" s="8" t="s">
        <v>6</v>
      </c>
      <c r="D6" s="9">
        <v>100988641.59</v>
      </c>
      <c r="E6" s="9">
        <v>100988641.59</v>
      </c>
      <c r="F6" s="9">
        <v>100988641.59</v>
      </c>
      <c r="G6" s="9">
        <v>100988641.59</v>
      </c>
      <c r="H6" s="9">
        <v>101439741.59</v>
      </c>
      <c r="I6" s="9">
        <v>101439741.59</v>
      </c>
      <c r="J6" s="9">
        <v>101439741.59</v>
      </c>
      <c r="K6" s="9">
        <v>101439741.59</v>
      </c>
      <c r="L6" s="9">
        <v>101439741.59</v>
      </c>
      <c r="M6" s="9">
        <v>101439741.59</v>
      </c>
      <c r="N6" s="9">
        <v>101439741.59</v>
      </c>
      <c r="O6" s="9">
        <v>101439741.59</v>
      </c>
      <c r="P6" s="15"/>
      <c r="Q6" s="9">
        <v>-20396735.830000002</v>
      </c>
      <c r="R6" s="9">
        <v>-20688873.66</v>
      </c>
      <c r="S6" s="9">
        <v>-20981011.559999999</v>
      </c>
      <c r="T6" s="9">
        <v>-21273149.349999998</v>
      </c>
      <c r="U6" s="9">
        <v>-21578102.589999996</v>
      </c>
      <c r="V6" s="9">
        <v>-21872803.459999997</v>
      </c>
      <c r="W6" s="9">
        <v>-22167504.389999997</v>
      </c>
      <c r="X6" s="9">
        <v>-22462205.349999998</v>
      </c>
      <c r="Y6" s="9">
        <v>-22756906.259999998</v>
      </c>
      <c r="Z6" s="9">
        <v>-23051607.119999997</v>
      </c>
      <c r="AA6" s="9">
        <v>-23346308.049999997</v>
      </c>
      <c r="AB6" s="9">
        <v>-23641008.969999999</v>
      </c>
    </row>
    <row r="7" spans="1:28" ht="25" x14ac:dyDescent="0.35">
      <c r="A7" s="7">
        <v>12</v>
      </c>
      <c r="B7" s="7">
        <v>1611</v>
      </c>
      <c r="C7" s="8" t="s">
        <v>7</v>
      </c>
      <c r="D7" s="9">
        <v>177761275.3221074</v>
      </c>
      <c r="E7" s="9">
        <v>179074007.34210742</v>
      </c>
      <c r="F7" s="9">
        <v>179488936.69210741</v>
      </c>
      <c r="G7" s="9">
        <v>185029998.49210739</v>
      </c>
      <c r="H7" s="9">
        <v>185366117.80210739</v>
      </c>
      <c r="I7" s="9">
        <v>185710688.09210739</v>
      </c>
      <c r="J7" s="9">
        <v>186054459.18210739</v>
      </c>
      <c r="K7" s="9">
        <v>186601606.0421074</v>
      </c>
      <c r="L7" s="9">
        <v>186741099.02210739</v>
      </c>
      <c r="M7" s="9">
        <v>187141119.91210738</v>
      </c>
      <c r="N7" s="9">
        <v>158669604.72210738</v>
      </c>
      <c r="O7" s="9">
        <v>167556396.06210738</v>
      </c>
      <c r="P7" s="15"/>
      <c r="Q7" s="9">
        <v>-70490898.091975212</v>
      </c>
      <c r="R7" s="9">
        <v>-71853944.28197521</v>
      </c>
      <c r="S7" s="9">
        <v>-73243333.741975203</v>
      </c>
      <c r="T7" s="9">
        <v>-74673976.111975208</v>
      </c>
      <c r="U7" s="9">
        <v>-76132537.431975216</v>
      </c>
      <c r="V7" s="9">
        <v>-77577118.541975215</v>
      </c>
      <c r="W7" s="9">
        <v>-79013920.55197522</v>
      </c>
      <c r="X7" s="9">
        <v>-80454669.631975219</v>
      </c>
      <c r="Y7" s="9">
        <v>-81812570.05197522</v>
      </c>
      <c r="Z7" s="9">
        <v>-82911773.211975217</v>
      </c>
      <c r="AA7" s="9">
        <v>-55295096.351975217</v>
      </c>
      <c r="AB7" s="9">
        <v>-57070517.191975221</v>
      </c>
    </row>
    <row r="8" spans="1:28" ht="25" x14ac:dyDescent="0.35">
      <c r="A8" s="7" t="s">
        <v>8</v>
      </c>
      <c r="B8" s="7">
        <v>1612</v>
      </c>
      <c r="C8" s="8" t="s">
        <v>9</v>
      </c>
      <c r="D8" s="9">
        <v>3452849.84</v>
      </c>
      <c r="E8" s="9">
        <v>3454206.01</v>
      </c>
      <c r="F8" s="9">
        <v>3454858.86</v>
      </c>
      <c r="G8" s="9">
        <v>3455791.36</v>
      </c>
      <c r="H8" s="9">
        <v>3467083.71</v>
      </c>
      <c r="I8" s="9">
        <v>3472669.42</v>
      </c>
      <c r="J8" s="9">
        <v>3481432.9699999997</v>
      </c>
      <c r="K8" s="9">
        <v>3483305.5199999996</v>
      </c>
      <c r="L8" s="9">
        <v>3487768.9899999998</v>
      </c>
      <c r="M8" s="9">
        <v>3497296.69</v>
      </c>
      <c r="N8" s="9">
        <v>3620009.65</v>
      </c>
      <c r="O8" s="9">
        <v>3637561.16</v>
      </c>
      <c r="P8" s="15"/>
      <c r="Q8" s="9">
        <v>0</v>
      </c>
      <c r="R8" s="9">
        <v>0</v>
      </c>
      <c r="S8" s="9">
        <v>0</v>
      </c>
      <c r="T8" s="9">
        <v>0</v>
      </c>
      <c r="U8" s="9">
        <v>0</v>
      </c>
      <c r="V8" s="9">
        <v>0</v>
      </c>
      <c r="W8" s="9">
        <v>0</v>
      </c>
      <c r="X8" s="9">
        <v>0</v>
      </c>
      <c r="Y8" s="9">
        <v>0</v>
      </c>
      <c r="Z8" s="9">
        <v>0</v>
      </c>
      <c r="AA8" s="9">
        <v>0</v>
      </c>
      <c r="AB8" s="9">
        <v>0</v>
      </c>
    </row>
    <row r="9" spans="1:28" ht="14.5" x14ac:dyDescent="0.35">
      <c r="A9" s="7" t="s">
        <v>10</v>
      </c>
      <c r="B9" s="7">
        <v>1805</v>
      </c>
      <c r="C9" s="8" t="s">
        <v>11</v>
      </c>
      <c r="D9" s="9">
        <v>40482250.109999999</v>
      </c>
      <c r="E9" s="9">
        <v>40482250.109999999</v>
      </c>
      <c r="F9" s="9">
        <v>40482250.109999999</v>
      </c>
      <c r="G9" s="9">
        <v>40482250.109999999</v>
      </c>
      <c r="H9" s="9">
        <v>40482250.109999999</v>
      </c>
      <c r="I9" s="9">
        <v>40482250.109999999</v>
      </c>
      <c r="J9" s="9">
        <v>40482250.109999999</v>
      </c>
      <c r="K9" s="9">
        <v>40482250.109999999</v>
      </c>
      <c r="L9" s="9">
        <v>40482250.109999999</v>
      </c>
      <c r="M9" s="9">
        <v>40482250.109999999</v>
      </c>
      <c r="N9" s="9">
        <v>32335358.469999999</v>
      </c>
      <c r="O9" s="9">
        <v>32335358.469999999</v>
      </c>
      <c r="P9" s="15"/>
      <c r="Q9" s="9">
        <v>0</v>
      </c>
      <c r="R9" s="9">
        <v>0</v>
      </c>
      <c r="S9" s="9">
        <v>0</v>
      </c>
      <c r="T9" s="9">
        <v>0</v>
      </c>
      <c r="U9" s="9">
        <v>0</v>
      </c>
      <c r="V9" s="9">
        <v>0</v>
      </c>
      <c r="W9" s="9">
        <v>0</v>
      </c>
      <c r="X9" s="9">
        <v>0</v>
      </c>
      <c r="Y9" s="9">
        <v>0</v>
      </c>
      <c r="Z9" s="9">
        <v>0</v>
      </c>
      <c r="AA9" s="9">
        <v>0</v>
      </c>
      <c r="AB9" s="9">
        <v>0</v>
      </c>
    </row>
    <row r="10" spans="1:28" ht="14.5" x14ac:dyDescent="0.35">
      <c r="A10" s="7">
        <v>47</v>
      </c>
      <c r="B10" s="7">
        <v>1808</v>
      </c>
      <c r="C10" s="8" t="s">
        <v>12</v>
      </c>
      <c r="D10" s="9">
        <v>48888203.734999999</v>
      </c>
      <c r="E10" s="9">
        <v>48915137.325000003</v>
      </c>
      <c r="F10" s="9">
        <v>48951296.905000001</v>
      </c>
      <c r="G10" s="9">
        <v>49094828.905000001</v>
      </c>
      <c r="H10" s="9">
        <v>49125323.905000001</v>
      </c>
      <c r="I10" s="9">
        <v>49136593.175000004</v>
      </c>
      <c r="J10" s="9">
        <v>49148188.135000005</v>
      </c>
      <c r="K10" s="9">
        <v>49148188.435000002</v>
      </c>
      <c r="L10" s="9">
        <v>49478424.125</v>
      </c>
      <c r="M10" s="9">
        <v>49582120.435000002</v>
      </c>
      <c r="N10" s="9">
        <v>50562479.015000001</v>
      </c>
      <c r="O10" s="9">
        <v>51818184.115000002</v>
      </c>
      <c r="P10" s="15"/>
      <c r="Q10" s="9">
        <v>-12881473.438785311</v>
      </c>
      <c r="R10" s="9">
        <v>-13005511.780451978</v>
      </c>
      <c r="S10" s="9">
        <v>-13129610.502118643</v>
      </c>
      <c r="T10" s="9">
        <v>-13254278.713785309</v>
      </c>
      <c r="U10" s="9">
        <v>-13378947.015451975</v>
      </c>
      <c r="V10" s="9">
        <v>-13503660.297118641</v>
      </c>
      <c r="W10" s="9">
        <v>-13628420.898785308</v>
      </c>
      <c r="X10" s="9">
        <v>-13753181.260451974</v>
      </c>
      <c r="Y10" s="9">
        <v>-13879236.412118642</v>
      </c>
      <c r="Z10" s="9">
        <v>-14005430.583785309</v>
      </c>
      <c r="AA10" s="9">
        <v>-14134852.675451975</v>
      </c>
      <c r="AB10" s="9">
        <v>-14260287.757118642</v>
      </c>
    </row>
    <row r="11" spans="1:28" ht="14.5" x14ac:dyDescent="0.35">
      <c r="A11" s="7">
        <v>47</v>
      </c>
      <c r="B11" s="7">
        <v>1815</v>
      </c>
      <c r="C11" s="8" t="s">
        <v>13</v>
      </c>
      <c r="D11" s="9">
        <v>136919219.66</v>
      </c>
      <c r="E11" s="9">
        <v>137006618.00999999</v>
      </c>
      <c r="F11" s="9">
        <v>137234764.16</v>
      </c>
      <c r="G11" s="9">
        <v>137861769.63999999</v>
      </c>
      <c r="H11" s="9">
        <v>137880405.05999997</v>
      </c>
      <c r="I11" s="9">
        <v>137874173.49999997</v>
      </c>
      <c r="J11" s="9">
        <v>137875556.40999997</v>
      </c>
      <c r="K11" s="9">
        <v>137981528.77999997</v>
      </c>
      <c r="L11" s="9">
        <v>137981528.77999997</v>
      </c>
      <c r="M11" s="9">
        <v>137985100.59999996</v>
      </c>
      <c r="N11" s="9">
        <v>137997785.37999997</v>
      </c>
      <c r="O11" s="9">
        <v>138084437.87999997</v>
      </c>
      <c r="P11" s="15"/>
      <c r="Q11" s="9">
        <v>-40309029.74098248</v>
      </c>
      <c r="R11" s="9">
        <v>-40630790.326815814</v>
      </c>
      <c r="S11" s="9">
        <v>-40989166.902649149</v>
      </c>
      <c r="T11" s="9">
        <v>-41349397.518482484</v>
      </c>
      <c r="U11" s="9">
        <v>-41709630.764315814</v>
      </c>
      <c r="V11" s="9">
        <v>-42069806.180149145</v>
      </c>
      <c r="W11" s="9">
        <v>-42429943.165982477</v>
      </c>
      <c r="X11" s="9">
        <v>-42790367.201815814</v>
      </c>
      <c r="Y11" s="9">
        <v>-43150753.287649147</v>
      </c>
      <c r="Z11" s="9">
        <v>-43511114.263482481</v>
      </c>
      <c r="AA11" s="9">
        <v>-43871480.279315814</v>
      </c>
      <c r="AB11" s="9">
        <v>-44232105.705149144</v>
      </c>
    </row>
    <row r="12" spans="1:28" ht="14.5" x14ac:dyDescent="0.35">
      <c r="A12" s="7">
        <v>47</v>
      </c>
      <c r="B12" s="7">
        <v>1820</v>
      </c>
      <c r="C12" s="8" t="s">
        <v>14</v>
      </c>
      <c r="D12" s="9">
        <v>159505232.03</v>
      </c>
      <c r="E12" s="9">
        <v>159703217.15000001</v>
      </c>
      <c r="F12" s="9">
        <v>160085621.05000001</v>
      </c>
      <c r="G12" s="9">
        <v>160326431.66000003</v>
      </c>
      <c r="H12" s="9">
        <v>160335861.27000004</v>
      </c>
      <c r="I12" s="9">
        <v>160340739.00000003</v>
      </c>
      <c r="J12" s="9">
        <v>160436389.14000002</v>
      </c>
      <c r="K12" s="9">
        <v>160484081.33000001</v>
      </c>
      <c r="L12" s="9">
        <v>160488162.72</v>
      </c>
      <c r="M12" s="9">
        <v>160489398.78999999</v>
      </c>
      <c r="N12" s="9">
        <v>160620815.94999999</v>
      </c>
      <c r="O12" s="9">
        <v>164390576.14999998</v>
      </c>
      <c r="P12" s="15"/>
      <c r="Q12" s="9">
        <v>-36978653.322273888</v>
      </c>
      <c r="R12" s="9">
        <v>-37392080.223107219</v>
      </c>
      <c r="S12" s="9">
        <v>-37806335.313940555</v>
      </c>
      <c r="T12" s="9">
        <v>-38221147.854773887</v>
      </c>
      <c r="U12" s="9">
        <v>-38635982.865607217</v>
      </c>
      <c r="V12" s="9">
        <v>-39044942.386440553</v>
      </c>
      <c r="W12" s="9">
        <v>-39459652.087273888</v>
      </c>
      <c r="X12" s="9">
        <v>-39874841.828107223</v>
      </c>
      <c r="Y12" s="9">
        <v>-40290041.848940559</v>
      </c>
      <c r="Z12" s="9">
        <v>-40705220.489773892</v>
      </c>
      <c r="AA12" s="9">
        <v>-41120710.950607225</v>
      </c>
      <c r="AB12" s="9">
        <v>-41444216.301440559</v>
      </c>
    </row>
    <row r="13" spans="1:28" ht="14.5" x14ac:dyDescent="0.35">
      <c r="A13" s="7">
        <v>47</v>
      </c>
      <c r="B13" s="7">
        <v>1830</v>
      </c>
      <c r="C13" s="8" t="s">
        <v>15</v>
      </c>
      <c r="D13" s="9">
        <v>486575347.17000276</v>
      </c>
      <c r="E13" s="9">
        <v>487918000.30000275</v>
      </c>
      <c r="F13" s="9">
        <v>489109503.55000275</v>
      </c>
      <c r="G13" s="9">
        <v>489604841.32000279</v>
      </c>
      <c r="H13" s="9">
        <v>491672956.39000279</v>
      </c>
      <c r="I13" s="9">
        <v>492622435.8800028</v>
      </c>
      <c r="J13" s="9">
        <v>497753907.22000283</v>
      </c>
      <c r="K13" s="9">
        <v>499900701.40000278</v>
      </c>
      <c r="L13" s="9">
        <v>503705821.0000028</v>
      </c>
      <c r="M13" s="9">
        <v>507906314.35000277</v>
      </c>
      <c r="N13" s="9">
        <v>517093516.79000276</v>
      </c>
      <c r="O13" s="9">
        <v>532386646.92000276</v>
      </c>
      <c r="P13" s="15"/>
      <c r="Q13" s="9">
        <v>-62147470.97312361</v>
      </c>
      <c r="R13" s="9">
        <v>-63075312.753105141</v>
      </c>
      <c r="S13" s="9">
        <v>-64000019.994334921</v>
      </c>
      <c r="T13" s="9">
        <v>-64942176.961639896</v>
      </c>
      <c r="U13" s="9">
        <v>-65880334.571535222</v>
      </c>
      <c r="V13" s="9">
        <v>-66822632.752363726</v>
      </c>
      <c r="W13" s="9">
        <v>-67757549.402711362</v>
      </c>
      <c r="X13" s="9">
        <v>-68723185.361470938</v>
      </c>
      <c r="Y13" s="9">
        <v>-69692528.476243392</v>
      </c>
      <c r="Z13" s="9">
        <v>-70660394.868168369</v>
      </c>
      <c r="AA13" s="9">
        <v>-71647107.790392369</v>
      </c>
      <c r="AB13" s="9">
        <v>-72661499.223450735</v>
      </c>
    </row>
    <row r="14" spans="1:28" ht="14.5" x14ac:dyDescent="0.35">
      <c r="A14" s="7">
        <v>47</v>
      </c>
      <c r="B14" s="7">
        <v>1835</v>
      </c>
      <c r="C14" s="8" t="s">
        <v>16</v>
      </c>
      <c r="D14" s="9">
        <v>414641172.80000007</v>
      </c>
      <c r="E14" s="9">
        <v>415331833.01000005</v>
      </c>
      <c r="F14" s="9">
        <v>415986464.38000005</v>
      </c>
      <c r="G14" s="9">
        <v>416123044.23000008</v>
      </c>
      <c r="H14" s="9">
        <v>417178185.87000006</v>
      </c>
      <c r="I14" s="9">
        <v>417929053.60000008</v>
      </c>
      <c r="J14" s="9">
        <v>420756495.00000006</v>
      </c>
      <c r="K14" s="9">
        <v>422971718.19000006</v>
      </c>
      <c r="L14" s="9">
        <v>425565599.44000006</v>
      </c>
      <c r="M14" s="9">
        <v>427920100.68000007</v>
      </c>
      <c r="N14" s="9">
        <v>432601176.19000006</v>
      </c>
      <c r="O14" s="9">
        <v>442955802.18000007</v>
      </c>
      <c r="P14" s="15"/>
      <c r="Q14" s="9">
        <v>-55614642.678043939</v>
      </c>
      <c r="R14" s="9">
        <v>-56462435.153414652</v>
      </c>
      <c r="S14" s="9">
        <v>-57368888.447869509</v>
      </c>
      <c r="T14" s="9">
        <v>-58184090.475491323</v>
      </c>
      <c r="U14" s="9">
        <v>-59040592.330105744</v>
      </c>
      <c r="V14" s="9">
        <v>-59902493.962691277</v>
      </c>
      <c r="W14" s="9">
        <v>-60760015.485603511</v>
      </c>
      <c r="X14" s="9">
        <v>-61627872.647365779</v>
      </c>
      <c r="Y14" s="9">
        <v>-62512769.089938067</v>
      </c>
      <c r="Z14" s="9">
        <v>-63401395.239074513</v>
      </c>
      <c r="AA14" s="9">
        <v>-63969297.576103292</v>
      </c>
      <c r="AB14" s="9">
        <v>-64885877.365251034</v>
      </c>
    </row>
    <row r="15" spans="1:28" ht="14.5" x14ac:dyDescent="0.35">
      <c r="A15" s="7">
        <v>47</v>
      </c>
      <c r="B15" s="7">
        <v>1840</v>
      </c>
      <c r="C15" s="8" t="s">
        <v>17</v>
      </c>
      <c r="D15" s="9">
        <v>441095676.18000025</v>
      </c>
      <c r="E15" s="9">
        <v>441487655.10000026</v>
      </c>
      <c r="F15" s="9">
        <v>442116600.71000028</v>
      </c>
      <c r="G15" s="9">
        <v>442419875.61000025</v>
      </c>
      <c r="H15" s="9">
        <v>442721846.61000025</v>
      </c>
      <c r="I15" s="9">
        <v>443317499.91000026</v>
      </c>
      <c r="J15" s="9">
        <v>444672849.33000028</v>
      </c>
      <c r="K15" s="9">
        <v>445761605.55000025</v>
      </c>
      <c r="L15" s="9">
        <v>447268539.33000028</v>
      </c>
      <c r="M15" s="9">
        <v>450025111.66000026</v>
      </c>
      <c r="N15" s="9">
        <v>453251376.8700003</v>
      </c>
      <c r="O15" s="9">
        <v>459092561.16000032</v>
      </c>
      <c r="P15" s="15"/>
      <c r="Q15" s="9">
        <v>-59926657.022164539</v>
      </c>
      <c r="R15" s="9">
        <v>-60687173.42453701</v>
      </c>
      <c r="S15" s="9">
        <v>-61446136.299614131</v>
      </c>
      <c r="T15" s="9">
        <v>-62209462.767947465</v>
      </c>
      <c r="U15" s="9">
        <v>-62971671.558626123</v>
      </c>
      <c r="V15" s="9">
        <v>-63735942.284115769</v>
      </c>
      <c r="W15" s="9">
        <v>-64502847.512679182</v>
      </c>
      <c r="X15" s="9">
        <v>-65271462.029935338</v>
      </c>
      <c r="Y15" s="9">
        <v>-66042545.175996535</v>
      </c>
      <c r="Z15" s="9">
        <v>-66814143.156891845</v>
      </c>
      <c r="AA15" s="9">
        <v>-67592657.028455496</v>
      </c>
      <c r="AB15" s="9">
        <v>-68381050.521258116</v>
      </c>
    </row>
    <row r="16" spans="1:28" ht="14.5" x14ac:dyDescent="0.35">
      <c r="A16" s="7">
        <v>47</v>
      </c>
      <c r="B16" s="7">
        <v>1845</v>
      </c>
      <c r="C16" s="8" t="s">
        <v>18</v>
      </c>
      <c r="D16" s="9">
        <v>1130080184.98</v>
      </c>
      <c r="E16" s="9">
        <v>1131863039.6800001</v>
      </c>
      <c r="F16" s="9">
        <v>1133875794.1399999</v>
      </c>
      <c r="G16" s="9">
        <v>1136057718.7299998</v>
      </c>
      <c r="H16" s="9">
        <v>1137334292.2399998</v>
      </c>
      <c r="I16" s="9">
        <v>1139957497.3199997</v>
      </c>
      <c r="J16" s="9">
        <v>1146323723.9899998</v>
      </c>
      <c r="K16" s="9">
        <v>1150838957.6699998</v>
      </c>
      <c r="L16" s="9">
        <v>1156940976.21</v>
      </c>
      <c r="M16" s="9">
        <v>1167425117.24</v>
      </c>
      <c r="N16" s="9">
        <v>1180790662.6800001</v>
      </c>
      <c r="O16" s="9">
        <v>1211408217.96</v>
      </c>
      <c r="P16" s="15"/>
      <c r="Q16" s="9">
        <v>-212463966.61455384</v>
      </c>
      <c r="R16" s="9">
        <v>-215237880.7829372</v>
      </c>
      <c r="S16" s="9">
        <v>-218014726.10552895</v>
      </c>
      <c r="T16" s="9">
        <v>-220824609.04760653</v>
      </c>
      <c r="U16" s="9">
        <v>-223614829.48424485</v>
      </c>
      <c r="V16" s="9">
        <v>-226431093.12439626</v>
      </c>
      <c r="W16" s="9">
        <v>-229220175.44903702</v>
      </c>
      <c r="X16" s="9">
        <v>-232030885.33381131</v>
      </c>
      <c r="Y16" s="9">
        <v>-234878970.07285878</v>
      </c>
      <c r="Z16" s="9">
        <v>-237705836.97704569</v>
      </c>
      <c r="AA16" s="9">
        <v>-240599626.08424029</v>
      </c>
      <c r="AB16" s="9">
        <v>-243528203.91511256</v>
      </c>
    </row>
    <row r="17" spans="1:28" ht="14.5" x14ac:dyDescent="0.35">
      <c r="A17" s="7">
        <v>47</v>
      </c>
      <c r="B17" s="7">
        <v>1850</v>
      </c>
      <c r="C17" s="8" t="s">
        <v>19</v>
      </c>
      <c r="D17" s="9">
        <v>494510665.22999984</v>
      </c>
      <c r="E17" s="9">
        <v>496465988.59999985</v>
      </c>
      <c r="F17" s="9">
        <v>498591599.13999987</v>
      </c>
      <c r="G17" s="9">
        <v>500678187.29999983</v>
      </c>
      <c r="H17" s="9">
        <v>502958651.41999984</v>
      </c>
      <c r="I17" s="9">
        <v>504898118.56999987</v>
      </c>
      <c r="J17" s="9">
        <v>506905409.24999982</v>
      </c>
      <c r="K17" s="9">
        <v>509351675.86999983</v>
      </c>
      <c r="L17" s="9">
        <v>513384598.54999983</v>
      </c>
      <c r="M17" s="9">
        <v>518763018.34999985</v>
      </c>
      <c r="N17" s="9">
        <v>526645687.90999985</v>
      </c>
      <c r="O17" s="9">
        <v>538441902.75999987</v>
      </c>
      <c r="P17" s="15"/>
      <c r="Q17" s="9">
        <v>-98479846.45631358</v>
      </c>
      <c r="R17" s="9">
        <v>-99737024.526381403</v>
      </c>
      <c r="S17" s="9">
        <v>-101063161.80974086</v>
      </c>
      <c r="T17" s="9">
        <v>-102208549.02964409</v>
      </c>
      <c r="U17" s="9">
        <v>-103489988.72146611</v>
      </c>
      <c r="V17" s="9">
        <v>-104786775.66943848</v>
      </c>
      <c r="W17" s="9">
        <v>-106046992.74428292</v>
      </c>
      <c r="X17" s="9">
        <v>-107356382.18174256</v>
      </c>
      <c r="Y17" s="9">
        <v>-108634880.60779616</v>
      </c>
      <c r="Z17" s="9">
        <v>-109861213.44102716</v>
      </c>
      <c r="AA17" s="9">
        <v>-111164710.74094817</v>
      </c>
      <c r="AB17" s="9">
        <v>-112514869.79514316</v>
      </c>
    </row>
    <row r="18" spans="1:28" ht="14.5" x14ac:dyDescent="0.35">
      <c r="A18" s="7">
        <v>47</v>
      </c>
      <c r="B18" s="7">
        <v>1855</v>
      </c>
      <c r="C18" s="8" t="s">
        <v>20</v>
      </c>
      <c r="D18" s="9">
        <v>108659524.11</v>
      </c>
      <c r="E18" s="9">
        <v>108767690.67</v>
      </c>
      <c r="F18" s="9">
        <v>108836889.67</v>
      </c>
      <c r="G18" s="9">
        <v>108887087.44</v>
      </c>
      <c r="H18" s="9">
        <v>109088855.64</v>
      </c>
      <c r="I18" s="9">
        <v>109217058.61</v>
      </c>
      <c r="J18" s="9">
        <v>109689144.39</v>
      </c>
      <c r="K18" s="9">
        <v>109907907.17999999</v>
      </c>
      <c r="L18" s="9">
        <v>110235311.34999999</v>
      </c>
      <c r="M18" s="9">
        <v>110593214.92</v>
      </c>
      <c r="N18" s="9">
        <v>111453289.34999999</v>
      </c>
      <c r="O18" s="9">
        <v>113387973.55999999</v>
      </c>
      <c r="P18" s="15"/>
      <c r="Q18" s="9">
        <v>-15840315.822262289</v>
      </c>
      <c r="R18" s="9">
        <v>-16056917.307520635</v>
      </c>
      <c r="S18" s="9">
        <v>-16269633.926932739</v>
      </c>
      <c r="T18" s="9">
        <v>-16490959.791054877</v>
      </c>
      <c r="U18" s="9">
        <v>-16711179.546712784</v>
      </c>
      <c r="V18" s="9">
        <v>-16933961.50217931</v>
      </c>
      <c r="W18" s="9">
        <v>-17157810.332162812</v>
      </c>
      <c r="X18" s="9">
        <v>-17382448.727621727</v>
      </c>
      <c r="Y18" s="9">
        <v>-17602698.160159193</v>
      </c>
      <c r="Z18" s="9">
        <v>-17825092.639976397</v>
      </c>
      <c r="AA18" s="9">
        <v>-18048777.314268157</v>
      </c>
      <c r="AB18" s="9">
        <v>-18274670.797551181</v>
      </c>
    </row>
    <row r="19" spans="1:28" ht="14.5" x14ac:dyDescent="0.35">
      <c r="A19" s="7">
        <v>47</v>
      </c>
      <c r="B19" s="7">
        <v>1860</v>
      </c>
      <c r="C19" s="8" t="s">
        <v>21</v>
      </c>
      <c r="D19" s="9">
        <v>277384906.07000005</v>
      </c>
      <c r="E19" s="9">
        <v>278859527.00000006</v>
      </c>
      <c r="F19" s="9">
        <v>280321453.53000003</v>
      </c>
      <c r="G19" s="9">
        <v>282140109.52000004</v>
      </c>
      <c r="H19" s="9">
        <v>282968512.73000002</v>
      </c>
      <c r="I19" s="9">
        <v>284324634.63</v>
      </c>
      <c r="J19" s="9">
        <v>285614183.45999998</v>
      </c>
      <c r="K19" s="9">
        <v>286765429.07999998</v>
      </c>
      <c r="L19" s="9">
        <v>287918863.93000001</v>
      </c>
      <c r="M19" s="9">
        <v>289276197.87</v>
      </c>
      <c r="N19" s="9">
        <v>290701768.66000003</v>
      </c>
      <c r="O19" s="9">
        <v>290970488.19999999</v>
      </c>
      <c r="P19" s="15"/>
      <c r="Q19" s="9">
        <v>-130723540.8589076</v>
      </c>
      <c r="R19" s="9">
        <v>-132252749.64140759</v>
      </c>
      <c r="S19" s="9">
        <v>-133789318.4039076</v>
      </c>
      <c r="T19" s="9">
        <v>-135334417.12640759</v>
      </c>
      <c r="U19" s="9">
        <v>-136882855.21890759</v>
      </c>
      <c r="V19" s="9">
        <v>-138436725.7114076</v>
      </c>
      <c r="W19" s="9">
        <v>-139997126.2739076</v>
      </c>
      <c r="X19" s="9">
        <v>-141564014.95640761</v>
      </c>
      <c r="Y19" s="9">
        <v>-143139243.2089076</v>
      </c>
      <c r="Z19" s="9">
        <v>-144724736.94140759</v>
      </c>
      <c r="AA19" s="9">
        <v>-146319783.8039076</v>
      </c>
      <c r="AB19" s="9">
        <v>-147929777.88640761</v>
      </c>
    </row>
    <row r="20" spans="1:28" ht="14.5" x14ac:dyDescent="0.35">
      <c r="A20" s="7">
        <v>47</v>
      </c>
      <c r="B20" s="7">
        <v>1908</v>
      </c>
      <c r="C20" s="8" t="s">
        <v>22</v>
      </c>
      <c r="D20" s="9">
        <v>145615531.05000004</v>
      </c>
      <c r="E20" s="9">
        <v>145622431.39000005</v>
      </c>
      <c r="F20" s="9">
        <v>145690227.62000003</v>
      </c>
      <c r="G20" s="9">
        <v>145702053.29000002</v>
      </c>
      <c r="H20" s="9">
        <v>146493676.95000002</v>
      </c>
      <c r="I20" s="9">
        <v>146493676.95000002</v>
      </c>
      <c r="J20" s="9">
        <v>146494676.95000002</v>
      </c>
      <c r="K20" s="9">
        <v>146613657.90000001</v>
      </c>
      <c r="L20" s="9">
        <v>147148230.61000001</v>
      </c>
      <c r="M20" s="9">
        <v>147150840.05000001</v>
      </c>
      <c r="N20" s="9">
        <v>124070984.63000001</v>
      </c>
      <c r="O20" s="9">
        <v>129183547.41000001</v>
      </c>
      <c r="P20" s="15"/>
      <c r="Q20" s="9">
        <v>-28698671.950000003</v>
      </c>
      <c r="R20" s="9">
        <v>-29063882.880000003</v>
      </c>
      <c r="S20" s="9">
        <v>-29429303.130000003</v>
      </c>
      <c r="T20" s="9">
        <v>-29794759.960000001</v>
      </c>
      <c r="U20" s="9">
        <v>-30162804.84</v>
      </c>
      <c r="V20" s="9">
        <v>-30530704.52</v>
      </c>
      <c r="W20" s="9">
        <v>-30898607.239999998</v>
      </c>
      <c r="X20" s="9">
        <v>-31266878.77</v>
      </c>
      <c r="Y20" s="9">
        <v>-31636800.140000001</v>
      </c>
      <c r="Z20" s="9">
        <v>-32006729.690000001</v>
      </c>
      <c r="AA20" s="9">
        <v>-26609110.010000002</v>
      </c>
      <c r="AB20" s="9">
        <v>-26925023.180000003</v>
      </c>
    </row>
    <row r="21" spans="1:28" ht="14.5" x14ac:dyDescent="0.35">
      <c r="A21" s="7">
        <v>8</v>
      </c>
      <c r="B21" s="7">
        <v>1915</v>
      </c>
      <c r="C21" s="8" t="s">
        <v>23</v>
      </c>
      <c r="D21" s="9">
        <v>10423779.640000002</v>
      </c>
      <c r="E21" s="9">
        <v>10401116.330000002</v>
      </c>
      <c r="F21" s="9">
        <v>10411401.240000002</v>
      </c>
      <c r="G21" s="9">
        <v>10411401.240000002</v>
      </c>
      <c r="H21" s="9">
        <v>10409672.080000002</v>
      </c>
      <c r="I21" s="9">
        <v>10407472.680000002</v>
      </c>
      <c r="J21" s="9">
        <v>10407163.910000002</v>
      </c>
      <c r="K21" s="9">
        <v>10407163.910000002</v>
      </c>
      <c r="L21" s="9">
        <v>10408154.890000002</v>
      </c>
      <c r="M21" s="9">
        <v>10408154.890000002</v>
      </c>
      <c r="N21" s="9">
        <v>10408154.890000002</v>
      </c>
      <c r="O21" s="9">
        <v>10638707.330000002</v>
      </c>
      <c r="P21" s="15"/>
      <c r="Q21" s="9">
        <v>-6718134.4359547645</v>
      </c>
      <c r="R21" s="9">
        <v>-6800034.3751214314</v>
      </c>
      <c r="S21" s="9">
        <v>-6880892.204288098</v>
      </c>
      <c r="T21" s="9">
        <v>-6961481.3734547645</v>
      </c>
      <c r="U21" s="9">
        <v>-7041820.0226214314</v>
      </c>
      <c r="V21" s="9">
        <v>-7121761.9417880978</v>
      </c>
      <c r="W21" s="9">
        <v>-7201022.1209547641</v>
      </c>
      <c r="X21" s="9">
        <v>-7279624.560121431</v>
      </c>
      <c r="Y21" s="9">
        <v>-7357965.9192880979</v>
      </c>
      <c r="Z21" s="9">
        <v>-7435965.4284547642</v>
      </c>
      <c r="AA21" s="9">
        <v>-7513735.0876214309</v>
      </c>
      <c r="AB21" s="9">
        <v>-7589296.8367880974</v>
      </c>
    </row>
    <row r="22" spans="1:28" ht="14.5" x14ac:dyDescent="0.35">
      <c r="A22" s="7">
        <v>10</v>
      </c>
      <c r="B22" s="7">
        <v>1920</v>
      </c>
      <c r="C22" s="8" t="s">
        <v>24</v>
      </c>
      <c r="D22" s="9">
        <v>32161917.870000005</v>
      </c>
      <c r="E22" s="9">
        <v>32968527.300000004</v>
      </c>
      <c r="F22" s="9">
        <v>33093145.680000003</v>
      </c>
      <c r="G22" s="9">
        <v>33345025.100000001</v>
      </c>
      <c r="H22" s="9">
        <v>33870857.660000004</v>
      </c>
      <c r="I22" s="9">
        <v>34599805.190000005</v>
      </c>
      <c r="J22" s="9">
        <v>34880450.100000009</v>
      </c>
      <c r="K22" s="9">
        <v>35324174.120000005</v>
      </c>
      <c r="L22" s="9">
        <v>36024763.640000008</v>
      </c>
      <c r="M22" s="9">
        <v>37043068.580000006</v>
      </c>
      <c r="N22" s="9">
        <v>22595548.980000004</v>
      </c>
      <c r="O22" s="9">
        <v>23887148.880000003</v>
      </c>
      <c r="P22" s="15"/>
      <c r="Q22" s="9">
        <v>-22078032.226333335</v>
      </c>
      <c r="R22" s="9">
        <v>-22410218.508000001</v>
      </c>
      <c r="S22" s="9">
        <v>-22706812.349666666</v>
      </c>
      <c r="T22" s="9">
        <v>-23002832.161333334</v>
      </c>
      <c r="U22" s="9">
        <v>-23335359.683000002</v>
      </c>
      <c r="V22" s="9">
        <v>-23676035.444666669</v>
      </c>
      <c r="W22" s="9">
        <v>-24012704.806333337</v>
      </c>
      <c r="X22" s="9">
        <v>-24339133.988000005</v>
      </c>
      <c r="Y22" s="9">
        <v>-24676459.299666673</v>
      </c>
      <c r="Z22" s="9">
        <v>-25092985.271333341</v>
      </c>
      <c r="AA22" s="9">
        <v>-10951369.763000004</v>
      </c>
      <c r="AB22" s="9">
        <v>-11290746.64466667</v>
      </c>
    </row>
    <row r="23" spans="1:28" ht="14.5" x14ac:dyDescent="0.35">
      <c r="A23" s="7">
        <v>10</v>
      </c>
      <c r="B23" s="7">
        <v>1930</v>
      </c>
      <c r="C23" s="8" t="s">
        <v>25</v>
      </c>
      <c r="D23" s="9">
        <v>69714354.460000023</v>
      </c>
      <c r="E23" s="9">
        <v>70111453.530000031</v>
      </c>
      <c r="F23" s="9">
        <v>70176598.89000003</v>
      </c>
      <c r="G23" s="9">
        <v>70245833.110000029</v>
      </c>
      <c r="H23" s="9">
        <v>71440463.700000033</v>
      </c>
      <c r="I23" s="9">
        <v>71445183.080000028</v>
      </c>
      <c r="J23" s="9">
        <v>71952371.800000027</v>
      </c>
      <c r="K23" s="9">
        <v>72875416.580000028</v>
      </c>
      <c r="L23" s="9">
        <v>73401322.860000029</v>
      </c>
      <c r="M23" s="9">
        <v>73946870.900000021</v>
      </c>
      <c r="N23" s="9">
        <v>74391770.790000007</v>
      </c>
      <c r="O23" s="9">
        <v>78686627.320000008</v>
      </c>
      <c r="P23" s="15"/>
      <c r="Q23" s="9">
        <v>-42185526.365645833</v>
      </c>
      <c r="R23" s="9">
        <v>-42414684.431787908</v>
      </c>
      <c r="S23" s="9">
        <v>-42764669.476147026</v>
      </c>
      <c r="T23" s="9">
        <v>-43181716.659542859</v>
      </c>
      <c r="U23" s="9">
        <v>-43569445.325701289</v>
      </c>
      <c r="V23" s="9">
        <v>-43997559.47909712</v>
      </c>
      <c r="W23" s="9">
        <v>-44413316.002492957</v>
      </c>
      <c r="X23" s="9">
        <v>-44839108.465888791</v>
      </c>
      <c r="Y23" s="9">
        <v>-45021682.775935747</v>
      </c>
      <c r="Z23" s="9">
        <v>-45437519.354262911</v>
      </c>
      <c r="AA23" s="9">
        <v>-45842186.907104164</v>
      </c>
      <c r="AB23" s="9">
        <v>-46321914.050499998</v>
      </c>
    </row>
    <row r="24" spans="1:28" ht="14.5" x14ac:dyDescent="0.35">
      <c r="A24" s="7">
        <v>8</v>
      </c>
      <c r="B24" s="7">
        <v>1935</v>
      </c>
      <c r="C24" s="8" t="s">
        <v>26</v>
      </c>
      <c r="D24" s="9">
        <v>404891.91000000009</v>
      </c>
      <c r="E24" s="9">
        <v>404891.91000000009</v>
      </c>
      <c r="F24" s="9">
        <v>404891.91000000009</v>
      </c>
      <c r="G24" s="9">
        <v>394357.91000000009</v>
      </c>
      <c r="H24" s="9">
        <v>394357.91000000009</v>
      </c>
      <c r="I24" s="9">
        <v>394357.91000000009</v>
      </c>
      <c r="J24" s="9">
        <v>394357.91000000009</v>
      </c>
      <c r="K24" s="9">
        <v>394357.91000000009</v>
      </c>
      <c r="L24" s="9">
        <v>394357.91000000009</v>
      </c>
      <c r="M24" s="9">
        <v>394357.91000000009</v>
      </c>
      <c r="N24" s="9">
        <v>235657.53000000009</v>
      </c>
      <c r="O24" s="9">
        <v>237981.52000000008</v>
      </c>
      <c r="P24" s="15"/>
      <c r="Q24" s="9">
        <v>-408107.93000000017</v>
      </c>
      <c r="R24" s="9">
        <v>-413374.34000000014</v>
      </c>
      <c r="S24" s="9">
        <v>-418607.98000000016</v>
      </c>
      <c r="T24" s="9">
        <v>-423723.27000000014</v>
      </c>
      <c r="U24" s="9">
        <v>-428809.93000000011</v>
      </c>
      <c r="V24" s="9">
        <v>-433869.59000000008</v>
      </c>
      <c r="W24" s="9">
        <v>-438903.77000000008</v>
      </c>
      <c r="X24" s="9">
        <v>-443913.8000000001</v>
      </c>
      <c r="Y24" s="9">
        <v>-448900.91000000009</v>
      </c>
      <c r="Z24" s="9">
        <v>-453866.1700000001</v>
      </c>
      <c r="AA24" s="9">
        <v>-300110.24000000011</v>
      </c>
      <c r="AB24" s="9">
        <v>-304393.0400000001</v>
      </c>
    </row>
    <row r="25" spans="1:28" ht="14.5" x14ac:dyDescent="0.35">
      <c r="A25" s="7">
        <v>8</v>
      </c>
      <c r="B25" s="7">
        <v>1940</v>
      </c>
      <c r="C25" s="8" t="s">
        <v>27</v>
      </c>
      <c r="D25" s="9">
        <v>12233610.399999999</v>
      </c>
      <c r="E25" s="9">
        <v>12224563.949999999</v>
      </c>
      <c r="F25" s="9">
        <v>12224563.949999999</v>
      </c>
      <c r="G25" s="9">
        <v>12224563.949999999</v>
      </c>
      <c r="H25" s="9">
        <v>12224563.949999999</v>
      </c>
      <c r="I25" s="9">
        <v>12224563.949999999</v>
      </c>
      <c r="J25" s="9">
        <v>12224563.949999999</v>
      </c>
      <c r="K25" s="9">
        <v>12224563.949999999</v>
      </c>
      <c r="L25" s="9">
        <v>12228396.439999999</v>
      </c>
      <c r="M25" s="9">
        <v>12232369.369999999</v>
      </c>
      <c r="N25" s="9">
        <v>11204619.409999998</v>
      </c>
      <c r="O25" s="9">
        <v>11216525.589999998</v>
      </c>
      <c r="P25" s="15"/>
      <c r="Q25" s="9">
        <v>-7067394.1843730155</v>
      </c>
      <c r="R25" s="9">
        <v>-7165067.3160396824</v>
      </c>
      <c r="S25" s="9">
        <v>-7261935.6977063492</v>
      </c>
      <c r="T25" s="9">
        <v>-7357668.829373016</v>
      </c>
      <c r="U25" s="9">
        <v>-7452654.661039683</v>
      </c>
      <c r="V25" s="9">
        <v>-7547045.1227063499</v>
      </c>
      <c r="W25" s="9">
        <v>-7640899.3743730169</v>
      </c>
      <c r="X25" s="9">
        <v>-7734153.8860396836</v>
      </c>
      <c r="Y25" s="9">
        <v>-7826832.7377063502</v>
      </c>
      <c r="Z25" s="9">
        <v>-7919072.0393730169</v>
      </c>
      <c r="AA25" s="9">
        <v>-6982685.8510396834</v>
      </c>
      <c r="AB25" s="9">
        <v>-7073060.6227063499</v>
      </c>
    </row>
    <row r="26" spans="1:28" ht="14.5" x14ac:dyDescent="0.35">
      <c r="A26" s="7">
        <v>8</v>
      </c>
      <c r="B26" s="7">
        <v>1945</v>
      </c>
      <c r="C26" s="8" t="s">
        <v>28</v>
      </c>
      <c r="D26" s="9">
        <v>1678375.5900000003</v>
      </c>
      <c r="E26" s="9">
        <v>1695629.1700000004</v>
      </c>
      <c r="F26" s="9">
        <v>1723996.1100000003</v>
      </c>
      <c r="G26" s="9">
        <v>1769738.5900000003</v>
      </c>
      <c r="H26" s="9">
        <v>1814758.5700000003</v>
      </c>
      <c r="I26" s="9">
        <v>1822239.3300000003</v>
      </c>
      <c r="J26" s="9">
        <v>1824790.3000000003</v>
      </c>
      <c r="K26" s="9">
        <v>1859939.8300000003</v>
      </c>
      <c r="L26" s="9">
        <v>1876379.7900000003</v>
      </c>
      <c r="M26" s="9">
        <v>1921573.1400000004</v>
      </c>
      <c r="N26" s="9">
        <v>1674854.4600000004</v>
      </c>
      <c r="O26" s="9">
        <v>1774590.1000000003</v>
      </c>
      <c r="P26" s="15"/>
      <c r="Q26" s="9">
        <v>-859176.08999999985</v>
      </c>
      <c r="R26" s="9">
        <v>-871179.45999999985</v>
      </c>
      <c r="S26" s="9">
        <v>-883283.11999999988</v>
      </c>
      <c r="T26" s="9">
        <v>-895690.36999999988</v>
      </c>
      <c r="U26" s="9">
        <v>-908455.48999999987</v>
      </c>
      <c r="V26" s="9">
        <v>-921223.30999999982</v>
      </c>
      <c r="W26" s="9">
        <v>-933983.09999999986</v>
      </c>
      <c r="X26" s="9">
        <v>-947035.89999999991</v>
      </c>
      <c r="Y26" s="9">
        <v>-960225.65999999992</v>
      </c>
      <c r="Z26" s="9">
        <v>-973792.02999999991</v>
      </c>
      <c r="AA26" s="9">
        <v>-690227.37999999989</v>
      </c>
      <c r="AB26" s="9">
        <v>-704976.47999999986</v>
      </c>
    </row>
    <row r="27" spans="1:28" ht="14.5" x14ac:dyDescent="0.35">
      <c r="A27" s="7">
        <v>8</v>
      </c>
      <c r="B27" s="7">
        <v>1955</v>
      </c>
      <c r="C27" s="8" t="s">
        <v>29</v>
      </c>
      <c r="D27" s="9">
        <v>6724796.1299999999</v>
      </c>
      <c r="E27" s="9">
        <v>6741079.2199999997</v>
      </c>
      <c r="F27" s="9">
        <v>6754031.1399999997</v>
      </c>
      <c r="G27" s="9">
        <v>6779016.6799999997</v>
      </c>
      <c r="H27" s="9">
        <v>6812426.0299999993</v>
      </c>
      <c r="I27" s="9">
        <v>6853239.2899999991</v>
      </c>
      <c r="J27" s="9">
        <v>6861403.419999999</v>
      </c>
      <c r="K27" s="9">
        <v>6888968.2299999986</v>
      </c>
      <c r="L27" s="9">
        <v>6959216.0799999982</v>
      </c>
      <c r="M27" s="9">
        <v>6986293.299999998</v>
      </c>
      <c r="N27" s="9">
        <v>2814503.879999998</v>
      </c>
      <c r="O27" s="9">
        <v>4416296.3199999984</v>
      </c>
      <c r="P27" s="15"/>
      <c r="Q27" s="9">
        <v>-5432925.7399999993</v>
      </c>
      <c r="R27" s="9">
        <v>-5468176.3599999994</v>
      </c>
      <c r="S27" s="9">
        <v>-5503053.1899999995</v>
      </c>
      <c r="T27" s="9">
        <v>-5538177.6999999993</v>
      </c>
      <c r="U27" s="9">
        <v>-5573210.2499999991</v>
      </c>
      <c r="V27" s="9">
        <v>-5608635.3199999994</v>
      </c>
      <c r="W27" s="9">
        <v>-5642018.9499999993</v>
      </c>
      <c r="X27" s="9">
        <v>-5675657.6899999995</v>
      </c>
      <c r="Y27" s="9">
        <v>-5708191.7899999991</v>
      </c>
      <c r="Z27" s="9">
        <v>-5741007.9899999993</v>
      </c>
      <c r="AA27" s="9">
        <v>-1563691.8499999987</v>
      </c>
      <c r="AB27" s="9">
        <v>-1611824.2799999986</v>
      </c>
    </row>
    <row r="28" spans="1:28" ht="14.5" x14ac:dyDescent="0.35">
      <c r="A28" s="7">
        <v>8</v>
      </c>
      <c r="B28" s="7">
        <v>1960</v>
      </c>
      <c r="C28" s="8" t="s">
        <v>30</v>
      </c>
      <c r="D28" s="9">
        <v>6844957.3900000006</v>
      </c>
      <c r="E28" s="9">
        <v>6844957.3900000006</v>
      </c>
      <c r="F28" s="9">
        <v>6844957.3900000006</v>
      </c>
      <c r="G28" s="9">
        <v>6844957.3900000006</v>
      </c>
      <c r="H28" s="9">
        <v>6875573.8500000006</v>
      </c>
      <c r="I28" s="9">
        <v>6875573.8500000006</v>
      </c>
      <c r="J28" s="9">
        <v>6875632.0900000008</v>
      </c>
      <c r="K28" s="9">
        <v>6875632.0900000008</v>
      </c>
      <c r="L28" s="9">
        <v>6875632.0900000008</v>
      </c>
      <c r="M28" s="9">
        <v>6875632.0900000008</v>
      </c>
      <c r="N28" s="9">
        <v>6875992.0900000008</v>
      </c>
      <c r="O28" s="9">
        <v>6877741.0900000008</v>
      </c>
      <c r="P28" s="15"/>
      <c r="Q28" s="9">
        <v>-1208996.0318097202</v>
      </c>
      <c r="R28" s="9">
        <v>-1241744.8518097203</v>
      </c>
      <c r="S28" s="9">
        <v>-1274493.6318097203</v>
      </c>
      <c r="T28" s="9">
        <v>-1307242.4718097204</v>
      </c>
      <c r="U28" s="9">
        <v>-1340155.0518097205</v>
      </c>
      <c r="V28" s="9">
        <v>-1373067.6518097206</v>
      </c>
      <c r="W28" s="9">
        <v>-1405980.4818097206</v>
      </c>
      <c r="X28" s="9">
        <v>-1438893.3318097207</v>
      </c>
      <c r="Y28" s="9">
        <v>-1471806.2018097208</v>
      </c>
      <c r="Z28" s="9">
        <v>-1504719.0618097209</v>
      </c>
      <c r="AA28" s="9">
        <v>-1537633.421809721</v>
      </c>
      <c r="AB28" s="9">
        <v>-1570555.641809721</v>
      </c>
    </row>
    <row r="29" spans="1:28" ht="25" x14ac:dyDescent="0.35">
      <c r="A29" s="1">
        <v>47</v>
      </c>
      <c r="B29" s="7">
        <v>1970</v>
      </c>
      <c r="C29" s="8" t="s">
        <v>31</v>
      </c>
      <c r="D29" s="9">
        <v>136371.49</v>
      </c>
      <c r="E29" s="9">
        <v>136371.49</v>
      </c>
      <c r="F29" s="9">
        <v>136371.49</v>
      </c>
      <c r="G29" s="9">
        <v>136371.49</v>
      </c>
      <c r="H29" s="9">
        <v>136371.49</v>
      </c>
      <c r="I29" s="9">
        <v>136371.49</v>
      </c>
      <c r="J29" s="9">
        <v>136371.49</v>
      </c>
      <c r="K29" s="9">
        <v>136371.49</v>
      </c>
      <c r="L29" s="9">
        <v>136371.49</v>
      </c>
      <c r="M29" s="9">
        <v>136371.49</v>
      </c>
      <c r="N29" s="9">
        <v>136371.49</v>
      </c>
      <c r="O29" s="9">
        <v>136371.49</v>
      </c>
      <c r="P29" s="15"/>
      <c r="Q29" s="9">
        <v>-105079.85673137712</v>
      </c>
      <c r="R29" s="9">
        <v>-105766.04673137712</v>
      </c>
      <c r="S29" s="9">
        <v>-106452.23673137712</v>
      </c>
      <c r="T29" s="9">
        <v>-107138.42673137713</v>
      </c>
      <c r="U29" s="9">
        <v>-107824.61673137713</v>
      </c>
      <c r="V29" s="9">
        <v>-108510.80673137713</v>
      </c>
      <c r="W29" s="9">
        <v>-109196.99673137713</v>
      </c>
      <c r="X29" s="9">
        <v>-109883.18673137714</v>
      </c>
      <c r="Y29" s="9">
        <v>-110569.37673137714</v>
      </c>
      <c r="Z29" s="9">
        <v>-111255.56673137714</v>
      </c>
      <c r="AA29" s="9">
        <v>-111941.75673137714</v>
      </c>
      <c r="AB29" s="9">
        <v>-112627.94673137715</v>
      </c>
    </row>
    <row r="30" spans="1:28" ht="14.5" x14ac:dyDescent="0.35">
      <c r="A30" s="7">
        <v>47</v>
      </c>
      <c r="B30" s="7">
        <v>1980</v>
      </c>
      <c r="C30" s="8" t="s">
        <v>32</v>
      </c>
      <c r="D30" s="9">
        <v>37492350.099999994</v>
      </c>
      <c r="E30" s="9">
        <v>37573720.839999996</v>
      </c>
      <c r="F30" s="9">
        <v>37600995.939999998</v>
      </c>
      <c r="G30" s="9">
        <v>37608688.119999997</v>
      </c>
      <c r="H30" s="9">
        <v>37634356.829999991</v>
      </c>
      <c r="I30" s="9">
        <v>37669070.50999999</v>
      </c>
      <c r="J30" s="9">
        <v>37744420.269999996</v>
      </c>
      <c r="K30" s="9">
        <v>37889244.919999994</v>
      </c>
      <c r="L30" s="9">
        <v>37961886.019999996</v>
      </c>
      <c r="M30" s="9">
        <v>38090160.809999995</v>
      </c>
      <c r="N30" s="9">
        <v>38371410.389999993</v>
      </c>
      <c r="O30" s="9">
        <v>39290031.699999996</v>
      </c>
      <c r="P30" s="15"/>
      <c r="Q30" s="9">
        <v>-20078517.514486261</v>
      </c>
      <c r="R30" s="9">
        <v>-20267813.704702061</v>
      </c>
      <c r="S30" s="9">
        <v>-20457587.730991647</v>
      </c>
      <c r="T30" s="9">
        <v>-20647507.970099971</v>
      </c>
      <c r="U30" s="9">
        <v>-20824990.01033289</v>
      </c>
      <c r="V30" s="9">
        <v>-20993062.151921518</v>
      </c>
      <c r="W30" s="9">
        <v>-21181205.027360011</v>
      </c>
      <c r="X30" s="9">
        <v>-21369429.52755826</v>
      </c>
      <c r="Y30" s="9">
        <v>-21555679.809748545</v>
      </c>
      <c r="Z30" s="9">
        <v>-21741856.054872993</v>
      </c>
      <c r="AA30" s="9">
        <v>-21924745.822327744</v>
      </c>
      <c r="AB30" s="9">
        <v>-22111197.317999996</v>
      </c>
    </row>
    <row r="31" spans="1:28" ht="15.65" customHeight="1" x14ac:dyDescent="0.35">
      <c r="A31" s="7">
        <v>47</v>
      </c>
      <c r="B31" s="7">
        <v>1985</v>
      </c>
      <c r="C31" s="8" t="s">
        <v>33</v>
      </c>
      <c r="D31" s="9">
        <v>6555.22</v>
      </c>
      <c r="E31" s="9">
        <v>6555.22</v>
      </c>
      <c r="F31" s="9">
        <v>6555.22</v>
      </c>
      <c r="G31" s="9">
        <v>6555.22</v>
      </c>
      <c r="H31" s="9">
        <v>6555.22</v>
      </c>
      <c r="I31" s="9">
        <v>6555.22</v>
      </c>
      <c r="J31" s="9">
        <v>6555.22</v>
      </c>
      <c r="K31" s="9">
        <v>6555.22</v>
      </c>
      <c r="L31" s="9">
        <v>6555.22</v>
      </c>
      <c r="M31" s="9">
        <v>6555.22</v>
      </c>
      <c r="N31" s="9">
        <v>6555.22</v>
      </c>
      <c r="O31" s="9">
        <v>6555.22</v>
      </c>
      <c r="P31" s="15"/>
      <c r="Q31" s="9">
        <v>-6554.98</v>
      </c>
      <c r="R31" s="9">
        <v>-6554.98</v>
      </c>
      <c r="S31" s="9">
        <v>-6554.98</v>
      </c>
      <c r="T31" s="9">
        <v>-6554.98</v>
      </c>
      <c r="U31" s="9">
        <v>-6554.98</v>
      </c>
      <c r="V31" s="9">
        <v>-6554.98</v>
      </c>
      <c r="W31" s="9">
        <v>-6554.98</v>
      </c>
      <c r="X31" s="9">
        <v>-6554.98</v>
      </c>
      <c r="Y31" s="9">
        <v>-6554.98</v>
      </c>
      <c r="Z31" s="9">
        <v>-6554.98</v>
      </c>
      <c r="AA31" s="9">
        <v>-6554.98</v>
      </c>
      <c r="AB31" s="9">
        <v>-6554.98</v>
      </c>
    </row>
    <row r="32" spans="1:28" ht="14.5" x14ac:dyDescent="0.35">
      <c r="A32" s="7">
        <v>47</v>
      </c>
      <c r="B32" s="7">
        <v>1995</v>
      </c>
      <c r="C32" s="8" t="s">
        <v>34</v>
      </c>
      <c r="D32" s="9">
        <v>-25539470.420000017</v>
      </c>
      <c r="E32" s="9">
        <v>-25539470.420000017</v>
      </c>
      <c r="F32" s="9">
        <v>-25539470.420000017</v>
      </c>
      <c r="G32" s="9">
        <v>-25539470.420000017</v>
      </c>
      <c r="H32" s="9">
        <v>-25539470.420000017</v>
      </c>
      <c r="I32" s="9">
        <v>-25539470.420000017</v>
      </c>
      <c r="J32" s="9">
        <v>-25539470.420000017</v>
      </c>
      <c r="K32" s="9">
        <v>-25539470.420000017</v>
      </c>
      <c r="L32" s="9">
        <v>-25539470.420000017</v>
      </c>
      <c r="M32" s="9">
        <v>-25539470.420000017</v>
      </c>
      <c r="N32" s="9">
        <v>-25539470.420000017</v>
      </c>
      <c r="O32" s="9">
        <v>-25539472.420000017</v>
      </c>
      <c r="P32" s="15"/>
      <c r="Q32" s="9">
        <v>6577562.5467927381</v>
      </c>
      <c r="R32" s="9">
        <v>6632670.5467927381</v>
      </c>
      <c r="S32" s="9">
        <v>6687778.5467927381</v>
      </c>
      <c r="T32" s="9">
        <v>6742886.5467927381</v>
      </c>
      <c r="U32" s="9">
        <v>6797994.5467927381</v>
      </c>
      <c r="V32" s="9">
        <v>6853102.5467927381</v>
      </c>
      <c r="W32" s="9">
        <v>6908210.5467927381</v>
      </c>
      <c r="X32" s="9">
        <v>6963318.5467927381</v>
      </c>
      <c r="Y32" s="9">
        <v>7018426.5467927381</v>
      </c>
      <c r="Z32" s="9">
        <v>7073534.5467927381</v>
      </c>
      <c r="AA32" s="9">
        <v>7128642.5467927381</v>
      </c>
      <c r="AB32" s="9">
        <v>7183750.5467927381</v>
      </c>
    </row>
    <row r="33" spans="1:28" ht="14.5" x14ac:dyDescent="0.35">
      <c r="A33" s="7">
        <v>47</v>
      </c>
      <c r="B33" s="7">
        <v>2440</v>
      </c>
      <c r="C33" s="8" t="s">
        <v>35</v>
      </c>
      <c r="D33" s="9">
        <v>-467676199.45999998</v>
      </c>
      <c r="E33" s="9">
        <v>-470895313.58999997</v>
      </c>
      <c r="F33" s="9">
        <v>-471777022.88999999</v>
      </c>
      <c r="G33" s="9">
        <v>-474990151.81999999</v>
      </c>
      <c r="H33" s="9">
        <v>-476791035.93999994</v>
      </c>
      <c r="I33" s="9">
        <v>-478250053.00999993</v>
      </c>
      <c r="J33" s="9">
        <v>-490932074.99999988</v>
      </c>
      <c r="K33" s="9">
        <v>-493092154.76999986</v>
      </c>
      <c r="L33" s="9">
        <v>-494366805.29999983</v>
      </c>
      <c r="M33" s="9">
        <v>-500059996.81999987</v>
      </c>
      <c r="N33" s="9">
        <v>-512710756.48999983</v>
      </c>
      <c r="O33" s="9">
        <v>-529860130.16999984</v>
      </c>
      <c r="P33" s="15"/>
      <c r="Q33" s="9">
        <v>47267119.39031969</v>
      </c>
      <c r="R33" s="9">
        <v>48247089.59749762</v>
      </c>
      <c r="S33" s="9">
        <v>49260981.710368164</v>
      </c>
      <c r="T33" s="9">
        <v>50219095.76741644</v>
      </c>
      <c r="U33" s="9">
        <v>51208121.041635908</v>
      </c>
      <c r="V33" s="9">
        <v>52213657.608174637</v>
      </c>
      <c r="W33" s="9">
        <v>53221758.105819784</v>
      </c>
      <c r="X33" s="9">
        <v>54246933.710128658</v>
      </c>
      <c r="Y33" s="9">
        <v>55283890.674980432</v>
      </c>
      <c r="Z33" s="9">
        <v>56324822.771889955</v>
      </c>
      <c r="AA33" s="9">
        <v>57389045.34058059</v>
      </c>
      <c r="AB33" s="9">
        <v>58476080.71083986</v>
      </c>
    </row>
    <row r="34" spans="1:28" ht="15.5" x14ac:dyDescent="0.35">
      <c r="A34" s="11"/>
      <c r="B34" s="11">
        <v>2005</v>
      </c>
      <c r="C34" s="12" t="s">
        <v>36</v>
      </c>
      <c r="D34" s="9">
        <v>15266392.940000001</v>
      </c>
      <c r="E34" s="9">
        <v>15266392.940000001</v>
      </c>
      <c r="F34" s="9">
        <v>15266392.940000001</v>
      </c>
      <c r="G34" s="9">
        <v>15295333.850000001</v>
      </c>
      <c r="H34" s="9">
        <v>15295333.850000001</v>
      </c>
      <c r="I34" s="9">
        <v>15337263.510000002</v>
      </c>
      <c r="J34" s="9">
        <v>15337263.510000002</v>
      </c>
      <c r="K34" s="9">
        <v>15337263.510000002</v>
      </c>
      <c r="L34" s="9">
        <v>15337263.510000002</v>
      </c>
      <c r="M34" s="9">
        <v>15337263.510000002</v>
      </c>
      <c r="N34" s="9">
        <v>18825179.940000001</v>
      </c>
      <c r="O34" s="9">
        <v>18825179.940000001</v>
      </c>
      <c r="P34" s="15"/>
      <c r="Q34" s="9">
        <v>-2716243.6700000004</v>
      </c>
      <c r="R34" s="9">
        <v>-2826507.8100000005</v>
      </c>
      <c r="S34" s="9">
        <v>-2936771.9600000004</v>
      </c>
      <c r="T34" s="9">
        <v>-3047337.5700000003</v>
      </c>
      <c r="U34" s="9">
        <v>-3157121.5900000003</v>
      </c>
      <c r="V34" s="9">
        <v>-3266371.4000000004</v>
      </c>
      <c r="W34" s="9">
        <v>-3375621.2300000004</v>
      </c>
      <c r="X34" s="9">
        <v>-3484871.0400000005</v>
      </c>
      <c r="Y34" s="9">
        <v>-3594120.8700000006</v>
      </c>
      <c r="Z34" s="9">
        <v>-3703370.6800000006</v>
      </c>
      <c r="AA34" s="9">
        <v>-3842068.7600000007</v>
      </c>
      <c r="AB34" s="9">
        <v>-4070576.0900000008</v>
      </c>
    </row>
    <row r="35" spans="1:28" ht="13" x14ac:dyDescent="0.3">
      <c r="A35" s="11"/>
      <c r="B35" s="11"/>
      <c r="C35" s="13" t="s">
        <v>38</v>
      </c>
      <c r="D35" s="14">
        <v>3866433363.1371112</v>
      </c>
      <c r="E35" s="14">
        <v>3873880718.5671115</v>
      </c>
      <c r="F35" s="14">
        <v>3882542310.6971102</v>
      </c>
      <c r="G35" s="14">
        <v>3893384849.6071091</v>
      </c>
      <c r="H35" s="14">
        <v>3903098546.0771084</v>
      </c>
      <c r="I35" s="14">
        <v>3911199002.9371104</v>
      </c>
      <c r="J35" s="14">
        <v>3919302205.6771107</v>
      </c>
      <c r="K35" s="14">
        <v>3933320381.2171092</v>
      </c>
      <c r="L35" s="14">
        <v>3953970939.9771104</v>
      </c>
      <c r="M35" s="14">
        <v>3977456147.2171116</v>
      </c>
      <c r="N35" s="14">
        <v>3931144650.0171103</v>
      </c>
      <c r="O35" s="14">
        <v>4017683549.4871106</v>
      </c>
      <c r="P35" s="25">
        <v>0</v>
      </c>
      <c r="Q35" s="14">
        <v>-899971909.88760841</v>
      </c>
      <c r="R35" s="14">
        <v>-911255938.78155565</v>
      </c>
      <c r="S35" s="14">
        <v>-922783000.43879235</v>
      </c>
      <c r="T35" s="14">
        <v>-934276064.17694449</v>
      </c>
      <c r="U35" s="14">
        <v>-945929742.96175635</v>
      </c>
      <c r="V35" s="14">
        <v>-957635597.43602931</v>
      </c>
      <c r="W35" s="14">
        <v>-969272003.72184396</v>
      </c>
      <c r="X35" s="14">
        <v>-981016403.37993324</v>
      </c>
      <c r="Y35" s="14">
        <v>-992466615.90169656</v>
      </c>
      <c r="Z35" s="14">
        <v>-1003908295.930764</v>
      </c>
      <c r="AA35" s="14">
        <v>-960468782.58792639</v>
      </c>
      <c r="AB35" s="14">
        <v>-972857001.28342736</v>
      </c>
    </row>
    <row r="38" spans="1:28" ht="13" thickBot="1" x14ac:dyDescent="0.3"/>
    <row r="39" spans="1:28" x14ac:dyDescent="0.25">
      <c r="A39" s="32">
        <v>2021</v>
      </c>
      <c r="B39" s="33"/>
    </row>
    <row r="40" spans="1:28" ht="13" thickBot="1" x14ac:dyDescent="0.3">
      <c r="A40" s="34"/>
      <c r="B40" s="35"/>
    </row>
    <row r="41" spans="1:28" ht="13" x14ac:dyDescent="0.3">
      <c r="D41" s="29" t="s">
        <v>1</v>
      </c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23"/>
      <c r="Q41" s="29" t="s">
        <v>2</v>
      </c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</row>
    <row r="42" spans="1:28" ht="28" x14ac:dyDescent="0.3">
      <c r="A42" s="4" t="s">
        <v>3</v>
      </c>
      <c r="B42" s="4" t="s">
        <v>4</v>
      </c>
      <c r="C42" s="5" t="s">
        <v>5</v>
      </c>
      <c r="D42" s="6" t="s">
        <v>39</v>
      </c>
      <c r="E42" s="6" t="s">
        <v>40</v>
      </c>
      <c r="F42" s="6" t="s">
        <v>41</v>
      </c>
      <c r="G42" s="6" t="s">
        <v>42</v>
      </c>
      <c r="H42" s="6" t="s">
        <v>43</v>
      </c>
      <c r="I42" s="6" t="s">
        <v>44</v>
      </c>
      <c r="J42" s="6" t="s">
        <v>45</v>
      </c>
      <c r="K42" s="6" t="s">
        <v>46</v>
      </c>
      <c r="L42" s="6" t="s">
        <v>47</v>
      </c>
      <c r="M42" s="6" t="s">
        <v>48</v>
      </c>
      <c r="N42" s="6" t="s">
        <v>49</v>
      </c>
      <c r="O42" s="6" t="s">
        <v>50</v>
      </c>
      <c r="P42" s="24"/>
      <c r="Q42" s="6" t="s">
        <v>39</v>
      </c>
      <c r="R42" s="6" t="s">
        <v>40</v>
      </c>
      <c r="S42" s="6" t="s">
        <v>41</v>
      </c>
      <c r="T42" s="6" t="s">
        <v>42</v>
      </c>
      <c r="U42" s="6" t="s">
        <v>43</v>
      </c>
      <c r="V42" s="6" t="s">
        <v>44</v>
      </c>
      <c r="W42" s="6" t="s">
        <v>45</v>
      </c>
      <c r="X42" s="6" t="s">
        <v>46</v>
      </c>
      <c r="Y42" s="6" t="s">
        <v>47</v>
      </c>
      <c r="Z42" s="6" t="s">
        <v>48</v>
      </c>
      <c r="AA42" s="6" t="s">
        <v>49</v>
      </c>
      <c r="AB42" s="6" t="s">
        <v>50</v>
      </c>
    </row>
    <row r="43" spans="1:28" ht="14.5" x14ac:dyDescent="0.35">
      <c r="A43" s="4"/>
      <c r="B43" s="7">
        <v>1609</v>
      </c>
      <c r="C43" s="8" t="s">
        <v>6</v>
      </c>
      <c r="D43" s="9">
        <v>92683205.040000007</v>
      </c>
      <c r="E43" s="9">
        <v>92683205.040000007</v>
      </c>
      <c r="F43" s="9">
        <v>92683205.040000007</v>
      </c>
      <c r="G43" s="9">
        <v>92683205.040000007</v>
      </c>
      <c r="H43" s="9">
        <v>92683205.040000007</v>
      </c>
      <c r="I43" s="9">
        <v>92683205.040000007</v>
      </c>
      <c r="J43" s="9">
        <v>92683205.040000007</v>
      </c>
      <c r="K43" s="9">
        <v>92683205.040000007</v>
      </c>
      <c r="L43" s="9">
        <v>92683205.040000007</v>
      </c>
      <c r="M43" s="9">
        <v>92683205.040000007</v>
      </c>
      <c r="N43" s="9">
        <v>92683205.040000007</v>
      </c>
      <c r="O43" s="9">
        <v>98231705.040000007</v>
      </c>
      <c r="P43" s="15"/>
      <c r="Q43" s="9">
        <v>-15179161.189999998</v>
      </c>
      <c r="R43" s="9">
        <v>-15473849.939999998</v>
      </c>
      <c r="S43" s="9">
        <v>-15768538.769999998</v>
      </c>
      <c r="T43" s="9">
        <v>-16063227.479999999</v>
      </c>
      <c r="U43" s="9">
        <v>-16357916.279999999</v>
      </c>
      <c r="V43" s="9">
        <v>-16652605.01</v>
      </c>
      <c r="W43" s="9">
        <v>-16947293.780000001</v>
      </c>
      <c r="X43" s="9">
        <v>-17241982.609999999</v>
      </c>
      <c r="Y43" s="9">
        <v>-17536671.359999999</v>
      </c>
      <c r="Z43" s="9">
        <v>-17831360.07</v>
      </c>
      <c r="AA43" s="9">
        <v>-18126048.859999999</v>
      </c>
      <c r="AB43" s="9">
        <v>-18432297</v>
      </c>
    </row>
    <row r="44" spans="1:28" ht="25" x14ac:dyDescent="0.35">
      <c r="A44" s="7">
        <v>12</v>
      </c>
      <c r="B44" s="7">
        <v>1611</v>
      </c>
      <c r="C44" s="8" t="s">
        <v>7</v>
      </c>
      <c r="D44" s="9">
        <v>161383445.29516393</v>
      </c>
      <c r="E44" s="9">
        <v>161383445.29516393</v>
      </c>
      <c r="F44" s="9">
        <v>160387615.06516394</v>
      </c>
      <c r="G44" s="9">
        <v>157876157.08516395</v>
      </c>
      <c r="H44" s="9">
        <v>157326024.73516396</v>
      </c>
      <c r="I44" s="9">
        <v>157678611.56516394</v>
      </c>
      <c r="J44" s="9">
        <v>158193235.21516395</v>
      </c>
      <c r="K44" s="9">
        <v>158721371.43516394</v>
      </c>
      <c r="L44" s="9">
        <v>158557837.23516393</v>
      </c>
      <c r="M44" s="9">
        <v>159155007.78516394</v>
      </c>
      <c r="N44" s="9">
        <v>167488503.38516393</v>
      </c>
      <c r="O44" s="9">
        <v>166850120.74913222</v>
      </c>
      <c r="P44" s="15"/>
      <c r="Q44" s="9">
        <v>-52303710.298006907</v>
      </c>
      <c r="R44" s="9">
        <v>-53746728.168006904</v>
      </c>
      <c r="S44" s="9">
        <v>-54896940.288006902</v>
      </c>
      <c r="T44" s="9">
        <v>-53291772.757437482</v>
      </c>
      <c r="U44" s="9">
        <v>-53947581.299118772</v>
      </c>
      <c r="V44" s="9">
        <v>-54886188.670121796</v>
      </c>
      <c r="W44" s="9">
        <v>-56348137.720121793</v>
      </c>
      <c r="X44" s="9">
        <v>-57800305.280121796</v>
      </c>
      <c r="Y44" s="9">
        <v>-58407578.034777388</v>
      </c>
      <c r="Z44" s="9">
        <v>-59881426.894777387</v>
      </c>
      <c r="AA44" s="9">
        <v>-61423956.984777391</v>
      </c>
      <c r="AB44" s="9">
        <v>-60129364.761975199</v>
      </c>
    </row>
    <row r="45" spans="1:28" ht="25" x14ac:dyDescent="0.35">
      <c r="A45" s="7" t="s">
        <v>8</v>
      </c>
      <c r="B45" s="7">
        <v>1612</v>
      </c>
      <c r="C45" s="8" t="s">
        <v>9</v>
      </c>
      <c r="D45" s="9">
        <v>3638519.6999999997</v>
      </c>
      <c r="E45" s="9">
        <v>3641311.3699999996</v>
      </c>
      <c r="F45" s="9">
        <v>3641837.6199999996</v>
      </c>
      <c r="G45" s="9">
        <v>3646911.4899999998</v>
      </c>
      <c r="H45" s="9">
        <v>3648968.1999999997</v>
      </c>
      <c r="I45" s="9">
        <v>3652473.2099999995</v>
      </c>
      <c r="J45" s="9">
        <v>3657324.8899999997</v>
      </c>
      <c r="K45" s="9">
        <v>3662426.86</v>
      </c>
      <c r="L45" s="9">
        <v>3742335.94</v>
      </c>
      <c r="M45" s="9">
        <v>3756345.33</v>
      </c>
      <c r="N45" s="9">
        <v>3768250.46</v>
      </c>
      <c r="O45" s="9">
        <v>3780680.61</v>
      </c>
      <c r="P45" s="15"/>
      <c r="Q45" s="9">
        <v>0</v>
      </c>
      <c r="R45" s="9">
        <v>0</v>
      </c>
      <c r="S45" s="9">
        <v>0</v>
      </c>
      <c r="T45" s="9">
        <v>0</v>
      </c>
      <c r="U45" s="9">
        <v>0</v>
      </c>
      <c r="V45" s="9">
        <v>0</v>
      </c>
      <c r="W45" s="9">
        <v>0</v>
      </c>
      <c r="X45" s="9">
        <v>0</v>
      </c>
      <c r="Y45" s="9">
        <v>0</v>
      </c>
      <c r="Z45" s="9">
        <v>0</v>
      </c>
      <c r="AA45" s="9">
        <v>0</v>
      </c>
      <c r="AB45" s="9">
        <v>0</v>
      </c>
    </row>
    <row r="46" spans="1:28" ht="14.5" x14ac:dyDescent="0.35">
      <c r="A46" s="7" t="s">
        <v>10</v>
      </c>
      <c r="B46" s="7">
        <v>1805</v>
      </c>
      <c r="C46" s="8" t="s">
        <v>11</v>
      </c>
      <c r="D46" s="9">
        <v>32335358.469999999</v>
      </c>
      <c r="E46" s="9">
        <v>32335358.469999999</v>
      </c>
      <c r="F46" s="9">
        <v>32983453.899999999</v>
      </c>
      <c r="G46" s="9">
        <v>32974490.049999997</v>
      </c>
      <c r="H46" s="9">
        <v>32974490.049999997</v>
      </c>
      <c r="I46" s="9">
        <v>32974490.049999997</v>
      </c>
      <c r="J46" s="9">
        <v>32974490.049999997</v>
      </c>
      <c r="K46" s="9">
        <v>32974490.049999997</v>
      </c>
      <c r="L46" s="9">
        <v>32974490.049999997</v>
      </c>
      <c r="M46" s="9">
        <v>32974490.049999997</v>
      </c>
      <c r="N46" s="9">
        <v>32974490.049999997</v>
      </c>
      <c r="O46" s="9">
        <v>31279772.179999996</v>
      </c>
      <c r="P46" s="15"/>
      <c r="Q46" s="9">
        <v>0</v>
      </c>
      <c r="R46" s="9">
        <v>0</v>
      </c>
      <c r="S46" s="9">
        <v>0</v>
      </c>
      <c r="T46" s="9">
        <v>0</v>
      </c>
      <c r="U46" s="9">
        <v>0</v>
      </c>
      <c r="V46" s="9">
        <v>0</v>
      </c>
      <c r="W46" s="9">
        <v>0</v>
      </c>
      <c r="X46" s="9">
        <v>0</v>
      </c>
      <c r="Y46" s="9">
        <v>0</v>
      </c>
      <c r="Z46" s="9">
        <v>0</v>
      </c>
      <c r="AA46" s="9">
        <v>0</v>
      </c>
      <c r="AB46" s="9">
        <v>0</v>
      </c>
    </row>
    <row r="47" spans="1:28" ht="14.5" x14ac:dyDescent="0.35">
      <c r="A47" s="7">
        <v>47</v>
      </c>
      <c r="B47" s="7">
        <v>1808</v>
      </c>
      <c r="C47" s="8" t="s">
        <v>12</v>
      </c>
      <c r="D47" s="9">
        <v>45073507.419208407</v>
      </c>
      <c r="E47" s="9">
        <v>45330847.47920841</v>
      </c>
      <c r="F47" s="9">
        <v>45339171.849208407</v>
      </c>
      <c r="G47" s="9">
        <v>45339171.849208407</v>
      </c>
      <c r="H47" s="9">
        <v>45339171.849208407</v>
      </c>
      <c r="I47" s="9">
        <v>45339171.849208407</v>
      </c>
      <c r="J47" s="9">
        <v>45339171.849208407</v>
      </c>
      <c r="K47" s="9">
        <v>45408243.339208409</v>
      </c>
      <c r="L47" s="9">
        <v>46686341.649208412</v>
      </c>
      <c r="M47" s="9">
        <v>47559861.969208412</v>
      </c>
      <c r="N47" s="9">
        <v>48658714.239208415</v>
      </c>
      <c r="O47" s="9">
        <v>49349010.778965361</v>
      </c>
      <c r="P47" s="15"/>
      <c r="Q47" s="9">
        <v>-7173108.6886767363</v>
      </c>
      <c r="R47" s="9">
        <v>-7312541.5260264119</v>
      </c>
      <c r="S47" s="9">
        <v>-7452007.8633760875</v>
      </c>
      <c r="T47" s="9">
        <v>-7591124.2507257629</v>
      </c>
      <c r="U47" s="9">
        <v>-7730223.8680754388</v>
      </c>
      <c r="V47" s="9">
        <v>-7869466.345425115</v>
      </c>
      <c r="W47" s="9">
        <v>-8008708.9227747908</v>
      </c>
      <c r="X47" s="9">
        <v>-8143066.9501244668</v>
      </c>
      <c r="Y47" s="9">
        <v>-8289547.1474741427</v>
      </c>
      <c r="Z47" s="9">
        <v>-8437340.3448238187</v>
      </c>
      <c r="AA47" s="9">
        <v>-8589514.6721734945</v>
      </c>
      <c r="AB47" s="9">
        <v>-8744232.9895231705</v>
      </c>
    </row>
    <row r="48" spans="1:28" ht="14.5" x14ac:dyDescent="0.35">
      <c r="A48" s="7">
        <v>47</v>
      </c>
      <c r="B48" s="7">
        <v>1815</v>
      </c>
      <c r="C48" s="8" t="s">
        <v>13</v>
      </c>
      <c r="D48" s="9">
        <v>133009144.56037113</v>
      </c>
      <c r="E48" s="9">
        <v>133694027.98037113</v>
      </c>
      <c r="F48" s="9">
        <v>134083080.80037113</v>
      </c>
      <c r="G48" s="9">
        <v>134083510.93037112</v>
      </c>
      <c r="H48" s="9">
        <v>134083524.09037112</v>
      </c>
      <c r="I48" s="9">
        <v>135111219.18037111</v>
      </c>
      <c r="J48" s="9">
        <v>135111930.79037112</v>
      </c>
      <c r="K48" s="9">
        <v>135171341.34037113</v>
      </c>
      <c r="L48" s="9">
        <v>135171341.34037113</v>
      </c>
      <c r="M48" s="9">
        <v>135402583.54037112</v>
      </c>
      <c r="N48" s="9">
        <v>136165153.72037113</v>
      </c>
      <c r="O48" s="9">
        <v>136281506.45037112</v>
      </c>
      <c r="P48" s="15"/>
      <c r="Q48" s="9">
        <v>-39526055.103321776</v>
      </c>
      <c r="R48" s="9">
        <v>-39896630.721123271</v>
      </c>
      <c r="S48" s="9">
        <v>-40268283.778924763</v>
      </c>
      <c r="T48" s="9">
        <v>-40639812.116726257</v>
      </c>
      <c r="U48" s="9">
        <v>-41011219.24452775</v>
      </c>
      <c r="V48" s="9">
        <v>-41385401.432329245</v>
      </c>
      <c r="W48" s="9">
        <v>-41759472.760130741</v>
      </c>
      <c r="X48" s="9">
        <v>-42133314.727932237</v>
      </c>
      <c r="Y48" s="9">
        <v>-42507294.805733733</v>
      </c>
      <c r="Z48" s="9">
        <v>-42881885.753535226</v>
      </c>
      <c r="AA48" s="9">
        <v>-43258730.59133672</v>
      </c>
      <c r="AB48" s="9">
        <v>-43635518.609138213</v>
      </c>
    </row>
    <row r="49" spans="1:28" ht="14.5" x14ac:dyDescent="0.35">
      <c r="A49" s="7">
        <v>47</v>
      </c>
      <c r="B49" s="7">
        <v>1820</v>
      </c>
      <c r="C49" s="8" t="s">
        <v>14</v>
      </c>
      <c r="D49" s="9">
        <v>153433061.81183201</v>
      </c>
      <c r="E49" s="9">
        <v>154256537.67183203</v>
      </c>
      <c r="F49" s="9">
        <v>154295156.46183202</v>
      </c>
      <c r="G49" s="9">
        <v>154298141.28183201</v>
      </c>
      <c r="H49" s="9">
        <v>154300427.24183202</v>
      </c>
      <c r="I49" s="9">
        <v>154591581.29183203</v>
      </c>
      <c r="J49" s="9">
        <v>154599641.85183203</v>
      </c>
      <c r="K49" s="9">
        <v>154647398.14183202</v>
      </c>
      <c r="L49" s="9">
        <v>154954344.87183201</v>
      </c>
      <c r="M49" s="9">
        <v>155834050.99183202</v>
      </c>
      <c r="N49" s="9">
        <v>156840711.53183201</v>
      </c>
      <c r="O49" s="9">
        <v>158875278.13507378</v>
      </c>
      <c r="P49" s="15"/>
      <c r="Q49" s="9">
        <v>-28381817.512711938</v>
      </c>
      <c r="R49" s="9">
        <v>-28804608.702151317</v>
      </c>
      <c r="S49" s="9">
        <v>-29227269.891590696</v>
      </c>
      <c r="T49" s="9">
        <v>-29649938.311030075</v>
      </c>
      <c r="U49" s="9">
        <v>-30072612.440469455</v>
      </c>
      <c r="V49" s="9">
        <v>-30495903.249908835</v>
      </c>
      <c r="W49" s="9">
        <v>-30919211.539348215</v>
      </c>
      <c r="X49" s="9">
        <v>-31342584.408787593</v>
      </c>
      <c r="Y49" s="9">
        <v>-31766688.858226974</v>
      </c>
      <c r="Z49" s="9">
        <v>-32192686.857666355</v>
      </c>
      <c r="AA49" s="9">
        <v>-32620890.967105735</v>
      </c>
      <c r="AB49" s="9">
        <v>-33053745.686545115</v>
      </c>
    </row>
    <row r="50" spans="1:28" ht="14.5" x14ac:dyDescent="0.35">
      <c r="A50" s="7">
        <v>47</v>
      </c>
      <c r="B50" s="7">
        <v>1830</v>
      </c>
      <c r="C50" s="8" t="s">
        <v>15</v>
      </c>
      <c r="D50" s="9">
        <v>515198025.72678119</v>
      </c>
      <c r="E50" s="9">
        <v>518823029.78678119</v>
      </c>
      <c r="F50" s="9">
        <v>521381559.35678118</v>
      </c>
      <c r="G50" s="9">
        <v>522622323.98678118</v>
      </c>
      <c r="H50" s="9">
        <v>525977562.99678117</v>
      </c>
      <c r="I50" s="9">
        <v>527871979.06678122</v>
      </c>
      <c r="J50" s="9">
        <v>529761131.58678126</v>
      </c>
      <c r="K50" s="9">
        <v>533252363.1767813</v>
      </c>
      <c r="L50" s="9">
        <v>538533168.19678128</v>
      </c>
      <c r="M50" s="9">
        <v>541271326.82678127</v>
      </c>
      <c r="N50" s="9">
        <v>547392903.33678126</v>
      </c>
      <c r="O50" s="9">
        <v>560300074.01604962</v>
      </c>
      <c r="P50" s="15"/>
      <c r="Q50" s="9">
        <v>-55703766.201487519</v>
      </c>
      <c r="R50" s="9">
        <v>-56724808.199645311</v>
      </c>
      <c r="S50" s="9">
        <v>-57764565.144690514</v>
      </c>
      <c r="T50" s="9">
        <v>-58799304.793294825</v>
      </c>
      <c r="U50" s="9">
        <v>-59819658.29822544</v>
      </c>
      <c r="V50" s="9">
        <v>-60865830.351887554</v>
      </c>
      <c r="W50" s="9">
        <v>-61864385.474238336</v>
      </c>
      <c r="X50" s="9">
        <v>-62912725.871394143</v>
      </c>
      <c r="Y50" s="9">
        <v>-63975653.194806874</v>
      </c>
      <c r="Z50" s="9">
        <v>-65047083.862067677</v>
      </c>
      <c r="AA50" s="9">
        <v>-66044184.505589135</v>
      </c>
      <c r="AB50" s="9">
        <v>-67131270.392213851</v>
      </c>
    </row>
    <row r="51" spans="1:28" ht="14.5" x14ac:dyDescent="0.35">
      <c r="A51" s="7">
        <v>47</v>
      </c>
      <c r="B51" s="7">
        <v>1835</v>
      </c>
      <c r="C51" s="8" t="s">
        <v>16</v>
      </c>
      <c r="D51" s="9">
        <v>421683363.57804704</v>
      </c>
      <c r="E51" s="9">
        <v>425314195.04804701</v>
      </c>
      <c r="F51" s="9">
        <v>426868839.87804705</v>
      </c>
      <c r="G51" s="9">
        <v>427994650.25804704</v>
      </c>
      <c r="H51" s="9">
        <v>429822078.76804703</v>
      </c>
      <c r="I51" s="9">
        <v>431557741.51804703</v>
      </c>
      <c r="J51" s="9">
        <v>434150603.00804704</v>
      </c>
      <c r="K51" s="9">
        <v>437343513.02804703</v>
      </c>
      <c r="L51" s="9">
        <v>440755398.10804701</v>
      </c>
      <c r="M51" s="9">
        <v>443422973.79804701</v>
      </c>
      <c r="N51" s="9">
        <v>448809721.89804703</v>
      </c>
      <c r="O51" s="9">
        <v>456146761.18706191</v>
      </c>
      <c r="P51" s="15"/>
      <c r="Q51" s="9">
        <v>-44000667.132610217</v>
      </c>
      <c r="R51" s="9">
        <v>-44921934.533027925</v>
      </c>
      <c r="S51" s="9">
        <v>-45862952.407509476</v>
      </c>
      <c r="T51" s="9">
        <v>-46768046.979743026</v>
      </c>
      <c r="U51" s="9">
        <v>-47654639.769290864</v>
      </c>
      <c r="V51" s="9">
        <v>-48586176.434060186</v>
      </c>
      <c r="W51" s="9">
        <v>-49514489.270764366</v>
      </c>
      <c r="X51" s="9">
        <v>-50474115.200635642</v>
      </c>
      <c r="Y51" s="9">
        <v>-51337396.470459938</v>
      </c>
      <c r="Z51" s="9">
        <v>-52289520.008231863</v>
      </c>
      <c r="AA51" s="9">
        <v>-53202258.227440462</v>
      </c>
      <c r="AB51" s="9">
        <v>-54090300.811612621</v>
      </c>
    </row>
    <row r="52" spans="1:28" ht="14.5" x14ac:dyDescent="0.35">
      <c r="A52" s="7">
        <v>47</v>
      </c>
      <c r="B52" s="7">
        <v>1840</v>
      </c>
      <c r="C52" s="8" t="s">
        <v>17</v>
      </c>
      <c r="D52" s="9">
        <v>429344790.25904167</v>
      </c>
      <c r="E52" s="9">
        <v>430243485.78904164</v>
      </c>
      <c r="F52" s="9">
        <v>432433142.11904162</v>
      </c>
      <c r="G52" s="9">
        <v>433997640.37904161</v>
      </c>
      <c r="H52" s="9">
        <v>434930094.8890416</v>
      </c>
      <c r="I52" s="9">
        <v>435615399.59904158</v>
      </c>
      <c r="J52" s="9">
        <v>437383813.80904162</v>
      </c>
      <c r="K52" s="9">
        <v>438354995.02904159</v>
      </c>
      <c r="L52" s="9">
        <v>441452212.7690416</v>
      </c>
      <c r="M52" s="9">
        <v>444159777.91904157</v>
      </c>
      <c r="N52" s="9">
        <v>446345109.35904157</v>
      </c>
      <c r="O52" s="9">
        <v>451172522.67148089</v>
      </c>
      <c r="P52" s="15"/>
      <c r="Q52" s="9">
        <v>-38794802.072753958</v>
      </c>
      <c r="R52" s="9">
        <v>-39572657.965231508</v>
      </c>
      <c r="S52" s="9">
        <v>-40370582.447685964</v>
      </c>
      <c r="T52" s="9">
        <v>-41168409.121189617</v>
      </c>
      <c r="U52" s="9">
        <v>-41970260.260802552</v>
      </c>
      <c r="V52" s="9">
        <v>-42772923.211343996</v>
      </c>
      <c r="W52" s="9">
        <v>-43577297.982867002</v>
      </c>
      <c r="X52" s="9">
        <v>-44384068.205497891</v>
      </c>
      <c r="Y52" s="9">
        <v>-45195782.473028943</v>
      </c>
      <c r="Z52" s="9">
        <v>-46010035.50872115</v>
      </c>
      <c r="AA52" s="9">
        <v>-46828130.507947028</v>
      </c>
      <c r="AB52" s="9">
        <v>-47651524.529752977</v>
      </c>
    </row>
    <row r="53" spans="1:28" ht="14.5" x14ac:dyDescent="0.35">
      <c r="A53" s="7">
        <v>47</v>
      </c>
      <c r="B53" s="7">
        <v>1845</v>
      </c>
      <c r="C53" s="8" t="s">
        <v>18</v>
      </c>
      <c r="D53" s="9">
        <v>1132398567.8408422</v>
      </c>
      <c r="E53" s="9">
        <v>1136637975.0708423</v>
      </c>
      <c r="F53" s="9">
        <v>1143956009.7908423</v>
      </c>
      <c r="G53" s="9">
        <v>1150641665.7708423</v>
      </c>
      <c r="H53" s="9">
        <v>1147826660.4008422</v>
      </c>
      <c r="I53" s="9">
        <v>1153602607.100842</v>
      </c>
      <c r="J53" s="9">
        <v>1159535700.6608422</v>
      </c>
      <c r="K53" s="9">
        <v>1163703842.8708422</v>
      </c>
      <c r="L53" s="9">
        <v>1174975585.4108422</v>
      </c>
      <c r="M53" s="9">
        <v>1182903660.8708422</v>
      </c>
      <c r="N53" s="9">
        <v>1193201783.8508422</v>
      </c>
      <c r="O53" s="9">
        <v>1213428942.2842133</v>
      </c>
      <c r="P53" s="15"/>
      <c r="Q53" s="9">
        <v>-165460529.83064458</v>
      </c>
      <c r="R53" s="9">
        <v>-168439434.37847763</v>
      </c>
      <c r="S53" s="9">
        <v>-171438283.68961999</v>
      </c>
      <c r="T53" s="9">
        <v>-174450676.38830736</v>
      </c>
      <c r="U53" s="9">
        <v>-177391234.19185424</v>
      </c>
      <c r="V53" s="9">
        <v>-180421577.52388692</v>
      </c>
      <c r="W53" s="9">
        <v>-183463616.98937333</v>
      </c>
      <c r="X53" s="9">
        <v>-186504527.80710992</v>
      </c>
      <c r="Y53" s="9">
        <v>-189592367.34325677</v>
      </c>
      <c r="Z53" s="9">
        <v>-192650153.64850953</v>
      </c>
      <c r="AA53" s="9">
        <v>-195665691.93016374</v>
      </c>
      <c r="AB53" s="9">
        <v>-198816948.56690568</v>
      </c>
    </row>
    <row r="54" spans="1:28" ht="14.5" x14ac:dyDescent="0.35">
      <c r="A54" s="7">
        <v>47</v>
      </c>
      <c r="B54" s="7">
        <v>1850</v>
      </c>
      <c r="C54" s="8" t="s">
        <v>19</v>
      </c>
      <c r="D54" s="9">
        <v>507736941.07043797</v>
      </c>
      <c r="E54" s="9">
        <v>510556233.94043797</v>
      </c>
      <c r="F54" s="9">
        <v>512833320.77043796</v>
      </c>
      <c r="G54" s="9">
        <v>517650553.13043797</v>
      </c>
      <c r="H54" s="9">
        <v>533552960.07043797</v>
      </c>
      <c r="I54" s="9">
        <v>536720132.00043797</v>
      </c>
      <c r="J54" s="9">
        <v>540422062.02043796</v>
      </c>
      <c r="K54" s="9">
        <v>543496557.25043797</v>
      </c>
      <c r="L54" s="9">
        <v>547567354.54043794</v>
      </c>
      <c r="M54" s="9">
        <v>552929248.74043798</v>
      </c>
      <c r="N54" s="9">
        <v>557877132.73043799</v>
      </c>
      <c r="O54" s="9">
        <v>567123336.29263639</v>
      </c>
      <c r="P54" s="15"/>
      <c r="Q54" s="9">
        <v>-81821364.633129343</v>
      </c>
      <c r="R54" s="9">
        <v>-83171570.715341836</v>
      </c>
      <c r="S54" s="9">
        <v>-84534801.65003252</v>
      </c>
      <c r="T54" s="9">
        <v>-85887216.448748276</v>
      </c>
      <c r="U54" s="9">
        <v>-87172600.883198857</v>
      </c>
      <c r="V54" s="9">
        <v>-88514381.171904922</v>
      </c>
      <c r="W54" s="9">
        <v>-89877982.439870775</v>
      </c>
      <c r="X54" s="9">
        <v>-91301954.725328669</v>
      </c>
      <c r="Y54" s="9">
        <v>-92554766.004135713</v>
      </c>
      <c r="Z54" s="9">
        <v>-93987502.794646919</v>
      </c>
      <c r="AA54" s="9">
        <v>-95415355.877692088</v>
      </c>
      <c r="AB54" s="9">
        <v>-96879060.897402614</v>
      </c>
    </row>
    <row r="55" spans="1:28" ht="14.5" x14ac:dyDescent="0.35">
      <c r="A55" s="7">
        <v>47</v>
      </c>
      <c r="B55" s="7">
        <v>1855</v>
      </c>
      <c r="C55" s="8" t="s">
        <v>20</v>
      </c>
      <c r="D55" s="9">
        <v>105825919.0516382</v>
      </c>
      <c r="E55" s="9">
        <v>106147233.75163819</v>
      </c>
      <c r="F55" s="9">
        <v>106357734.81163819</v>
      </c>
      <c r="G55" s="9">
        <v>106456016.3216382</v>
      </c>
      <c r="H55" s="9">
        <v>106680581.31163821</v>
      </c>
      <c r="I55" s="9">
        <v>106861426.77163821</v>
      </c>
      <c r="J55" s="9">
        <v>107071462.56163822</v>
      </c>
      <c r="K55" s="9">
        <v>107384209.22163823</v>
      </c>
      <c r="L55" s="9">
        <v>107766816.83163823</v>
      </c>
      <c r="M55" s="9">
        <v>108253265.42163822</v>
      </c>
      <c r="N55" s="9">
        <v>108863048.69163822</v>
      </c>
      <c r="O55" s="9">
        <v>110107856.54540537</v>
      </c>
      <c r="P55" s="15"/>
      <c r="Q55" s="9">
        <v>-10850903.17676457</v>
      </c>
      <c r="R55" s="9">
        <v>-11080972.685217379</v>
      </c>
      <c r="S55" s="9">
        <v>-11311800.097711401</v>
      </c>
      <c r="T55" s="9">
        <v>-11538604.058526615</v>
      </c>
      <c r="U55" s="9">
        <v>-11755024.462590715</v>
      </c>
      <c r="V55" s="9">
        <v>-11984954.852436805</v>
      </c>
      <c r="W55" s="9">
        <v>-12216151.004829206</v>
      </c>
      <c r="X55" s="9">
        <v>-12446221.539966956</v>
      </c>
      <c r="Y55" s="9">
        <v>-12669441.73089963</v>
      </c>
      <c r="Z55" s="9">
        <v>-12903629.932362461</v>
      </c>
      <c r="AA55" s="9">
        <v>-13129915.406913608</v>
      </c>
      <c r="AB55" s="9">
        <v>-13356407.578003081</v>
      </c>
    </row>
    <row r="56" spans="1:28" ht="14.5" x14ac:dyDescent="0.35">
      <c r="A56" s="7">
        <v>47</v>
      </c>
      <c r="B56" s="7">
        <v>1860</v>
      </c>
      <c r="C56" s="8" t="s">
        <v>21</v>
      </c>
      <c r="D56" s="9">
        <v>235712080.99096099</v>
      </c>
      <c r="E56" s="9">
        <v>236294663.50096098</v>
      </c>
      <c r="F56" s="9">
        <v>236932357.01096097</v>
      </c>
      <c r="G56" s="9">
        <v>238432241.50096098</v>
      </c>
      <c r="H56" s="9">
        <v>241346406.75096098</v>
      </c>
      <c r="I56" s="9">
        <v>242975415.28096098</v>
      </c>
      <c r="J56" s="9">
        <v>243506082.09096098</v>
      </c>
      <c r="K56" s="9">
        <v>243853624.23096097</v>
      </c>
      <c r="L56" s="9">
        <v>244988898.34096098</v>
      </c>
      <c r="M56" s="9">
        <v>241186931.61096099</v>
      </c>
      <c r="N56" s="9">
        <v>243471217.89096099</v>
      </c>
      <c r="O56" s="9">
        <v>246278855.850961</v>
      </c>
      <c r="P56" s="15"/>
      <c r="Q56" s="9">
        <v>-93423320.316020772</v>
      </c>
      <c r="R56" s="9">
        <v>-95035545.994673014</v>
      </c>
      <c r="S56" s="9">
        <v>-96653823.02332525</v>
      </c>
      <c r="T56" s="9">
        <v>-98277565.571977481</v>
      </c>
      <c r="U56" s="9">
        <v>-99906893.130629718</v>
      </c>
      <c r="V56" s="9">
        <v>-101537364.22928196</v>
      </c>
      <c r="W56" s="9">
        <v>-103173000.07793421</v>
      </c>
      <c r="X56" s="9">
        <v>-104807558.90658644</v>
      </c>
      <c r="Y56" s="9">
        <v>-106445656.24523868</v>
      </c>
      <c r="Z56" s="9">
        <v>-106890603.49389091</v>
      </c>
      <c r="AA56" s="9">
        <v>-106977112.42254314</v>
      </c>
      <c r="AB56" s="9">
        <v>-108589391.52119538</v>
      </c>
    </row>
    <row r="57" spans="1:28" ht="14.5" x14ac:dyDescent="0.35">
      <c r="A57" s="7">
        <v>47</v>
      </c>
      <c r="B57" s="7">
        <v>1908</v>
      </c>
      <c r="C57" s="8" t="s">
        <v>22</v>
      </c>
      <c r="D57" s="9">
        <v>121290081.23700133</v>
      </c>
      <c r="E57" s="9">
        <v>121310993.73700133</v>
      </c>
      <c r="F57" s="9">
        <v>121532125.04700133</v>
      </c>
      <c r="G57" s="9">
        <v>121549096.94700134</v>
      </c>
      <c r="H57" s="9">
        <v>121595706.36700134</v>
      </c>
      <c r="I57" s="9">
        <v>121845021.16700134</v>
      </c>
      <c r="J57" s="9">
        <v>122222939.71700133</v>
      </c>
      <c r="K57" s="9">
        <v>122325216.19700134</v>
      </c>
      <c r="L57" s="9">
        <v>122831457.17700134</v>
      </c>
      <c r="M57" s="9">
        <v>123274718.26700135</v>
      </c>
      <c r="N57" s="9">
        <v>123809965.30700135</v>
      </c>
      <c r="O57" s="9">
        <v>110430292.81700136</v>
      </c>
      <c r="P57" s="15"/>
      <c r="Q57" s="9">
        <v>-19274785.507001277</v>
      </c>
      <c r="R57" s="9">
        <v>-19595970.017001279</v>
      </c>
      <c r="S57" s="9">
        <v>-19917841.45700128</v>
      </c>
      <c r="T57" s="9">
        <v>-20239772.72700128</v>
      </c>
      <c r="U57" s="9">
        <v>-20561855.847001281</v>
      </c>
      <c r="V57" s="9">
        <v>-20884725.541558746</v>
      </c>
      <c r="W57" s="9">
        <v>-21208791.401558746</v>
      </c>
      <c r="X57" s="9">
        <v>-21534764.051558744</v>
      </c>
      <c r="Y57" s="9">
        <v>-16433576.131558744</v>
      </c>
      <c r="Z57" s="9">
        <v>-16718270.431558745</v>
      </c>
      <c r="AA57" s="9">
        <v>-17004444.501558743</v>
      </c>
      <c r="AB57" s="9">
        <v>-20620560.879999999</v>
      </c>
    </row>
    <row r="58" spans="1:28" ht="14.5" x14ac:dyDescent="0.35">
      <c r="A58" s="7">
        <v>8</v>
      </c>
      <c r="B58" s="7">
        <v>1915</v>
      </c>
      <c r="C58" s="8" t="s">
        <v>23</v>
      </c>
      <c r="D58" s="9">
        <v>7410187.9410197744</v>
      </c>
      <c r="E58" s="9">
        <v>7413785.9310197746</v>
      </c>
      <c r="F58" s="9">
        <v>7413785.9310197746</v>
      </c>
      <c r="G58" s="9">
        <v>7413785.9310197746</v>
      </c>
      <c r="H58" s="9">
        <v>7413785.9310197746</v>
      </c>
      <c r="I58" s="9">
        <v>7833814.4710197747</v>
      </c>
      <c r="J58" s="9">
        <v>8302096.4610197749</v>
      </c>
      <c r="K58" s="9">
        <v>8673933.7310197745</v>
      </c>
      <c r="L58" s="9">
        <v>8205518.791019774</v>
      </c>
      <c r="M58" s="9">
        <v>9034335.3010197747</v>
      </c>
      <c r="N58" s="9">
        <v>6567489.5610197745</v>
      </c>
      <c r="O58" s="9">
        <v>5955622.9471761938</v>
      </c>
      <c r="P58" s="15"/>
      <c r="Q58" s="9">
        <v>-4438523.4178078696</v>
      </c>
      <c r="R58" s="9">
        <v>-4515995.0478078695</v>
      </c>
      <c r="S58" s="9">
        <v>-4593146.4978078697</v>
      </c>
      <c r="T58" s="9">
        <v>-4670100.7978078695</v>
      </c>
      <c r="U58" s="9">
        <v>-4746783.6278078696</v>
      </c>
      <c r="V58" s="9">
        <v>-4826797.9578078697</v>
      </c>
      <c r="W58" s="9">
        <v>-4910063.4278078694</v>
      </c>
      <c r="X58" s="9">
        <v>-4996251.6978078689</v>
      </c>
      <c r="Y58" s="9">
        <v>-3769789.5985169429</v>
      </c>
      <c r="Z58" s="9">
        <v>-3857211.5285169431</v>
      </c>
      <c r="AA58" s="9">
        <v>-3867621.678516943</v>
      </c>
      <c r="AB58" s="9">
        <v>-4122651.3139642882</v>
      </c>
    </row>
    <row r="59" spans="1:28" ht="14.5" x14ac:dyDescent="0.35">
      <c r="A59" s="7">
        <v>10</v>
      </c>
      <c r="B59" s="7">
        <v>1920</v>
      </c>
      <c r="C59" s="8" t="s">
        <v>24</v>
      </c>
      <c r="D59" s="9">
        <v>20017217.025365114</v>
      </c>
      <c r="E59" s="9">
        <v>21600379.245365113</v>
      </c>
      <c r="F59" s="9">
        <v>23977385.685365114</v>
      </c>
      <c r="G59" s="9">
        <v>23722711.375365112</v>
      </c>
      <c r="H59" s="9">
        <v>23844975.125365112</v>
      </c>
      <c r="I59" s="9">
        <v>24054436.97536511</v>
      </c>
      <c r="J59" s="9">
        <v>24329427.825365111</v>
      </c>
      <c r="K59" s="9">
        <v>24755072.27536511</v>
      </c>
      <c r="L59" s="9">
        <v>24519181.755365111</v>
      </c>
      <c r="M59" s="9">
        <v>25161057.56536511</v>
      </c>
      <c r="N59" s="9">
        <v>25169843.685365111</v>
      </c>
      <c r="O59" s="9">
        <v>26034980.274333328</v>
      </c>
      <c r="P59" s="15"/>
      <c r="Q59" s="9">
        <v>-7779812.4641984459</v>
      </c>
      <c r="R59" s="9">
        <v>-8136828.898365113</v>
      </c>
      <c r="S59" s="9">
        <v>-9768159.4925317802</v>
      </c>
      <c r="T59" s="9">
        <v>-9697885.8166984469</v>
      </c>
      <c r="U59" s="9">
        <v>-10124139.040865114</v>
      </c>
      <c r="V59" s="9">
        <v>-10429866.81503178</v>
      </c>
      <c r="W59" s="9">
        <v>-10892408.019198447</v>
      </c>
      <c r="X59" s="9">
        <v>-11364876.633365113</v>
      </c>
      <c r="Y59" s="9">
        <v>-11519412.257531781</v>
      </c>
      <c r="Z59" s="9">
        <v>-11997753.181698447</v>
      </c>
      <c r="AA59" s="9">
        <v>-12482120.685865114</v>
      </c>
      <c r="AB59" s="9">
        <v>-12470727.618999999</v>
      </c>
    </row>
    <row r="60" spans="1:28" ht="14.5" x14ac:dyDescent="0.35">
      <c r="A60" s="7">
        <v>10</v>
      </c>
      <c r="B60" s="7">
        <v>1930</v>
      </c>
      <c r="C60" s="8" t="s">
        <v>25</v>
      </c>
      <c r="D60" s="9">
        <v>59432266.802557498</v>
      </c>
      <c r="E60" s="9">
        <v>59249699.552557498</v>
      </c>
      <c r="F60" s="9">
        <v>59255766.732557498</v>
      </c>
      <c r="G60" s="9">
        <v>59166214.642557502</v>
      </c>
      <c r="H60" s="9">
        <v>58975092.992557503</v>
      </c>
      <c r="I60" s="9">
        <v>58973921.502557501</v>
      </c>
      <c r="J60" s="9">
        <v>58969505.522557504</v>
      </c>
      <c r="K60" s="9">
        <v>58969391.812557504</v>
      </c>
      <c r="L60" s="9">
        <v>59467523.0425575</v>
      </c>
      <c r="M60" s="9">
        <v>59467523.0425575</v>
      </c>
      <c r="N60" s="9">
        <v>59448587.522557497</v>
      </c>
      <c r="O60" s="9">
        <v>62455062.852500014</v>
      </c>
      <c r="P60" s="15"/>
      <c r="Q60" s="9">
        <v>-27512437.935437173</v>
      </c>
      <c r="R60" s="9">
        <v>-27800737.893333089</v>
      </c>
      <c r="S60" s="9">
        <v>-28264171.964355372</v>
      </c>
      <c r="T60" s="9">
        <v>-28604899.495957859</v>
      </c>
      <c r="U60" s="9">
        <v>-28867364.774302229</v>
      </c>
      <c r="V60" s="9">
        <v>-29303792.013646107</v>
      </c>
      <c r="W60" s="9">
        <v>-29759030.994668391</v>
      </c>
      <c r="X60" s="9">
        <v>-30214236.245690674</v>
      </c>
      <c r="Y60" s="9">
        <v>-30676135.976712957</v>
      </c>
      <c r="Z60" s="9">
        <v>-31141831.687735241</v>
      </c>
      <c r="AA60" s="9">
        <v>-31597332.258757524</v>
      </c>
      <c r="AB60" s="9">
        <v>-32277752.955267385</v>
      </c>
    </row>
    <row r="61" spans="1:28" ht="14.5" x14ac:dyDescent="0.35">
      <c r="A61" s="7">
        <v>8</v>
      </c>
      <c r="B61" s="7">
        <v>1935</v>
      </c>
      <c r="C61" s="8" t="s">
        <v>26</v>
      </c>
      <c r="D61" s="9">
        <v>185412.02189124888</v>
      </c>
      <c r="E61" s="9">
        <v>186231.02189124888</v>
      </c>
      <c r="F61" s="9">
        <v>186231.02189124888</v>
      </c>
      <c r="G61" s="9">
        <v>181644.57189124887</v>
      </c>
      <c r="H61" s="9">
        <v>181644.57189124887</v>
      </c>
      <c r="I61" s="9">
        <v>179809.99189124888</v>
      </c>
      <c r="J61" s="9">
        <v>179809.99189124888</v>
      </c>
      <c r="K61" s="9">
        <v>179809.99189124888</v>
      </c>
      <c r="L61" s="9">
        <v>199179.99189124888</v>
      </c>
      <c r="M61" s="9">
        <v>199179.99189124888</v>
      </c>
      <c r="N61" s="9">
        <v>199179.99189124888</v>
      </c>
      <c r="O61" s="9">
        <v>193493.53000000006</v>
      </c>
      <c r="P61" s="15"/>
      <c r="Q61" s="9">
        <v>-256093.59189124894</v>
      </c>
      <c r="R61" s="9">
        <v>-260365.14189124893</v>
      </c>
      <c r="S61" s="9">
        <v>-264618.07189124892</v>
      </c>
      <c r="T61" s="9">
        <v>-264273.22189124889</v>
      </c>
      <c r="U61" s="9">
        <v>-268503.93189124891</v>
      </c>
      <c r="V61" s="9">
        <v>-270889.4818912489</v>
      </c>
      <c r="W61" s="9">
        <v>-275092.22189124889</v>
      </c>
      <c r="X61" s="9">
        <v>-279292.19189124886</v>
      </c>
      <c r="Y61" s="9">
        <v>-283644.10189124884</v>
      </c>
      <c r="Z61" s="9">
        <v>-287986.69189124886</v>
      </c>
      <c r="AA61" s="9">
        <v>-292320.34189124889</v>
      </c>
      <c r="AB61" s="9">
        <v>-290958.77000000008</v>
      </c>
    </row>
    <row r="62" spans="1:28" ht="14.5" x14ac:dyDescent="0.35">
      <c r="A62" s="7">
        <v>8</v>
      </c>
      <c r="B62" s="7">
        <v>1940</v>
      </c>
      <c r="C62" s="8" t="s">
        <v>27</v>
      </c>
      <c r="D62" s="9">
        <v>9048964.3506983705</v>
      </c>
      <c r="E62" s="9">
        <v>9051950.8606983703</v>
      </c>
      <c r="F62" s="9">
        <v>9071630.79069837</v>
      </c>
      <c r="G62" s="9">
        <v>8609763.4106983691</v>
      </c>
      <c r="H62" s="9">
        <v>8609709.4206983689</v>
      </c>
      <c r="I62" s="9">
        <v>8368308.2606983697</v>
      </c>
      <c r="J62" s="9">
        <v>8369422.7606983697</v>
      </c>
      <c r="K62" s="9">
        <v>8371144.0606983695</v>
      </c>
      <c r="L62" s="9">
        <v>7941306.2206983697</v>
      </c>
      <c r="M62" s="9">
        <v>7941880.5306983693</v>
      </c>
      <c r="N62" s="9">
        <v>7941880.5306983693</v>
      </c>
      <c r="O62" s="9">
        <v>8038431.9176349193</v>
      </c>
      <c r="P62" s="15"/>
      <c r="Q62" s="9">
        <v>-4993926.8488676827</v>
      </c>
      <c r="R62" s="9">
        <v>-5082558.9043306457</v>
      </c>
      <c r="S62" s="9">
        <v>-5170065.5397936087</v>
      </c>
      <c r="T62" s="9">
        <v>-4783477.0152565716</v>
      </c>
      <c r="U62" s="9">
        <v>-4869409.9607195342</v>
      </c>
      <c r="V62" s="9">
        <v>-4703803.7961824974</v>
      </c>
      <c r="W62" s="9">
        <v>-4787649.3716454599</v>
      </c>
      <c r="X62" s="9">
        <v>-4869632.7071084231</v>
      </c>
      <c r="Y62" s="9">
        <v>-4520722.0625713859</v>
      </c>
      <c r="Z62" s="9">
        <v>-4600743.1980343489</v>
      </c>
      <c r="AA62" s="9">
        <v>-4679841.5234973114</v>
      </c>
      <c r="AB62" s="9">
        <v>-4854069.7258968242</v>
      </c>
    </row>
    <row r="63" spans="1:28" ht="14.5" x14ac:dyDescent="0.35">
      <c r="A63" s="7">
        <v>8</v>
      </c>
      <c r="B63" s="7">
        <v>1945</v>
      </c>
      <c r="C63" s="8" t="s">
        <v>28</v>
      </c>
      <c r="D63" s="9">
        <v>1537657.2127444216</v>
      </c>
      <c r="E63" s="9">
        <v>1639140.5227444216</v>
      </c>
      <c r="F63" s="9">
        <v>1833178.4927444216</v>
      </c>
      <c r="G63" s="9">
        <v>1869648.3627444217</v>
      </c>
      <c r="H63" s="9">
        <v>1914664.4027444217</v>
      </c>
      <c r="I63" s="9">
        <v>1966137.4327444218</v>
      </c>
      <c r="J63" s="9">
        <v>1975354.9527444218</v>
      </c>
      <c r="K63" s="9">
        <v>2002452.6327444217</v>
      </c>
      <c r="L63" s="9">
        <v>1941608.0127444216</v>
      </c>
      <c r="M63" s="9">
        <v>1959662.2427444216</v>
      </c>
      <c r="N63" s="9">
        <v>2065855.4527444215</v>
      </c>
      <c r="O63" s="9">
        <v>2151681.7900000005</v>
      </c>
      <c r="P63" s="15"/>
      <c r="Q63" s="9">
        <v>-458424.55274442083</v>
      </c>
      <c r="R63" s="9">
        <v>-474224.11274442083</v>
      </c>
      <c r="S63" s="9">
        <v>-491581.89274442079</v>
      </c>
      <c r="T63" s="9">
        <v>-488272.34274442081</v>
      </c>
      <c r="U63" s="9">
        <v>-503418.29274442082</v>
      </c>
      <c r="V63" s="9">
        <v>-490092.11274442083</v>
      </c>
      <c r="W63" s="9">
        <v>-508718.11274442083</v>
      </c>
      <c r="X63" s="9">
        <v>-527065.4027444208</v>
      </c>
      <c r="Y63" s="9">
        <v>-478740.60274442087</v>
      </c>
      <c r="Z63" s="9">
        <v>-497235.8827444209</v>
      </c>
      <c r="AA63" s="9">
        <v>-516506.70274442091</v>
      </c>
      <c r="AB63" s="9">
        <v>-560454.24999999977</v>
      </c>
    </row>
    <row r="64" spans="1:28" ht="14.5" x14ac:dyDescent="0.35">
      <c r="A64" s="7">
        <v>8</v>
      </c>
      <c r="B64" s="7">
        <v>1955</v>
      </c>
      <c r="C64" s="8" t="s">
        <v>29</v>
      </c>
      <c r="D64" s="9">
        <v>4211150.6104298336</v>
      </c>
      <c r="E64" s="9">
        <v>4235383.2304298338</v>
      </c>
      <c r="F64" s="9">
        <v>4286690.720429834</v>
      </c>
      <c r="G64" s="9">
        <v>4040376.9404298337</v>
      </c>
      <c r="H64" s="9">
        <v>4088331.3804298337</v>
      </c>
      <c r="I64" s="9">
        <v>4024709.8304298338</v>
      </c>
      <c r="J64" s="9">
        <v>4095941.5404298338</v>
      </c>
      <c r="K64" s="9">
        <v>4117567.4304298339</v>
      </c>
      <c r="L64" s="9">
        <v>4016358.6704298342</v>
      </c>
      <c r="M64" s="9">
        <v>4032261.8204298341</v>
      </c>
      <c r="N64" s="9">
        <v>4049779.8204298341</v>
      </c>
      <c r="O64" s="9">
        <v>4183655.2100000018</v>
      </c>
      <c r="P64" s="15"/>
      <c r="Q64" s="9">
        <v>-1459370.5804298318</v>
      </c>
      <c r="R64" s="9">
        <v>-1506132.6504298318</v>
      </c>
      <c r="S64" s="9">
        <v>-1551997.4804298319</v>
      </c>
      <c r="T64" s="9">
        <v>-1331802.6304298318</v>
      </c>
      <c r="U64" s="9">
        <v>-1377040.2104298319</v>
      </c>
      <c r="V64" s="9">
        <v>-1304421.810429832</v>
      </c>
      <c r="W64" s="9">
        <v>-1349832.390429832</v>
      </c>
      <c r="X64" s="9">
        <v>-1395350.5004298321</v>
      </c>
      <c r="Y64" s="9">
        <v>-1325711.880429832</v>
      </c>
      <c r="Z64" s="9">
        <v>-1370465.600429832</v>
      </c>
      <c r="AA64" s="9">
        <v>-1414430.2204298321</v>
      </c>
      <c r="AB64" s="9">
        <v>-1304197.2999999998</v>
      </c>
    </row>
    <row r="65" spans="1:28" ht="14.5" x14ac:dyDescent="0.35">
      <c r="A65" s="7">
        <v>8</v>
      </c>
      <c r="B65" s="7">
        <v>1960</v>
      </c>
      <c r="C65" s="8" t="s">
        <v>30</v>
      </c>
      <c r="D65" s="9">
        <v>6375930.4563413188</v>
      </c>
      <c r="E65" s="9">
        <v>6375930.4563413188</v>
      </c>
      <c r="F65" s="9">
        <v>6375930.4563413188</v>
      </c>
      <c r="G65" s="9">
        <v>6375930.4563413188</v>
      </c>
      <c r="H65" s="9">
        <v>6160031.8763413187</v>
      </c>
      <c r="I65" s="9">
        <v>6161006.2763413191</v>
      </c>
      <c r="J65" s="9">
        <v>6161777.6763413195</v>
      </c>
      <c r="K65" s="9">
        <v>6162549.0763413198</v>
      </c>
      <c r="L65" s="9">
        <v>6163401.6763413195</v>
      </c>
      <c r="M65" s="9">
        <v>6164173.0763413198</v>
      </c>
      <c r="N65" s="9">
        <v>6164985.0763413198</v>
      </c>
      <c r="O65" s="9">
        <v>6461487.0063413195</v>
      </c>
      <c r="P65" s="15"/>
      <c r="Q65" s="9">
        <v>-1101689.2365993143</v>
      </c>
      <c r="R65" s="9">
        <v>-1134633.5650475901</v>
      </c>
      <c r="S65" s="9">
        <v>-1167577.833495866</v>
      </c>
      <c r="T65" s="9">
        <v>-1200522.1819441419</v>
      </c>
      <c r="U65" s="9">
        <v>-1233459.6403924178</v>
      </c>
      <c r="V65" s="9">
        <v>-1266401.4488406936</v>
      </c>
      <c r="W65" s="9">
        <v>-1299346.5772889694</v>
      </c>
      <c r="X65" s="9">
        <v>-1332295.1057372452</v>
      </c>
      <c r="Y65" s="9">
        <v>-1365247.404185521</v>
      </c>
      <c r="Z65" s="9">
        <v>-1398203.1126337969</v>
      </c>
      <c r="AA65" s="9">
        <v>-1431162.3110820728</v>
      </c>
      <c r="AB65" s="9">
        <v>-1464796.6395303486</v>
      </c>
    </row>
    <row r="66" spans="1:28" ht="25" x14ac:dyDescent="0.35">
      <c r="A66" s="1">
        <v>47</v>
      </c>
      <c r="B66" s="7">
        <v>1970</v>
      </c>
      <c r="C66" s="8" t="s">
        <v>31</v>
      </c>
      <c r="D66" s="9">
        <v>41030.061974898301</v>
      </c>
      <c r="E66" s="9">
        <v>41030.061974898301</v>
      </c>
      <c r="F66" s="9">
        <v>41030.061974898301</v>
      </c>
      <c r="G66" s="9">
        <v>41030.061974898301</v>
      </c>
      <c r="H66" s="9">
        <v>41030.061974898301</v>
      </c>
      <c r="I66" s="9">
        <v>41030.061974898301</v>
      </c>
      <c r="J66" s="9">
        <v>41030.061974898301</v>
      </c>
      <c r="K66" s="9">
        <v>41030.061974898301</v>
      </c>
      <c r="L66" s="9">
        <v>41030.061974898301</v>
      </c>
      <c r="M66" s="9">
        <v>41030.061974898301</v>
      </c>
      <c r="N66" s="9">
        <v>41030.061974898301</v>
      </c>
      <c r="O66" s="9">
        <v>41030.061974898301</v>
      </c>
      <c r="P66" s="15"/>
      <c r="Q66" s="9">
        <v>-17905.900473465044</v>
      </c>
      <c r="R66" s="9">
        <v>-18525.282240654662</v>
      </c>
      <c r="S66" s="9">
        <v>-19144.66400784428</v>
      </c>
      <c r="T66" s="9">
        <v>-19764.045775033897</v>
      </c>
      <c r="U66" s="9">
        <v>-20383.427542223515</v>
      </c>
      <c r="V66" s="9">
        <v>-21002.809309413133</v>
      </c>
      <c r="W66" s="9">
        <v>-21622.19107660275</v>
      </c>
      <c r="X66" s="9">
        <v>-22241.572843792368</v>
      </c>
      <c r="Y66" s="9">
        <v>-22860.954610981986</v>
      </c>
      <c r="Z66" s="9">
        <v>-23480.336378171603</v>
      </c>
      <c r="AA66" s="9">
        <v>-24099.718145361221</v>
      </c>
      <c r="AB66" s="9">
        <v>-24719.099912550839</v>
      </c>
    </row>
    <row r="67" spans="1:28" ht="14.5" x14ac:dyDescent="0.35">
      <c r="A67" s="7">
        <v>47</v>
      </c>
      <c r="B67" s="7">
        <v>1980</v>
      </c>
      <c r="C67" s="8" t="s">
        <v>32</v>
      </c>
      <c r="D67" s="9">
        <v>32152568.619990982</v>
      </c>
      <c r="E67" s="9">
        <v>32363223.059990983</v>
      </c>
      <c r="F67" s="9">
        <v>32497157.399990987</v>
      </c>
      <c r="G67" s="9">
        <v>32529109.549990989</v>
      </c>
      <c r="H67" s="9">
        <v>32556247.569990989</v>
      </c>
      <c r="I67" s="9">
        <v>32586218.219990987</v>
      </c>
      <c r="J67" s="9">
        <v>32634650.589990988</v>
      </c>
      <c r="K67" s="9">
        <v>32653190.049990989</v>
      </c>
      <c r="L67" s="9">
        <v>32665671.789990991</v>
      </c>
      <c r="M67" s="9">
        <v>32735459.609990992</v>
      </c>
      <c r="N67" s="9">
        <v>32982881.179990992</v>
      </c>
      <c r="O67" s="9">
        <v>33439000.110000003</v>
      </c>
      <c r="P67" s="15"/>
      <c r="Q67" s="9">
        <v>-15054882.400024047</v>
      </c>
      <c r="R67" s="9">
        <v>-15230931.321680538</v>
      </c>
      <c r="S67" s="9">
        <v>-15417087.316048466</v>
      </c>
      <c r="T67" s="9">
        <v>-15600122.339435322</v>
      </c>
      <c r="U67" s="9">
        <v>-15784021.295993632</v>
      </c>
      <c r="V67" s="9">
        <v>-15965073.530057652</v>
      </c>
      <c r="W67" s="9">
        <v>-16150186.051938346</v>
      </c>
      <c r="X67" s="9">
        <v>-16328409.550398428</v>
      </c>
      <c r="Y67" s="9">
        <v>-16495924.979049796</v>
      </c>
      <c r="Z67" s="9">
        <v>-16678443.211958816</v>
      </c>
      <c r="AA67" s="9">
        <v>-16855421.463496666</v>
      </c>
      <c r="AB67" s="9">
        <v>-17040627.722833324</v>
      </c>
    </row>
    <row r="68" spans="1:28" ht="14.5" x14ac:dyDescent="0.35">
      <c r="A68" s="7">
        <v>47</v>
      </c>
      <c r="B68" s="7">
        <v>1985</v>
      </c>
      <c r="C68" s="8" t="s">
        <v>33</v>
      </c>
      <c r="D68" s="9">
        <v>0.24000000000069122</v>
      </c>
      <c r="E68" s="9">
        <v>0.24000000000069122</v>
      </c>
      <c r="F68" s="9">
        <v>0.24000000000069122</v>
      </c>
      <c r="G68" s="9">
        <v>0.24000000000069122</v>
      </c>
      <c r="H68" s="9">
        <v>-6554.98</v>
      </c>
      <c r="I68" s="9">
        <v>-6554.98</v>
      </c>
      <c r="J68" s="9">
        <v>-6554.98</v>
      </c>
      <c r="K68" s="9">
        <v>-6554.98</v>
      </c>
      <c r="L68" s="9">
        <v>-6554.98</v>
      </c>
      <c r="M68" s="9">
        <v>-6554.98</v>
      </c>
      <c r="N68" s="9">
        <v>-6554.98</v>
      </c>
      <c r="O68" s="9">
        <v>0.24000000000069122</v>
      </c>
      <c r="P68" s="15"/>
      <c r="Q68" s="9">
        <v>0</v>
      </c>
      <c r="R68" s="9">
        <v>0</v>
      </c>
      <c r="S68" s="9">
        <v>0</v>
      </c>
      <c r="T68" s="9">
        <v>0</v>
      </c>
      <c r="U68" s="9">
        <v>0</v>
      </c>
      <c r="V68" s="9">
        <v>0</v>
      </c>
      <c r="W68" s="9">
        <v>0</v>
      </c>
      <c r="X68" s="9">
        <v>0</v>
      </c>
      <c r="Y68" s="9">
        <v>0</v>
      </c>
      <c r="Z68" s="9">
        <v>0</v>
      </c>
      <c r="AA68" s="9">
        <v>0</v>
      </c>
      <c r="AB68" s="9">
        <v>0</v>
      </c>
    </row>
    <row r="69" spans="1:28" ht="14.5" x14ac:dyDescent="0.35">
      <c r="A69" s="7">
        <v>47</v>
      </c>
      <c r="B69" s="7">
        <v>1995</v>
      </c>
      <c r="C69" s="8" t="s">
        <v>34</v>
      </c>
      <c r="D69" s="9">
        <v>-19678313.873207286</v>
      </c>
      <c r="E69" s="9">
        <v>-19678313.873207286</v>
      </c>
      <c r="F69" s="9">
        <v>-19678313.873207286</v>
      </c>
      <c r="G69" s="9">
        <v>-19678313.873207286</v>
      </c>
      <c r="H69" s="9">
        <v>-19678313.873207286</v>
      </c>
      <c r="I69" s="9">
        <v>-19678313.873207286</v>
      </c>
      <c r="J69" s="9">
        <v>-19678313.873207286</v>
      </c>
      <c r="K69" s="9">
        <v>-19678313.873207286</v>
      </c>
      <c r="L69" s="9">
        <v>-19678313.873207286</v>
      </c>
      <c r="M69" s="9">
        <v>-19678313.873207286</v>
      </c>
      <c r="N69" s="9">
        <v>-19678313.873207286</v>
      </c>
      <c r="O69" s="9">
        <v>-19678313.873207286</v>
      </c>
      <c r="P69" s="15"/>
      <c r="Q69" s="9">
        <v>1377700.0000000084</v>
      </c>
      <c r="R69" s="9">
        <v>1432808.0000000084</v>
      </c>
      <c r="S69" s="9">
        <v>1487916.0000000084</v>
      </c>
      <c r="T69" s="9">
        <v>1543024.0000000084</v>
      </c>
      <c r="U69" s="9">
        <v>1598132.0000000084</v>
      </c>
      <c r="V69" s="9">
        <v>1653240.0000000084</v>
      </c>
      <c r="W69" s="9">
        <v>1708348.0000000084</v>
      </c>
      <c r="X69" s="9">
        <v>1763456.0000000084</v>
      </c>
      <c r="Y69" s="9">
        <v>1818564.0000000084</v>
      </c>
      <c r="Z69" s="9">
        <v>1873672.0000000084</v>
      </c>
      <c r="AA69" s="9">
        <v>1928780.0000000084</v>
      </c>
      <c r="AB69" s="9">
        <v>1983888.0000000084</v>
      </c>
    </row>
    <row r="70" spans="1:28" ht="14.5" x14ac:dyDescent="0.35">
      <c r="A70" s="7">
        <v>47</v>
      </c>
      <c r="B70" s="7">
        <v>2440</v>
      </c>
      <c r="C70" s="8" t="s">
        <v>35</v>
      </c>
      <c r="D70" s="9">
        <v>-519683623.31758142</v>
      </c>
      <c r="E70" s="9">
        <v>-525665778.68758142</v>
      </c>
      <c r="F70" s="9">
        <v>-533891745.0875814</v>
      </c>
      <c r="G70" s="9">
        <v>-538530810.71758139</v>
      </c>
      <c r="H70" s="9">
        <v>-541817099.23758149</v>
      </c>
      <c r="I70" s="9">
        <v>-544506429.63758147</v>
      </c>
      <c r="J70" s="9">
        <v>-547321444.74758148</v>
      </c>
      <c r="K70" s="9">
        <v>-548627889.65758145</v>
      </c>
      <c r="L70" s="9">
        <v>-553281893.03758144</v>
      </c>
      <c r="M70" s="9">
        <v>-558656689.68758142</v>
      </c>
      <c r="N70" s="9">
        <v>-573432367.33758152</v>
      </c>
      <c r="O70" s="9">
        <v>-587907790.81000018</v>
      </c>
      <c r="P70" s="15"/>
      <c r="Q70" s="9">
        <v>48532899.920117795</v>
      </c>
      <c r="R70" s="9">
        <v>49660136.377743587</v>
      </c>
      <c r="S70" s="9">
        <v>50806894.567963019</v>
      </c>
      <c r="T70" s="9">
        <v>51955890.888371825</v>
      </c>
      <c r="U70" s="9">
        <v>53114976.152111202</v>
      </c>
      <c r="V70" s="9">
        <v>54277760.608913079</v>
      </c>
      <c r="W70" s="9">
        <v>55449178.137996025</v>
      </c>
      <c r="X70" s="9">
        <v>56625969.831041932</v>
      </c>
      <c r="Y70" s="9">
        <v>57805365.661077686</v>
      </c>
      <c r="Z70" s="9">
        <v>59002546.509459801</v>
      </c>
      <c r="AA70" s="9">
        <v>60202503.219172463</v>
      </c>
      <c r="AB70" s="9">
        <v>61459997.076126195</v>
      </c>
    </row>
    <row r="71" spans="1:28" ht="15.5" x14ac:dyDescent="0.35">
      <c r="A71" s="11"/>
      <c r="B71" s="11">
        <v>2005</v>
      </c>
      <c r="C71" s="12" t="s">
        <v>36</v>
      </c>
      <c r="D71" s="9">
        <v>18240573.743055556</v>
      </c>
      <c r="E71" s="9">
        <v>18240573.743055556</v>
      </c>
      <c r="F71" s="9">
        <v>17420443.743055556</v>
      </c>
      <c r="G71" s="9">
        <v>17420443.743055556</v>
      </c>
      <c r="H71" s="9">
        <v>17420443.743055556</v>
      </c>
      <c r="I71" s="9">
        <v>17420443.743055556</v>
      </c>
      <c r="J71" s="9">
        <v>17420443.743055556</v>
      </c>
      <c r="K71" s="9">
        <v>17420443.743055556</v>
      </c>
      <c r="L71" s="9">
        <v>17420443.743055556</v>
      </c>
      <c r="M71" s="9">
        <v>17420443.743055556</v>
      </c>
      <c r="N71" s="9">
        <v>17420443.743055556</v>
      </c>
      <c r="O71" s="9">
        <v>18821768.140000001</v>
      </c>
      <c r="P71" s="15"/>
      <c r="Q71" s="9">
        <v>-3714477.243055556</v>
      </c>
      <c r="R71" s="9">
        <v>-3942984.573055556</v>
      </c>
      <c r="S71" s="9">
        <v>-3351361.9230555561</v>
      </c>
      <c r="T71" s="9">
        <v>-3579869.2530555562</v>
      </c>
      <c r="U71" s="9">
        <v>-3808376.6030555563</v>
      </c>
      <c r="V71" s="9">
        <v>-4036883.9330555564</v>
      </c>
      <c r="W71" s="9">
        <v>-4265391.283055556</v>
      </c>
      <c r="X71" s="9">
        <v>-4493898.6130555561</v>
      </c>
      <c r="Y71" s="9">
        <v>-4722405.9730555564</v>
      </c>
      <c r="Z71" s="9">
        <v>-4950913.3030555565</v>
      </c>
      <c r="AA71" s="9">
        <v>-5179420.6630555568</v>
      </c>
      <c r="AB71" s="9">
        <v>-5575013.3800000008</v>
      </c>
    </row>
    <row r="72" spans="1:28" ht="13" x14ac:dyDescent="0.3">
      <c r="A72" s="11"/>
      <c r="B72" s="11"/>
      <c r="C72" s="13" t="s">
        <v>38</v>
      </c>
      <c r="D72" s="14">
        <v>3710037033.9466066</v>
      </c>
      <c r="E72" s="14">
        <v>3723705779.2966056</v>
      </c>
      <c r="F72" s="14">
        <v>3734497781.836607</v>
      </c>
      <c r="G72" s="14">
        <v>3743407310.7166066</v>
      </c>
      <c r="H72" s="14">
        <v>3761791851.7466068</v>
      </c>
      <c r="I72" s="14">
        <v>3776499012.9666076</v>
      </c>
      <c r="J72" s="14">
        <v>3792085942.6666069</v>
      </c>
      <c r="K72" s="14">
        <v>3808016623.5666065</v>
      </c>
      <c r="L72" s="14">
        <v>3833255249.3666058</v>
      </c>
      <c r="M72" s="14">
        <v>3850582896.606606</v>
      </c>
      <c r="N72" s="14">
        <v>3877284631.9266062</v>
      </c>
      <c r="O72" s="14">
        <v>3919826825.0051036</v>
      </c>
      <c r="P72" s="25">
        <v>3.8649886846542358E-8</v>
      </c>
      <c r="Q72" s="14">
        <v>-668770935.91454077</v>
      </c>
      <c r="R72" s="14">
        <v>-680788226.55910671</v>
      </c>
      <c r="S72" s="14">
        <v>-693231792.61767387</v>
      </c>
      <c r="T72" s="14">
        <v>-701107545.25733256</v>
      </c>
      <c r="U72" s="14">
        <v>-712241512.6294179</v>
      </c>
      <c r="V72" s="14">
        <v>-723545523.12423015</v>
      </c>
      <c r="W72" s="14">
        <v>-735940353.86756074</v>
      </c>
      <c r="X72" s="14">
        <v>-748461314.67507517</v>
      </c>
      <c r="Y72" s="14">
        <v>-752269085.9298203</v>
      </c>
      <c r="Z72" s="14">
        <v>-763649548.82640886</v>
      </c>
      <c r="AA72" s="14">
        <v>-774495229.80355096</v>
      </c>
      <c r="AB72" s="14">
        <v>-787672707.92454612</v>
      </c>
    </row>
    <row r="73" spans="1:28" ht="13" x14ac:dyDescent="0.3"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</row>
    <row r="77" spans="1:28" ht="13" thickBot="1" x14ac:dyDescent="0.3"/>
    <row r="78" spans="1:28" ht="14.5" x14ac:dyDescent="0.35">
      <c r="A78" s="32">
        <v>2022</v>
      </c>
      <c r="B78" s="33"/>
      <c r="D78" s="16"/>
    </row>
    <row r="79" spans="1:28" ht="13" thickBot="1" x14ac:dyDescent="0.3">
      <c r="A79" s="34"/>
      <c r="B79" s="35"/>
    </row>
    <row r="80" spans="1:28" ht="13" x14ac:dyDescent="0.3">
      <c r="D80" s="29" t="s">
        <v>1</v>
      </c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23"/>
      <c r="Q80" s="29" t="s">
        <v>2</v>
      </c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</row>
    <row r="81" spans="1:28" ht="28" x14ac:dyDescent="0.3">
      <c r="A81" s="4" t="s">
        <v>3</v>
      </c>
      <c r="B81" s="4" t="s">
        <v>4</v>
      </c>
      <c r="C81" s="5" t="s">
        <v>5</v>
      </c>
      <c r="D81" s="6" t="s">
        <v>39</v>
      </c>
      <c r="E81" s="6" t="s">
        <v>40</v>
      </c>
      <c r="F81" s="6" t="s">
        <v>41</v>
      </c>
      <c r="G81" s="6" t="s">
        <v>42</v>
      </c>
      <c r="H81" s="6" t="s">
        <v>43</v>
      </c>
      <c r="I81" s="6" t="s">
        <v>44</v>
      </c>
      <c r="J81" s="6" t="s">
        <v>45</v>
      </c>
      <c r="K81" s="6" t="s">
        <v>46</v>
      </c>
      <c r="L81" s="6" t="s">
        <v>47</v>
      </c>
      <c r="M81" s="6" t="s">
        <v>48</v>
      </c>
      <c r="N81" s="6" t="s">
        <v>49</v>
      </c>
      <c r="O81" s="6" t="s">
        <v>50</v>
      </c>
      <c r="P81" s="24"/>
      <c r="Q81" s="6" t="s">
        <v>39</v>
      </c>
      <c r="R81" s="6" t="s">
        <v>40</v>
      </c>
      <c r="S81" s="6" t="s">
        <v>41</v>
      </c>
      <c r="T81" s="6" t="s">
        <v>42</v>
      </c>
      <c r="U81" s="6" t="s">
        <v>43</v>
      </c>
      <c r="V81" s="6" t="s">
        <v>44</v>
      </c>
      <c r="W81" s="6" t="s">
        <v>45</v>
      </c>
      <c r="X81" s="6" t="s">
        <v>46</v>
      </c>
      <c r="Y81" s="6" t="s">
        <v>47</v>
      </c>
      <c r="Z81" s="6" t="s">
        <v>48</v>
      </c>
      <c r="AA81" s="6" t="s">
        <v>49</v>
      </c>
      <c r="AB81" s="6" t="s">
        <v>50</v>
      </c>
    </row>
    <row r="82" spans="1:28" ht="14.5" x14ac:dyDescent="0.35">
      <c r="A82" s="4"/>
      <c r="B82" s="7">
        <v>1609</v>
      </c>
      <c r="C82" s="8" t="s">
        <v>6</v>
      </c>
      <c r="D82" s="9">
        <v>98231705.040000007</v>
      </c>
      <c r="E82" s="9">
        <v>98231705.040000007</v>
      </c>
      <c r="F82" s="9">
        <v>98231705.040000007</v>
      </c>
      <c r="G82" s="9">
        <v>98231705.040000007</v>
      </c>
      <c r="H82" s="9">
        <v>98231705.040000007</v>
      </c>
      <c r="I82" s="9">
        <v>98231705.040000007</v>
      </c>
      <c r="J82" s="9">
        <v>98231705.040000007</v>
      </c>
      <c r="K82" s="9">
        <v>98231705.040000007</v>
      </c>
      <c r="L82" s="9">
        <v>98231705.040000007</v>
      </c>
      <c r="M82" s="9">
        <v>98231705.040000007</v>
      </c>
      <c r="N82" s="9">
        <v>98231705.040000007</v>
      </c>
      <c r="O82" s="9">
        <v>97012005.040000007</v>
      </c>
      <c r="P82" s="15"/>
      <c r="Q82" s="9">
        <v>-18738535.640000001</v>
      </c>
      <c r="R82" s="9">
        <v>-19044774.27</v>
      </c>
      <c r="S82" s="9">
        <v>-19351012.969999999</v>
      </c>
      <c r="T82" s="9">
        <v>-19657251.559999999</v>
      </c>
      <c r="U82" s="9">
        <v>-19963490.219999999</v>
      </c>
      <c r="V82" s="9">
        <v>-20269728.84</v>
      </c>
      <c r="W82" s="9">
        <v>-20575967.489999998</v>
      </c>
      <c r="X82" s="9">
        <v>-20882206.189999998</v>
      </c>
      <c r="Y82" s="9">
        <v>-21188444.809999999</v>
      </c>
      <c r="Z82" s="9">
        <v>-21494683.41</v>
      </c>
      <c r="AA82" s="9">
        <v>-21789588.739999998</v>
      </c>
      <c r="AB82" s="9">
        <v>-22045433.239999998</v>
      </c>
    </row>
    <row r="83" spans="1:28" ht="25" x14ac:dyDescent="0.35">
      <c r="A83" s="7">
        <v>12</v>
      </c>
      <c r="B83" s="7">
        <v>1611</v>
      </c>
      <c r="C83" s="8" t="s">
        <v>7</v>
      </c>
      <c r="D83" s="9">
        <v>167724339.24000001</v>
      </c>
      <c r="E83" s="9">
        <v>168064006.34</v>
      </c>
      <c r="F83" s="9">
        <v>167983984.03</v>
      </c>
      <c r="G83" s="9">
        <v>168526607.69999999</v>
      </c>
      <c r="H83" s="9">
        <v>168947797.76999998</v>
      </c>
      <c r="I83" s="9">
        <v>168954942.69</v>
      </c>
      <c r="J83" s="9">
        <v>171979820.78</v>
      </c>
      <c r="K83" s="9">
        <v>172845584.11000001</v>
      </c>
      <c r="L83" s="9">
        <v>173175951.28000003</v>
      </c>
      <c r="M83" s="9">
        <v>173508181.65000004</v>
      </c>
      <c r="N83" s="9">
        <v>173796115.13000003</v>
      </c>
      <c r="O83" s="9">
        <v>174233553.11000004</v>
      </c>
      <c r="P83" s="15"/>
      <c r="Q83" s="9">
        <v>-61755679.730000004</v>
      </c>
      <c r="R83" s="9">
        <v>-63301761.520000003</v>
      </c>
      <c r="S83" s="9">
        <v>-64383566.149999999</v>
      </c>
      <c r="T83" s="9">
        <v>-65940406.32</v>
      </c>
      <c r="U83" s="9">
        <v>-67509191.909999996</v>
      </c>
      <c r="V83" s="9">
        <v>-68534459.959999993</v>
      </c>
      <c r="W83" s="9">
        <v>-70175773.030000001</v>
      </c>
      <c r="X83" s="9">
        <v>-71834541.180000007</v>
      </c>
      <c r="Y83" s="9">
        <v>-73286285.090000004</v>
      </c>
      <c r="Z83" s="9">
        <v>-74976067.680000007</v>
      </c>
      <c r="AA83" s="9">
        <v>-76570437.790000007</v>
      </c>
      <c r="AB83" s="9">
        <v>-75747341.820000008</v>
      </c>
    </row>
    <row r="84" spans="1:28" ht="25" x14ac:dyDescent="0.35">
      <c r="A84" s="7" t="s">
        <v>8</v>
      </c>
      <c r="B84" s="7">
        <v>1612</v>
      </c>
      <c r="C84" s="8" t="s">
        <v>9</v>
      </c>
      <c r="D84" s="9">
        <v>3784502.6599999997</v>
      </c>
      <c r="E84" s="9">
        <v>3795590.6599999997</v>
      </c>
      <c r="F84" s="9">
        <v>3797279.9599999995</v>
      </c>
      <c r="G84" s="9">
        <v>3800952.3499999996</v>
      </c>
      <c r="H84" s="9">
        <v>3803497.3999999994</v>
      </c>
      <c r="I84" s="9">
        <v>3806837.2499999995</v>
      </c>
      <c r="J84" s="9">
        <v>3833886.9999999995</v>
      </c>
      <c r="K84" s="9">
        <v>3843515.6999999997</v>
      </c>
      <c r="L84" s="9">
        <v>3851701.3</v>
      </c>
      <c r="M84" s="9">
        <v>3861248.76</v>
      </c>
      <c r="N84" s="9">
        <v>3899211.01</v>
      </c>
      <c r="O84" s="9">
        <v>3912174.71</v>
      </c>
      <c r="P84" s="15"/>
      <c r="Q84" s="9">
        <v>0</v>
      </c>
      <c r="R84" s="9">
        <v>0</v>
      </c>
      <c r="S84" s="9">
        <v>0</v>
      </c>
      <c r="T84" s="9">
        <v>0</v>
      </c>
      <c r="U84" s="9">
        <v>0</v>
      </c>
      <c r="V84" s="9">
        <v>0</v>
      </c>
      <c r="W84" s="9">
        <v>0</v>
      </c>
      <c r="X84" s="9">
        <v>0</v>
      </c>
      <c r="Y84" s="9">
        <v>0</v>
      </c>
      <c r="Z84" s="9">
        <v>0</v>
      </c>
      <c r="AA84" s="9">
        <v>0</v>
      </c>
      <c r="AB84" s="9">
        <v>0</v>
      </c>
    </row>
    <row r="85" spans="1:28" ht="14.5" x14ac:dyDescent="0.35">
      <c r="A85" s="7" t="s">
        <v>10</v>
      </c>
      <c r="B85" s="7">
        <v>1805</v>
      </c>
      <c r="C85" s="8" t="s">
        <v>11</v>
      </c>
      <c r="D85" s="9">
        <v>31279772.18</v>
      </c>
      <c r="E85" s="9">
        <v>31279772.18</v>
      </c>
      <c r="F85" s="9">
        <v>31279772.18</v>
      </c>
      <c r="G85" s="9">
        <v>31279772.18</v>
      </c>
      <c r="H85" s="9">
        <v>31279772.18</v>
      </c>
      <c r="I85" s="9">
        <v>31279772.18</v>
      </c>
      <c r="J85" s="9">
        <v>31279772.18</v>
      </c>
      <c r="K85" s="9">
        <v>31279772.18</v>
      </c>
      <c r="L85" s="9">
        <v>31279772.18</v>
      </c>
      <c r="M85" s="9">
        <v>31279772.18</v>
      </c>
      <c r="N85" s="9">
        <v>31279772.18</v>
      </c>
      <c r="O85" s="9">
        <v>31279772.18</v>
      </c>
      <c r="P85" s="15"/>
      <c r="Q85" s="9">
        <v>0</v>
      </c>
      <c r="R85" s="9">
        <v>0</v>
      </c>
      <c r="S85" s="9">
        <v>0</v>
      </c>
      <c r="T85" s="9">
        <v>0</v>
      </c>
      <c r="U85" s="9">
        <v>0</v>
      </c>
      <c r="V85" s="9">
        <v>0</v>
      </c>
      <c r="W85" s="9">
        <v>0</v>
      </c>
      <c r="X85" s="9">
        <v>0</v>
      </c>
      <c r="Y85" s="9">
        <v>0</v>
      </c>
      <c r="Z85" s="9">
        <v>0</v>
      </c>
      <c r="AA85" s="9">
        <v>0</v>
      </c>
      <c r="AB85" s="9">
        <v>0</v>
      </c>
    </row>
    <row r="86" spans="1:28" ht="14.5" x14ac:dyDescent="0.35">
      <c r="A86" s="7">
        <v>47</v>
      </c>
      <c r="B86" s="7">
        <v>1808</v>
      </c>
      <c r="C86" s="8" t="s">
        <v>12</v>
      </c>
      <c r="D86" s="9">
        <v>39338945.600000001</v>
      </c>
      <c r="E86" s="9">
        <v>39349009.259999998</v>
      </c>
      <c r="F86" s="9">
        <v>39481144.460000001</v>
      </c>
      <c r="G86" s="9">
        <v>39684285.079999998</v>
      </c>
      <c r="H86" s="9">
        <v>39810292.82</v>
      </c>
      <c r="I86" s="9">
        <v>39998310.299999997</v>
      </c>
      <c r="J86" s="9">
        <v>39998310.299999997</v>
      </c>
      <c r="K86" s="9">
        <v>39998310.299999997</v>
      </c>
      <c r="L86" s="9">
        <v>39991397.659999996</v>
      </c>
      <c r="M86" s="9">
        <v>40013764.139999993</v>
      </c>
      <c r="N86" s="9">
        <v>40013764.139999993</v>
      </c>
      <c r="O86" s="9">
        <v>40013065.159999996</v>
      </c>
      <c r="P86" s="15"/>
      <c r="Q86" s="9">
        <v>-7330007.6799999978</v>
      </c>
      <c r="R86" s="9">
        <v>-7453921.129999998</v>
      </c>
      <c r="S86" s="9">
        <v>-7573676.6899999976</v>
      </c>
      <c r="T86" s="9">
        <v>-7698502.3699999973</v>
      </c>
      <c r="U86" s="9">
        <v>-7823826.9699999969</v>
      </c>
      <c r="V86" s="9">
        <v>-7949847.0899999971</v>
      </c>
      <c r="W86" s="9">
        <v>-8075866.0899999971</v>
      </c>
      <c r="X86" s="9">
        <v>-8201883.7499999972</v>
      </c>
      <c r="Y86" s="9">
        <v>-8327857.4299999969</v>
      </c>
      <c r="Z86" s="9">
        <v>-8453898.8099999968</v>
      </c>
      <c r="AA86" s="9">
        <v>-8579938.8899999969</v>
      </c>
      <c r="AB86" s="9">
        <v>-8705975.2499999963</v>
      </c>
    </row>
    <row r="87" spans="1:28" ht="14.5" x14ac:dyDescent="0.35">
      <c r="A87" s="7">
        <v>47</v>
      </c>
      <c r="B87" s="7">
        <v>1815</v>
      </c>
      <c r="C87" s="8" t="s">
        <v>13</v>
      </c>
      <c r="D87" s="9">
        <v>133699770.61000001</v>
      </c>
      <c r="E87" s="9">
        <v>133741238.08000001</v>
      </c>
      <c r="F87" s="9">
        <v>133938320.11000001</v>
      </c>
      <c r="G87" s="9">
        <v>133938320.11000001</v>
      </c>
      <c r="H87" s="9">
        <v>134305119.25</v>
      </c>
      <c r="I87" s="9">
        <v>134304659.15000001</v>
      </c>
      <c r="J87" s="9">
        <v>134304659.15000001</v>
      </c>
      <c r="K87" s="9">
        <v>134300593.55000001</v>
      </c>
      <c r="L87" s="9">
        <v>134340978.74000001</v>
      </c>
      <c r="M87" s="9">
        <v>134452605.90000001</v>
      </c>
      <c r="N87" s="9">
        <v>134872415.40000001</v>
      </c>
      <c r="O87" s="9">
        <v>134927957.52000001</v>
      </c>
      <c r="P87" s="15"/>
      <c r="Q87" s="9">
        <v>-43877244.649999991</v>
      </c>
      <c r="R87" s="9">
        <v>-44257156.289999992</v>
      </c>
      <c r="S87" s="9">
        <v>-44637283.54999999</v>
      </c>
      <c r="T87" s="9">
        <v>-45017140.179999992</v>
      </c>
      <c r="U87" s="9">
        <v>-45397841.099999994</v>
      </c>
      <c r="V87" s="9">
        <v>-45778283.139999993</v>
      </c>
      <c r="W87" s="9">
        <v>-46158473.779999994</v>
      </c>
      <c r="X87" s="9">
        <v>-46538406.019999996</v>
      </c>
      <c r="Y87" s="9">
        <v>-46918182.489999995</v>
      </c>
      <c r="Z87" s="9">
        <v>-47298037.849999994</v>
      </c>
      <c r="AA87" s="9">
        <v>-47678705.489999995</v>
      </c>
      <c r="AB87" s="9">
        <v>-48059226.849999994</v>
      </c>
    </row>
    <row r="88" spans="1:28" ht="14.5" x14ac:dyDescent="0.35">
      <c r="A88" s="7">
        <v>47</v>
      </c>
      <c r="B88" s="7">
        <v>1820</v>
      </c>
      <c r="C88" s="8" t="s">
        <v>14</v>
      </c>
      <c r="D88" s="9">
        <v>159228535.95999998</v>
      </c>
      <c r="E88" s="9">
        <v>159340038.87999997</v>
      </c>
      <c r="F88" s="9">
        <v>159592954.56999996</v>
      </c>
      <c r="G88" s="9">
        <v>159699086.11999997</v>
      </c>
      <c r="H88" s="9">
        <v>160174948.94999999</v>
      </c>
      <c r="I88" s="9">
        <v>160225965.50999999</v>
      </c>
      <c r="J88" s="9">
        <v>160343076.67999998</v>
      </c>
      <c r="K88" s="9">
        <v>160343059.47999999</v>
      </c>
      <c r="L88" s="9">
        <v>160362584.84</v>
      </c>
      <c r="M88" s="9">
        <v>160367763.44</v>
      </c>
      <c r="N88" s="9">
        <v>160552101.62</v>
      </c>
      <c r="O88" s="9">
        <v>160735530.99000001</v>
      </c>
      <c r="P88" s="15"/>
      <c r="Q88" s="9">
        <v>-33380773.400000002</v>
      </c>
      <c r="R88" s="9">
        <v>-33812254.280000001</v>
      </c>
      <c r="S88" s="9">
        <v>-34248679.480000004</v>
      </c>
      <c r="T88" s="9">
        <v>-34680972.260000005</v>
      </c>
      <c r="U88" s="9">
        <v>-35114348.620000005</v>
      </c>
      <c r="V88" s="9">
        <v>-35547831.350000001</v>
      </c>
      <c r="W88" s="9">
        <v>-35981585.649999999</v>
      </c>
      <c r="X88" s="9">
        <v>-36415338.339999996</v>
      </c>
      <c r="Y88" s="9">
        <v>-36849137.909999996</v>
      </c>
      <c r="Z88" s="9">
        <v>-37282947.949999996</v>
      </c>
      <c r="AA88" s="9">
        <v>-37717193.359999992</v>
      </c>
      <c r="AB88" s="9">
        <v>-38151833.639999993</v>
      </c>
    </row>
    <row r="89" spans="1:28" ht="14.5" x14ac:dyDescent="0.35">
      <c r="A89" s="7">
        <v>47</v>
      </c>
      <c r="B89" s="7">
        <v>1830</v>
      </c>
      <c r="C89" s="8" t="s">
        <v>15</v>
      </c>
      <c r="D89" s="9">
        <v>560974567.11000288</v>
      </c>
      <c r="E89" s="9">
        <v>562968501.82000279</v>
      </c>
      <c r="F89" s="9">
        <v>565678605.07000279</v>
      </c>
      <c r="G89" s="9">
        <v>568320817.55000281</v>
      </c>
      <c r="H89" s="9">
        <v>572672062.23000276</v>
      </c>
      <c r="I89" s="9">
        <v>574447440.49000275</v>
      </c>
      <c r="J89" s="9">
        <v>575477064.92000282</v>
      </c>
      <c r="K89" s="9">
        <v>576800530.09000289</v>
      </c>
      <c r="L89" s="9">
        <v>583639994.19000292</v>
      </c>
      <c r="M89" s="9">
        <v>587665383.72000301</v>
      </c>
      <c r="N89" s="9">
        <v>594574661.22000301</v>
      </c>
      <c r="O89" s="9">
        <v>607516852.98000276</v>
      </c>
      <c r="P89" s="15"/>
      <c r="Q89" s="9">
        <v>-68214545.446088821</v>
      </c>
      <c r="R89" s="9">
        <v>-69337327.525464669</v>
      </c>
      <c r="S89" s="9">
        <v>-70458300.375484362</v>
      </c>
      <c r="T89" s="9">
        <v>-71582556.334598765</v>
      </c>
      <c r="U89" s="9">
        <v>-72713501.733094022</v>
      </c>
      <c r="V89" s="9">
        <v>-73804930.856009901</v>
      </c>
      <c r="W89" s="9">
        <v>-74952539.910700262</v>
      </c>
      <c r="X89" s="9">
        <v>-76090469.085820735</v>
      </c>
      <c r="Y89" s="9">
        <v>-77243599.224983856</v>
      </c>
      <c r="Z89" s="9">
        <v>-78405989.947137788</v>
      </c>
      <c r="AA89" s="9">
        <v>-79546464.61779052</v>
      </c>
      <c r="AB89" s="9">
        <v>-80738370.430000022</v>
      </c>
    </row>
    <row r="90" spans="1:28" ht="14.5" x14ac:dyDescent="0.35">
      <c r="A90" s="7">
        <v>47</v>
      </c>
      <c r="B90" s="7">
        <v>1835</v>
      </c>
      <c r="C90" s="8" t="s">
        <v>16</v>
      </c>
      <c r="D90" s="9">
        <v>459367699.39000028</v>
      </c>
      <c r="E90" s="9">
        <v>460387719.07000029</v>
      </c>
      <c r="F90" s="9">
        <v>462276462.80000025</v>
      </c>
      <c r="G90" s="9">
        <v>464987829.15000027</v>
      </c>
      <c r="H90" s="9">
        <v>468042783.40000027</v>
      </c>
      <c r="I90" s="9">
        <v>470140155.43000031</v>
      </c>
      <c r="J90" s="9">
        <v>471296337.86000031</v>
      </c>
      <c r="K90" s="9">
        <v>473296701.13000035</v>
      </c>
      <c r="L90" s="9">
        <v>478445253.89000034</v>
      </c>
      <c r="M90" s="9">
        <v>481829665.03000033</v>
      </c>
      <c r="N90" s="9">
        <v>485767452.80000031</v>
      </c>
      <c r="O90" s="9">
        <v>494557787.11000001</v>
      </c>
      <c r="P90" s="15"/>
      <c r="Q90" s="9">
        <v>-55748920.038775235</v>
      </c>
      <c r="R90" s="9">
        <v>-56734600.772083573</v>
      </c>
      <c r="S90" s="9">
        <v>-57734234.961293094</v>
      </c>
      <c r="T90" s="9">
        <v>-58753089.44774729</v>
      </c>
      <c r="U90" s="9">
        <v>-59749327.128594622</v>
      </c>
      <c r="V90" s="9">
        <v>-60774470.055521093</v>
      </c>
      <c r="W90" s="9">
        <v>-61816343.237759784</v>
      </c>
      <c r="X90" s="9">
        <v>-62824810.736682937</v>
      </c>
      <c r="Y90" s="9">
        <v>-63864014.377148695</v>
      </c>
      <c r="Z90" s="9">
        <v>-64914254.77870743</v>
      </c>
      <c r="AA90" s="9">
        <v>-65944704.048348352</v>
      </c>
      <c r="AB90" s="9">
        <v>-67019282.350000009</v>
      </c>
    </row>
    <row r="91" spans="1:28" ht="14.5" x14ac:dyDescent="0.35">
      <c r="A91" s="7">
        <v>47</v>
      </c>
      <c r="B91" s="7">
        <v>1840</v>
      </c>
      <c r="C91" s="8" t="s">
        <v>17</v>
      </c>
      <c r="D91" s="9">
        <v>447627680.40000021</v>
      </c>
      <c r="E91" s="9">
        <v>448416781.50000024</v>
      </c>
      <c r="F91" s="9">
        <v>448936384.16000021</v>
      </c>
      <c r="G91" s="9">
        <v>450022500.82000023</v>
      </c>
      <c r="H91" s="9">
        <v>452684995.04000026</v>
      </c>
      <c r="I91" s="9">
        <v>453101187.8700003</v>
      </c>
      <c r="J91" s="9">
        <v>454016947.65000033</v>
      </c>
      <c r="K91" s="9">
        <v>455025397.33000034</v>
      </c>
      <c r="L91" s="9">
        <v>457454801.07000035</v>
      </c>
      <c r="M91" s="9">
        <v>459579125.93000036</v>
      </c>
      <c r="N91" s="9">
        <v>461041854.72000033</v>
      </c>
      <c r="O91" s="9">
        <v>464662684.27000028</v>
      </c>
      <c r="P91" s="15"/>
      <c r="Q91" s="9">
        <v>-47959488.990000002</v>
      </c>
      <c r="R91" s="9">
        <v>-48771898.595136359</v>
      </c>
      <c r="S91" s="9">
        <v>-49580574.728140526</v>
      </c>
      <c r="T91" s="9">
        <v>-50394870.316684589</v>
      </c>
      <c r="U91" s="9">
        <v>-51217129.626684591</v>
      </c>
      <c r="V91" s="9">
        <v>-52039898.843268089</v>
      </c>
      <c r="W91" s="9">
        <v>-52864181.031892687</v>
      </c>
      <c r="X91" s="9">
        <v>-53689972.91101414</v>
      </c>
      <c r="Y91" s="9">
        <v>-54519151.090222873</v>
      </c>
      <c r="Z91" s="9">
        <v>-55352349.03022287</v>
      </c>
      <c r="AA91" s="9">
        <v>-56187843.647832468</v>
      </c>
      <c r="AB91" s="9">
        <v>-57040658.209999993</v>
      </c>
    </row>
    <row r="92" spans="1:28" ht="14.5" x14ac:dyDescent="0.35">
      <c r="A92" s="7">
        <v>47</v>
      </c>
      <c r="B92" s="7">
        <v>1845</v>
      </c>
      <c r="C92" s="8" t="s">
        <v>18</v>
      </c>
      <c r="D92" s="9">
        <v>1215330329.27</v>
      </c>
      <c r="E92" s="9">
        <v>1218918170.6500001</v>
      </c>
      <c r="F92" s="9">
        <v>1222207163.51</v>
      </c>
      <c r="G92" s="9">
        <v>1227146822.7</v>
      </c>
      <c r="H92" s="9">
        <v>1235513710.5200002</v>
      </c>
      <c r="I92" s="9">
        <v>1239009602.5400004</v>
      </c>
      <c r="J92" s="9">
        <v>1243619418.6000006</v>
      </c>
      <c r="K92" s="9">
        <v>1249291078.3200006</v>
      </c>
      <c r="L92" s="9">
        <v>1259986492.1200006</v>
      </c>
      <c r="M92" s="9">
        <v>1268348040.8500006</v>
      </c>
      <c r="N92" s="9">
        <v>1276368310.1800008</v>
      </c>
      <c r="O92" s="9">
        <v>1293622959.1700006</v>
      </c>
      <c r="P92" s="15"/>
      <c r="Q92" s="9">
        <v>-201415132.0797686</v>
      </c>
      <c r="R92" s="9">
        <v>-204569033.8188864</v>
      </c>
      <c r="S92" s="9">
        <v>-207732412.67552477</v>
      </c>
      <c r="T92" s="9">
        <v>-210907575.97574556</v>
      </c>
      <c r="U92" s="9">
        <v>-214095606.07050943</v>
      </c>
      <c r="V92" s="9">
        <v>-217256287.87103674</v>
      </c>
      <c r="W92" s="9">
        <v>-220461918.93322682</v>
      </c>
      <c r="X92" s="9">
        <v>-223676182.6708253</v>
      </c>
      <c r="Y92" s="9">
        <v>-226912881.1333124</v>
      </c>
      <c r="Z92" s="9">
        <v>-230164226.38057536</v>
      </c>
      <c r="AA92" s="9">
        <v>-233440941.86730748</v>
      </c>
      <c r="AB92" s="9">
        <v>-236767236.04000005</v>
      </c>
    </row>
    <row r="93" spans="1:28" ht="14.5" x14ac:dyDescent="0.35">
      <c r="A93" s="7">
        <v>47</v>
      </c>
      <c r="B93" s="7">
        <v>1850</v>
      </c>
      <c r="C93" s="8" t="s">
        <v>19</v>
      </c>
      <c r="D93" s="9">
        <v>567572221.03999984</v>
      </c>
      <c r="E93" s="9">
        <v>570586076.24999988</v>
      </c>
      <c r="F93" s="9">
        <v>573195986.55999994</v>
      </c>
      <c r="G93" s="9">
        <v>575439377.80999994</v>
      </c>
      <c r="H93" s="9">
        <v>580326197.81999993</v>
      </c>
      <c r="I93" s="9">
        <v>582831146.81999993</v>
      </c>
      <c r="J93" s="9">
        <v>585523661.62999988</v>
      </c>
      <c r="K93" s="9">
        <v>588386394.59999979</v>
      </c>
      <c r="L93" s="9">
        <v>596476359.29999971</v>
      </c>
      <c r="M93" s="9">
        <v>600939164.25999975</v>
      </c>
      <c r="N93" s="9">
        <v>605205488.19999981</v>
      </c>
      <c r="O93" s="9">
        <v>615105780.22999954</v>
      </c>
      <c r="P93" s="15"/>
      <c r="Q93" s="9">
        <v>-98352175.093484327</v>
      </c>
      <c r="R93" s="9">
        <v>-99847375.413458347</v>
      </c>
      <c r="S93" s="9">
        <v>-101326313.02851021</v>
      </c>
      <c r="T93" s="9">
        <v>-102785504.29446474</v>
      </c>
      <c r="U93" s="9">
        <v>-104245899.60286045</v>
      </c>
      <c r="V93" s="9">
        <v>-105792974.18923309</v>
      </c>
      <c r="W93" s="9">
        <v>-107249938.77928662</v>
      </c>
      <c r="X93" s="9">
        <v>-108796419.58391534</v>
      </c>
      <c r="Y93" s="9">
        <v>-110361325.48714632</v>
      </c>
      <c r="Z93" s="9">
        <v>-111866200.82148631</v>
      </c>
      <c r="AA93" s="9">
        <v>-113394208.68110634</v>
      </c>
      <c r="AB93" s="9">
        <v>-115032722.31000005</v>
      </c>
    </row>
    <row r="94" spans="1:28" ht="14.5" x14ac:dyDescent="0.35">
      <c r="A94" s="7">
        <v>47</v>
      </c>
      <c r="B94" s="7">
        <v>1855</v>
      </c>
      <c r="C94" s="8" t="s">
        <v>20</v>
      </c>
      <c r="D94" s="9">
        <v>104811459.96000001</v>
      </c>
      <c r="E94" s="9">
        <v>104885953.37</v>
      </c>
      <c r="F94" s="9">
        <v>105082475.62</v>
      </c>
      <c r="G94" s="9">
        <v>105312247.94</v>
      </c>
      <c r="H94" s="9">
        <v>105673130.45</v>
      </c>
      <c r="I94" s="9">
        <v>105853644.32000001</v>
      </c>
      <c r="J94" s="9">
        <v>105955957.67</v>
      </c>
      <c r="K94" s="9">
        <v>106086033.28</v>
      </c>
      <c r="L94" s="9">
        <v>106752554.33</v>
      </c>
      <c r="M94" s="9">
        <v>107114378.8</v>
      </c>
      <c r="N94" s="9">
        <v>107744160.63999999</v>
      </c>
      <c r="O94" s="9">
        <v>109000826.11000007</v>
      </c>
      <c r="P94" s="15"/>
      <c r="Q94" s="9">
        <v>-12647134.7454652</v>
      </c>
      <c r="R94" s="9">
        <v>-12842724.089296138</v>
      </c>
      <c r="S94" s="9">
        <v>-13051290.993582169</v>
      </c>
      <c r="T94" s="9">
        <v>-13266502.902218686</v>
      </c>
      <c r="U94" s="9">
        <v>-13476616.024932314</v>
      </c>
      <c r="V94" s="9">
        <v>-13688851.472891353</v>
      </c>
      <c r="W94" s="9">
        <v>-13902019.167144591</v>
      </c>
      <c r="X94" s="9">
        <v>-14118181.253658419</v>
      </c>
      <c r="Y94" s="9">
        <v>-14335522.252822431</v>
      </c>
      <c r="Z94" s="9">
        <v>-14549306.11711186</v>
      </c>
      <c r="AA94" s="9">
        <v>-14762479.282320065</v>
      </c>
      <c r="AB94" s="9">
        <v>-14985184.220000017</v>
      </c>
    </row>
    <row r="95" spans="1:28" ht="14.5" x14ac:dyDescent="0.35">
      <c r="A95" s="7">
        <v>47</v>
      </c>
      <c r="B95" s="7">
        <v>1860</v>
      </c>
      <c r="C95" s="8" t="s">
        <v>21</v>
      </c>
      <c r="D95" s="9">
        <v>246470127.12000006</v>
      </c>
      <c r="E95" s="9">
        <v>247194115.33000007</v>
      </c>
      <c r="F95" s="9">
        <v>248638508.68000007</v>
      </c>
      <c r="G95" s="9">
        <v>250082486.52000007</v>
      </c>
      <c r="H95" s="9">
        <v>251332919.05000007</v>
      </c>
      <c r="I95" s="9">
        <v>252942626.81000006</v>
      </c>
      <c r="J95" s="9">
        <v>253689142.68000007</v>
      </c>
      <c r="K95" s="9">
        <v>254879170.63000005</v>
      </c>
      <c r="L95" s="9">
        <v>255682991.41000006</v>
      </c>
      <c r="M95" s="9">
        <v>257217081.97000006</v>
      </c>
      <c r="N95" s="9">
        <v>258675645.42000005</v>
      </c>
      <c r="O95" s="9">
        <v>260492180.19000006</v>
      </c>
      <c r="P95" s="15"/>
      <c r="Q95" s="9">
        <v>-109846226.47000003</v>
      </c>
      <c r="R95" s="9">
        <v>-111392527.55000003</v>
      </c>
      <c r="S95" s="9">
        <v>-112939097.64000003</v>
      </c>
      <c r="T95" s="9">
        <v>-114477838.71000002</v>
      </c>
      <c r="U95" s="9">
        <v>-116024733.56000002</v>
      </c>
      <c r="V95" s="9">
        <v>-117577890.88000001</v>
      </c>
      <c r="W95" s="9">
        <v>-119008652.75000001</v>
      </c>
      <c r="X95" s="9">
        <v>-120553039.64000002</v>
      </c>
      <c r="Y95" s="9">
        <v>-122097981.18000002</v>
      </c>
      <c r="Z95" s="9">
        <v>-123642437.37000002</v>
      </c>
      <c r="AA95" s="9">
        <v>-125191326.22000001</v>
      </c>
      <c r="AB95" s="9">
        <v>-125955693.89000002</v>
      </c>
    </row>
    <row r="96" spans="1:28" ht="14.5" x14ac:dyDescent="0.35">
      <c r="A96" s="7">
        <v>47</v>
      </c>
      <c r="B96" s="7">
        <v>1908</v>
      </c>
      <c r="C96" s="8" t="s">
        <v>22</v>
      </c>
      <c r="D96" s="9">
        <v>123119803.61000003</v>
      </c>
      <c r="E96" s="9">
        <v>123154932.26000004</v>
      </c>
      <c r="F96" s="9">
        <v>123225161.66000004</v>
      </c>
      <c r="G96" s="9">
        <v>123252564.06000005</v>
      </c>
      <c r="H96" s="9">
        <v>123311475.80000004</v>
      </c>
      <c r="I96" s="9">
        <v>123383455.55000004</v>
      </c>
      <c r="J96" s="9">
        <v>123438831.97000004</v>
      </c>
      <c r="K96" s="9">
        <v>126070403.94000004</v>
      </c>
      <c r="L96" s="9">
        <v>126398646.96000004</v>
      </c>
      <c r="M96" s="9">
        <v>130321431.88000004</v>
      </c>
      <c r="N96" s="9">
        <v>131659394.04000004</v>
      </c>
      <c r="O96" s="9">
        <v>132596419.93000004</v>
      </c>
      <c r="P96" s="15"/>
      <c r="Q96" s="9">
        <v>-22727672.220000003</v>
      </c>
      <c r="R96" s="9">
        <v>-23054234.230000004</v>
      </c>
      <c r="S96" s="9">
        <v>-23382116.210000005</v>
      </c>
      <c r="T96" s="9">
        <v>-23711350.600000005</v>
      </c>
      <c r="U96" s="9">
        <v>-24042250.870000005</v>
      </c>
      <c r="V96" s="9">
        <v>-24375126.600000005</v>
      </c>
      <c r="W96" s="9">
        <v>-24710236.340000004</v>
      </c>
      <c r="X96" s="9">
        <v>-25056035.090000004</v>
      </c>
      <c r="Y96" s="9">
        <v>-25405874.450000003</v>
      </c>
      <c r="Z96" s="9">
        <v>-25771610.320000004</v>
      </c>
      <c r="AA96" s="9">
        <v>-26113519.780000005</v>
      </c>
      <c r="AB96" s="9">
        <v>-26457523.410000004</v>
      </c>
    </row>
    <row r="97" spans="1:28" ht="14.5" x14ac:dyDescent="0.35">
      <c r="A97" s="7">
        <v>8</v>
      </c>
      <c r="B97" s="7">
        <v>1915</v>
      </c>
      <c r="C97" s="8" t="s">
        <v>23</v>
      </c>
      <c r="D97" s="9">
        <v>5947133.3799999999</v>
      </c>
      <c r="E97" s="9">
        <v>5947133.3799999999</v>
      </c>
      <c r="F97" s="9">
        <v>5802383.5499999998</v>
      </c>
      <c r="G97" s="9">
        <v>5802383.5499999998</v>
      </c>
      <c r="H97" s="9">
        <v>5804455.0899999999</v>
      </c>
      <c r="I97" s="9">
        <v>4719999.33</v>
      </c>
      <c r="J97" s="9">
        <v>4719999.33</v>
      </c>
      <c r="K97" s="9">
        <v>4719849.8499999996</v>
      </c>
      <c r="L97" s="9">
        <v>4654921.2499999991</v>
      </c>
      <c r="M97" s="9">
        <v>4654921.2499999991</v>
      </c>
      <c r="N97" s="9">
        <v>4654921.2499999991</v>
      </c>
      <c r="O97" s="9">
        <v>3671280.5699999994</v>
      </c>
      <c r="P97" s="15"/>
      <c r="Q97" s="9">
        <v>-4168189.1200000029</v>
      </c>
      <c r="R97" s="9">
        <v>-4230743.3500000034</v>
      </c>
      <c r="S97" s="9">
        <v>-4148622.9806150417</v>
      </c>
      <c r="T97" s="9">
        <v>-4210031.3406150416</v>
      </c>
      <c r="U97" s="9">
        <v>-4263419.7506150417</v>
      </c>
      <c r="V97" s="9">
        <v>-3232297.3952224273</v>
      </c>
      <c r="W97" s="9">
        <v>-3284366.9452224271</v>
      </c>
      <c r="X97" s="9">
        <v>-3336273.4152224273</v>
      </c>
      <c r="Y97" s="9">
        <v>-3326299.1954840315</v>
      </c>
      <c r="Z97" s="9">
        <v>-3377671.5154840313</v>
      </c>
      <c r="AA97" s="9">
        <v>-3427946.6254840312</v>
      </c>
      <c r="AB97" s="9">
        <v>-2403788.0300000021</v>
      </c>
    </row>
    <row r="98" spans="1:28" ht="14.5" x14ac:dyDescent="0.35">
      <c r="A98" s="7">
        <v>10</v>
      </c>
      <c r="B98" s="7">
        <v>1920</v>
      </c>
      <c r="C98" s="8" t="s">
        <v>24</v>
      </c>
      <c r="D98" s="9">
        <v>26304596.5</v>
      </c>
      <c r="E98" s="9">
        <v>26574052.460000001</v>
      </c>
      <c r="F98" s="9">
        <v>26405534.640000001</v>
      </c>
      <c r="G98" s="9">
        <v>26736230.32</v>
      </c>
      <c r="H98" s="9">
        <v>28027941.09</v>
      </c>
      <c r="I98" s="9">
        <v>26644714.119999997</v>
      </c>
      <c r="J98" s="9">
        <v>27242569.679999996</v>
      </c>
      <c r="K98" s="9">
        <v>27866782.699999996</v>
      </c>
      <c r="L98" s="9">
        <v>28600897.759999998</v>
      </c>
      <c r="M98" s="9">
        <v>28662673.649999999</v>
      </c>
      <c r="N98" s="9">
        <v>30507300.329999998</v>
      </c>
      <c r="O98" s="9">
        <v>30432217.849999998</v>
      </c>
      <c r="P98" s="15"/>
      <c r="Q98" s="9">
        <v>-13168226.120000001</v>
      </c>
      <c r="R98" s="9">
        <v>-13614582.810000001</v>
      </c>
      <c r="S98" s="9">
        <v>-13806214.290924689</v>
      </c>
      <c r="T98" s="9">
        <v>-14257374.75092469</v>
      </c>
      <c r="U98" s="9">
        <v>-14720686.17092469</v>
      </c>
      <c r="V98" s="9">
        <v>-13650717.676480964</v>
      </c>
      <c r="W98" s="9">
        <v>-14119845.036480963</v>
      </c>
      <c r="X98" s="9">
        <v>-14598810.586480964</v>
      </c>
      <c r="Y98" s="9">
        <v>-14924186.107094286</v>
      </c>
      <c r="Z98" s="9">
        <v>-15419138.587094286</v>
      </c>
      <c r="AA98" s="9">
        <v>-15943052.157094287</v>
      </c>
      <c r="AB98" s="9">
        <v>-15669311.200000003</v>
      </c>
    </row>
    <row r="99" spans="1:28" ht="14.5" x14ac:dyDescent="0.35">
      <c r="A99" s="7">
        <v>10</v>
      </c>
      <c r="B99" s="7">
        <v>1930</v>
      </c>
      <c r="C99" s="8" t="s">
        <v>25</v>
      </c>
      <c r="D99" s="9">
        <v>63378623.510000013</v>
      </c>
      <c r="E99" s="9">
        <v>65123479.070000015</v>
      </c>
      <c r="F99" s="9">
        <v>65134980.770000018</v>
      </c>
      <c r="G99" s="9">
        <v>65113513.850000016</v>
      </c>
      <c r="H99" s="9">
        <v>65113513.850000016</v>
      </c>
      <c r="I99" s="9">
        <v>65113513.850000016</v>
      </c>
      <c r="J99" s="9">
        <v>65272621.850000016</v>
      </c>
      <c r="K99" s="9">
        <v>65272621.850000016</v>
      </c>
      <c r="L99" s="9">
        <v>65272621.850000016</v>
      </c>
      <c r="M99" s="9">
        <v>65801457.500000015</v>
      </c>
      <c r="N99" s="9">
        <v>65578007.200000018</v>
      </c>
      <c r="O99" s="9">
        <v>66209142.430000022</v>
      </c>
      <c r="P99" s="15"/>
      <c r="Q99" s="9">
        <v>-32743154.579999994</v>
      </c>
      <c r="R99" s="9">
        <v>-33219498.709999993</v>
      </c>
      <c r="S99" s="9">
        <v>-33689780.769999996</v>
      </c>
      <c r="T99" s="9">
        <v>-34133560.942537598</v>
      </c>
      <c r="U99" s="9">
        <v>-34598818.992537595</v>
      </c>
      <c r="V99" s="9">
        <v>-35063865.262537599</v>
      </c>
      <c r="W99" s="9">
        <v>-35527287.242537595</v>
      </c>
      <c r="X99" s="9">
        <v>-35981104.312537596</v>
      </c>
      <c r="Y99" s="9">
        <v>-36434254.652537599</v>
      </c>
      <c r="Z99" s="9">
        <v>-36891387.842537597</v>
      </c>
      <c r="AA99" s="9">
        <v>-37061610.901312567</v>
      </c>
      <c r="AB99" s="9">
        <v>-36966687.549999997</v>
      </c>
    </row>
    <row r="100" spans="1:28" ht="14.5" x14ac:dyDescent="0.35">
      <c r="A100" s="7">
        <v>8</v>
      </c>
      <c r="B100" s="7">
        <v>1935</v>
      </c>
      <c r="C100" s="8" t="s">
        <v>26</v>
      </c>
      <c r="D100" s="9">
        <v>193439.5400000001</v>
      </c>
      <c r="E100" s="9">
        <v>193439.5400000001</v>
      </c>
      <c r="F100" s="9">
        <v>176784.9200000001</v>
      </c>
      <c r="G100" s="9">
        <v>176784.9200000001</v>
      </c>
      <c r="H100" s="9">
        <v>176922.35000000009</v>
      </c>
      <c r="I100" s="9">
        <v>157937.29000000007</v>
      </c>
      <c r="J100" s="9">
        <v>157937.29000000007</v>
      </c>
      <c r="K100" s="9">
        <v>157937.29000000007</v>
      </c>
      <c r="L100" s="9">
        <v>137484.10000000006</v>
      </c>
      <c r="M100" s="9">
        <v>144652.56000000006</v>
      </c>
      <c r="N100" s="9">
        <v>137417.76000000007</v>
      </c>
      <c r="O100" s="9">
        <v>127252.06000000006</v>
      </c>
      <c r="P100" s="15"/>
      <c r="Q100" s="9">
        <v>-295132.54000000015</v>
      </c>
      <c r="R100" s="9">
        <v>-299264.71000000014</v>
      </c>
      <c r="S100" s="9">
        <v>-286649.86000000016</v>
      </c>
      <c r="T100" s="9">
        <v>-290599.45000000019</v>
      </c>
      <c r="U100" s="9">
        <v>-294467.54000000021</v>
      </c>
      <c r="V100" s="9">
        <v>-279303.06000000023</v>
      </c>
      <c r="W100" s="9">
        <v>-282973.43000000023</v>
      </c>
      <c r="X100" s="9">
        <v>-286562.02000000025</v>
      </c>
      <c r="Y100" s="9">
        <v>-269598.44000000024</v>
      </c>
      <c r="Z100" s="9">
        <v>-272990.42000000022</v>
      </c>
      <c r="AA100" s="9">
        <v>-276306.01000000024</v>
      </c>
      <c r="AB100" s="9">
        <v>-269317.12000000023</v>
      </c>
    </row>
    <row r="101" spans="1:28" ht="14.5" x14ac:dyDescent="0.35">
      <c r="A101" s="7">
        <v>8</v>
      </c>
      <c r="B101" s="7">
        <v>1940</v>
      </c>
      <c r="C101" s="8" t="s">
        <v>27</v>
      </c>
      <c r="D101" s="9">
        <v>8038485.4299999997</v>
      </c>
      <c r="E101" s="9">
        <v>8038485.4299999997</v>
      </c>
      <c r="F101" s="9">
        <v>7758520.3299999991</v>
      </c>
      <c r="G101" s="9">
        <v>7758520.3299999991</v>
      </c>
      <c r="H101" s="9">
        <v>7758520.3299999991</v>
      </c>
      <c r="I101" s="9">
        <v>7413043.0799999991</v>
      </c>
      <c r="J101" s="9">
        <v>7413043.0799999991</v>
      </c>
      <c r="K101" s="9">
        <v>7413043.0799999991</v>
      </c>
      <c r="L101" s="9">
        <v>7287343.0699999994</v>
      </c>
      <c r="M101" s="9">
        <v>7287343.0699999994</v>
      </c>
      <c r="N101" s="9">
        <v>7287343.0699999994</v>
      </c>
      <c r="O101" s="9">
        <v>6962827.8699999992</v>
      </c>
      <c r="P101" s="15"/>
      <c r="Q101" s="9">
        <v>-4929462.5999999996</v>
      </c>
      <c r="R101" s="9">
        <v>-5004042.0699999994</v>
      </c>
      <c r="S101" s="9">
        <v>-4789973.3399999989</v>
      </c>
      <c r="T101" s="9">
        <v>-4862384.9799999986</v>
      </c>
      <c r="U101" s="9">
        <v>-4933530.5599999987</v>
      </c>
      <c r="V101" s="9">
        <v>-4658357.0799999982</v>
      </c>
      <c r="W101" s="9">
        <v>-4727698.8699999982</v>
      </c>
      <c r="X101" s="9">
        <v>-4796695.7799999984</v>
      </c>
      <c r="Y101" s="9">
        <v>-4739675.6799999988</v>
      </c>
      <c r="Z101" s="9">
        <v>-4807515.629999999</v>
      </c>
      <c r="AA101" s="9">
        <v>-4874844.1599999992</v>
      </c>
      <c r="AB101" s="9">
        <v>-4615476.2699999986</v>
      </c>
    </row>
    <row r="102" spans="1:28" ht="14.5" x14ac:dyDescent="0.35">
      <c r="A102" s="7">
        <v>8</v>
      </c>
      <c r="B102" s="7">
        <v>1945</v>
      </c>
      <c r="C102" s="8" t="s">
        <v>28</v>
      </c>
      <c r="D102" s="9">
        <v>2190249.3700000006</v>
      </c>
      <c r="E102" s="9">
        <v>2262111.2100000004</v>
      </c>
      <c r="F102" s="9">
        <v>2300227.7200000007</v>
      </c>
      <c r="G102" s="9">
        <v>2408815.9100000006</v>
      </c>
      <c r="H102" s="9">
        <v>2478285.1700000009</v>
      </c>
      <c r="I102" s="9">
        <v>2513016.6100000008</v>
      </c>
      <c r="J102" s="9">
        <v>2543970.6100000008</v>
      </c>
      <c r="K102" s="9">
        <v>2612882.5900000008</v>
      </c>
      <c r="L102" s="9">
        <v>2624984.4500000011</v>
      </c>
      <c r="M102" s="9">
        <v>2670633.5500000012</v>
      </c>
      <c r="N102" s="9">
        <v>2704729.3500000015</v>
      </c>
      <c r="O102" s="9">
        <v>2739028.3100000015</v>
      </c>
      <c r="P102" s="15"/>
      <c r="Q102" s="9">
        <v>-579889.07999999973</v>
      </c>
      <c r="R102" s="9">
        <v>-599922.86999999976</v>
      </c>
      <c r="S102" s="9">
        <v>-617561.17999999982</v>
      </c>
      <c r="T102" s="9">
        <v>-638796.16999999981</v>
      </c>
      <c r="U102" s="9">
        <v>-660557.81999999983</v>
      </c>
      <c r="V102" s="9">
        <v>-664880.22999999986</v>
      </c>
      <c r="W102" s="9">
        <v>-687113.69999999984</v>
      </c>
      <c r="X102" s="9">
        <v>-709860.58999999985</v>
      </c>
      <c r="Y102" s="9">
        <v>-728723.94999999984</v>
      </c>
      <c r="Z102" s="9">
        <v>-751985.54999999981</v>
      </c>
      <c r="AA102" s="9">
        <v>-775531.36999999976</v>
      </c>
      <c r="AB102" s="9">
        <v>-759516.84999999974</v>
      </c>
    </row>
    <row r="103" spans="1:28" ht="14.5" x14ac:dyDescent="0.35">
      <c r="A103" s="7">
        <v>8</v>
      </c>
      <c r="B103" s="7">
        <v>1955</v>
      </c>
      <c r="C103" s="8" t="s">
        <v>29</v>
      </c>
      <c r="D103" s="9">
        <v>4210132.5600000005</v>
      </c>
      <c r="E103" s="9">
        <v>4329706.6300000008</v>
      </c>
      <c r="F103" s="9">
        <v>4279530.6300000008</v>
      </c>
      <c r="G103" s="9">
        <v>4314806.6900000004</v>
      </c>
      <c r="H103" s="9">
        <v>4363072.12</v>
      </c>
      <c r="I103" s="9">
        <v>3960535.27</v>
      </c>
      <c r="J103" s="9">
        <v>3997276.2800000003</v>
      </c>
      <c r="K103" s="9">
        <v>4013829.97</v>
      </c>
      <c r="L103" s="9">
        <v>4046820.4400000004</v>
      </c>
      <c r="M103" s="9">
        <v>4130228.9000000004</v>
      </c>
      <c r="N103" s="9">
        <v>4142238.6900000004</v>
      </c>
      <c r="O103" s="9">
        <v>4114707.8600000003</v>
      </c>
      <c r="P103" s="15"/>
      <c r="Q103" s="9">
        <v>-1350185.0699999996</v>
      </c>
      <c r="R103" s="9">
        <v>-1397386.0899999996</v>
      </c>
      <c r="S103" s="9">
        <v>-1371280.2699999996</v>
      </c>
      <c r="T103" s="9">
        <v>-1418201.7599999995</v>
      </c>
      <c r="U103" s="9">
        <v>-1464862.6899999995</v>
      </c>
      <c r="V103" s="9">
        <v>-1098043.8299999996</v>
      </c>
      <c r="W103" s="9">
        <v>-1139663.5599999996</v>
      </c>
      <c r="X103" s="9">
        <v>-1181436.0999999996</v>
      </c>
      <c r="Y103" s="9">
        <v>-1214121.3299999996</v>
      </c>
      <c r="Z103" s="9">
        <v>-1257161.0599999996</v>
      </c>
      <c r="AA103" s="9">
        <v>-1300256.1199999996</v>
      </c>
      <c r="AB103" s="9">
        <v>-1274054.4499999997</v>
      </c>
    </row>
    <row r="104" spans="1:28" ht="14.5" x14ac:dyDescent="0.35">
      <c r="A104" s="7">
        <v>8</v>
      </c>
      <c r="B104" s="7">
        <v>1960</v>
      </c>
      <c r="C104" s="8" t="s">
        <v>30</v>
      </c>
      <c r="D104" s="9">
        <v>6464247.2800000003</v>
      </c>
      <c r="E104" s="9">
        <v>6468475.2800000003</v>
      </c>
      <c r="F104" s="9">
        <v>6472902.0800000001</v>
      </c>
      <c r="G104" s="9">
        <v>6462903.5899999999</v>
      </c>
      <c r="H104" s="9">
        <v>6479760.5300000003</v>
      </c>
      <c r="I104" s="9">
        <v>6483288.5300000003</v>
      </c>
      <c r="J104" s="9">
        <v>6489820.2999999998</v>
      </c>
      <c r="K104" s="9">
        <v>6492714.6600000001</v>
      </c>
      <c r="L104" s="9">
        <v>6497542.5700000003</v>
      </c>
      <c r="M104" s="9">
        <v>6537525.8900000006</v>
      </c>
      <c r="N104" s="9">
        <v>6525753.2500000009</v>
      </c>
      <c r="O104" s="9">
        <v>8428617.5600000005</v>
      </c>
      <c r="P104" s="15"/>
      <c r="Q104" s="9">
        <v>-1498705.71</v>
      </c>
      <c r="R104" s="9">
        <v>-1532633.53</v>
      </c>
      <c r="S104" s="9">
        <v>-1566580.6</v>
      </c>
      <c r="T104" s="9">
        <v>-1600544.7000000002</v>
      </c>
      <c r="U104" s="9">
        <v>-1634524.08</v>
      </c>
      <c r="V104" s="9">
        <v>-1668519.07</v>
      </c>
      <c r="W104" s="9">
        <v>-1702542.6500000001</v>
      </c>
      <c r="X104" s="9">
        <v>-1736578.9200000002</v>
      </c>
      <c r="Y104" s="9">
        <v>-1770636.4600000002</v>
      </c>
      <c r="Z104" s="9">
        <v>-1804703.6400000001</v>
      </c>
      <c r="AA104" s="9">
        <v>-1839274.3800000001</v>
      </c>
      <c r="AB104" s="9">
        <v>-1889548.58</v>
      </c>
    </row>
    <row r="105" spans="1:28" ht="25" x14ac:dyDescent="0.35">
      <c r="A105" s="1">
        <v>47</v>
      </c>
      <c r="B105" s="7">
        <v>1970</v>
      </c>
      <c r="C105" s="8" t="s">
        <v>31</v>
      </c>
      <c r="D105" s="9">
        <v>41030.061974898301</v>
      </c>
      <c r="E105" s="9">
        <v>41030.061974898301</v>
      </c>
      <c r="F105" s="9">
        <v>41030.061974898301</v>
      </c>
      <c r="G105" s="9">
        <v>41030.061974898301</v>
      </c>
      <c r="H105" s="9">
        <v>41030.061974898301</v>
      </c>
      <c r="I105" s="9">
        <v>41030.061974898301</v>
      </c>
      <c r="J105" s="9">
        <v>41030.061974898301</v>
      </c>
      <c r="K105" s="9">
        <v>41030.061974898301</v>
      </c>
      <c r="L105" s="9">
        <v>41030.061974898301</v>
      </c>
      <c r="M105" s="9">
        <v>41030.061974898301</v>
      </c>
      <c r="N105" s="9">
        <v>41030.061974898301</v>
      </c>
      <c r="O105" s="9">
        <v>1.9748983031604439E-3</v>
      </c>
      <c r="P105" s="15"/>
      <c r="Q105" s="9">
        <v>-24719.09991255085</v>
      </c>
      <c r="R105" s="9">
        <v>-24719.09991255085</v>
      </c>
      <c r="S105" s="9">
        <v>-24719.09991255085</v>
      </c>
      <c r="T105" s="9">
        <v>-24719.09991255085</v>
      </c>
      <c r="U105" s="9">
        <v>-24719.09991255085</v>
      </c>
      <c r="V105" s="9">
        <v>-24719.09991255085</v>
      </c>
      <c r="W105" s="9">
        <v>-24719.09991255085</v>
      </c>
      <c r="X105" s="9">
        <v>-24719.09991255085</v>
      </c>
      <c r="Y105" s="9">
        <v>-24719.09991255085</v>
      </c>
      <c r="Z105" s="9">
        <v>-24719.09991255085</v>
      </c>
      <c r="AA105" s="9">
        <v>-24719.09991255085</v>
      </c>
      <c r="AB105" s="9">
        <v>0</v>
      </c>
    </row>
    <row r="106" spans="1:28" ht="14.5" x14ac:dyDescent="0.35">
      <c r="A106" s="7">
        <v>47</v>
      </c>
      <c r="B106" s="7">
        <v>1980</v>
      </c>
      <c r="C106" s="8" t="s">
        <v>32</v>
      </c>
      <c r="D106" s="9">
        <v>32643171.589999996</v>
      </c>
      <c r="E106" s="9">
        <v>32786587.549999997</v>
      </c>
      <c r="F106" s="9">
        <v>32797112.469999999</v>
      </c>
      <c r="G106" s="9">
        <v>33057059.870000001</v>
      </c>
      <c r="H106" s="9">
        <v>33142034.150000002</v>
      </c>
      <c r="I106" s="9">
        <v>33194990.190000005</v>
      </c>
      <c r="J106" s="9">
        <v>33201846.360000003</v>
      </c>
      <c r="K106" s="9">
        <v>33395443.080000002</v>
      </c>
      <c r="L106" s="9">
        <v>33439933.980000004</v>
      </c>
      <c r="M106" s="9">
        <v>33523192.590000004</v>
      </c>
      <c r="N106" s="9">
        <v>33589628.410000004</v>
      </c>
      <c r="O106" s="9">
        <v>33931176.600000001</v>
      </c>
      <c r="P106" s="15"/>
      <c r="Q106" s="9">
        <v>-16867198.13637723</v>
      </c>
      <c r="R106" s="9">
        <v>-17037419.888199043</v>
      </c>
      <c r="S106" s="9">
        <v>-17205849.868045069</v>
      </c>
      <c r="T106" s="9">
        <v>-17380024.309208639</v>
      </c>
      <c r="U106" s="9">
        <v>-17545121.930585533</v>
      </c>
      <c r="V106" s="9">
        <v>-17686809.470295828</v>
      </c>
      <c r="W106" s="9">
        <v>-17850907.561976142</v>
      </c>
      <c r="X106" s="9">
        <v>-18019745.865017641</v>
      </c>
      <c r="Y106" s="9">
        <v>-18177867.772331674</v>
      </c>
      <c r="Z106" s="9">
        <v>-18323169.529886283</v>
      </c>
      <c r="AA106" s="9">
        <v>-18486377.21061407</v>
      </c>
      <c r="AB106" s="9">
        <v>-18660609.620000005</v>
      </c>
    </row>
    <row r="107" spans="1:28" ht="14.5" x14ac:dyDescent="0.35">
      <c r="A107" s="7">
        <v>47</v>
      </c>
      <c r="B107" s="7">
        <v>1985</v>
      </c>
      <c r="C107" s="8" t="s">
        <v>33</v>
      </c>
      <c r="D107" s="9">
        <v>0</v>
      </c>
      <c r="E107" s="9">
        <v>0</v>
      </c>
      <c r="F107" s="9">
        <v>0</v>
      </c>
      <c r="G107" s="9">
        <v>0</v>
      </c>
      <c r="H107" s="9">
        <v>0</v>
      </c>
      <c r="I107" s="9">
        <v>0</v>
      </c>
      <c r="J107" s="9">
        <v>0</v>
      </c>
      <c r="K107" s="9">
        <v>0</v>
      </c>
      <c r="L107" s="9">
        <v>0</v>
      </c>
      <c r="M107" s="9">
        <v>0</v>
      </c>
      <c r="N107" s="9">
        <v>0</v>
      </c>
      <c r="O107" s="9">
        <v>0</v>
      </c>
      <c r="P107" s="15"/>
      <c r="Q107" s="9">
        <v>0</v>
      </c>
      <c r="R107" s="9">
        <v>0</v>
      </c>
      <c r="S107" s="9">
        <v>0</v>
      </c>
      <c r="T107" s="9">
        <v>0</v>
      </c>
      <c r="U107" s="9">
        <v>0</v>
      </c>
      <c r="V107" s="9">
        <v>0</v>
      </c>
      <c r="W107" s="9">
        <v>0</v>
      </c>
      <c r="X107" s="9">
        <v>0</v>
      </c>
      <c r="Y107" s="9">
        <v>0</v>
      </c>
      <c r="Z107" s="9">
        <v>0</v>
      </c>
      <c r="AA107" s="9">
        <v>0</v>
      </c>
      <c r="AB107" s="9">
        <v>0</v>
      </c>
    </row>
    <row r="108" spans="1:28" ht="14.5" x14ac:dyDescent="0.35">
      <c r="A108" s="7">
        <v>47</v>
      </c>
      <c r="B108" s="7">
        <v>1995</v>
      </c>
      <c r="C108" s="8" t="s">
        <v>34</v>
      </c>
      <c r="D108" s="9">
        <v>0.12679271399974823</v>
      </c>
      <c r="E108" s="9">
        <v>0.12679271399974823</v>
      </c>
      <c r="F108" s="9">
        <v>0.12679271399974823</v>
      </c>
      <c r="G108" s="9">
        <v>0.12679271399974823</v>
      </c>
      <c r="H108" s="9">
        <v>0.12679271399974823</v>
      </c>
      <c r="I108" s="9">
        <v>0.12679271399974823</v>
      </c>
      <c r="J108" s="9">
        <v>0.12679271399974823</v>
      </c>
      <c r="K108" s="9">
        <v>0.12679271399974823</v>
      </c>
      <c r="L108" s="9">
        <v>0.12679271399974823</v>
      </c>
      <c r="M108" s="9">
        <v>0.12679271399974823</v>
      </c>
      <c r="N108" s="9">
        <v>0.12679271399974823</v>
      </c>
      <c r="O108" s="9">
        <v>0.12679271399974823</v>
      </c>
      <c r="P108" s="15"/>
      <c r="Q108" s="9">
        <v>8.3819031715393066E-9</v>
      </c>
      <c r="R108" s="9">
        <v>8.3819031715393066E-9</v>
      </c>
      <c r="S108" s="9">
        <v>8.3819031715393066E-9</v>
      </c>
      <c r="T108" s="9">
        <v>8.3819031715393066E-9</v>
      </c>
      <c r="U108" s="9">
        <v>8.3819031715393066E-9</v>
      </c>
      <c r="V108" s="9">
        <v>8.3819031715393066E-9</v>
      </c>
      <c r="W108" s="9">
        <v>8.3819031715393066E-9</v>
      </c>
      <c r="X108" s="9">
        <v>8.3819031715393066E-9</v>
      </c>
      <c r="Y108" s="9">
        <v>8.3819031715393066E-9</v>
      </c>
      <c r="Z108" s="9">
        <v>8.3819031715393066E-9</v>
      </c>
      <c r="AA108" s="9">
        <v>8.3819031715393066E-9</v>
      </c>
      <c r="AB108" s="9">
        <v>8.3819031715393066E-9</v>
      </c>
    </row>
    <row r="109" spans="1:28" ht="14.5" x14ac:dyDescent="0.35">
      <c r="A109" s="7">
        <v>47</v>
      </c>
      <c r="B109" s="7">
        <v>2440</v>
      </c>
      <c r="C109" s="8" t="s">
        <v>35</v>
      </c>
      <c r="D109" s="9">
        <v>-590074305.58000004</v>
      </c>
      <c r="E109" s="9">
        <v>-592125503.26000011</v>
      </c>
      <c r="F109" s="9">
        <v>-595288313.73000014</v>
      </c>
      <c r="G109" s="9">
        <v>-599586931.40000021</v>
      </c>
      <c r="H109" s="9">
        <v>-607194272.80000019</v>
      </c>
      <c r="I109" s="9">
        <v>-609398352.71000028</v>
      </c>
      <c r="J109" s="9">
        <v>-612712330.37000024</v>
      </c>
      <c r="K109" s="9">
        <v>-615317421.68000031</v>
      </c>
      <c r="L109" s="9">
        <v>-624802802.25000036</v>
      </c>
      <c r="M109" s="9">
        <v>-628267513.0800004</v>
      </c>
      <c r="N109" s="9">
        <v>-635477185.85000038</v>
      </c>
      <c r="O109" s="9">
        <v>-647498139.26000047</v>
      </c>
      <c r="P109" s="15"/>
      <c r="Q109" s="9">
        <v>62697637.549712032</v>
      </c>
      <c r="R109" s="9">
        <v>63948631.896374322</v>
      </c>
      <c r="S109" s="9">
        <v>65203497.664287724</v>
      </c>
      <c r="T109" s="9">
        <v>66471811.807470076</v>
      </c>
      <c r="U109" s="9">
        <v>67752637.040815726</v>
      </c>
      <c r="V109" s="9">
        <v>69044495.756548792</v>
      </c>
      <c r="W109" s="9">
        <v>70347296.922643468</v>
      </c>
      <c r="X109" s="9">
        <v>71639211.788680092</v>
      </c>
      <c r="Y109" s="9">
        <v>72967094.677369624</v>
      </c>
      <c r="Z109" s="9">
        <v>74296048.37128301</v>
      </c>
      <c r="AA109" s="9">
        <v>75639388.312512159</v>
      </c>
      <c r="AB109" s="9">
        <v>77016354.580000028</v>
      </c>
    </row>
    <row r="110" spans="1:28" ht="15.5" x14ac:dyDescent="0.35">
      <c r="A110" s="11"/>
      <c r="B110" s="11">
        <v>2005</v>
      </c>
      <c r="C110" s="12" t="s">
        <v>36</v>
      </c>
      <c r="D110" s="9">
        <v>18838942.75</v>
      </c>
      <c r="E110" s="9">
        <v>18838942.75</v>
      </c>
      <c r="F110" s="9">
        <v>18838942.75</v>
      </c>
      <c r="G110" s="9">
        <v>18838942.75</v>
      </c>
      <c r="H110" s="9">
        <v>18838942.75</v>
      </c>
      <c r="I110" s="9">
        <v>18821768.140000001</v>
      </c>
      <c r="J110" s="9">
        <v>18821768.140000001</v>
      </c>
      <c r="K110" s="9">
        <v>18821768.140000001</v>
      </c>
      <c r="L110" s="9">
        <v>18821768.140000001</v>
      </c>
      <c r="M110" s="9">
        <v>18821768.140000001</v>
      </c>
      <c r="N110" s="9">
        <v>18821768.140000001</v>
      </c>
      <c r="O110" s="9">
        <v>18821768.140000001</v>
      </c>
      <c r="P110" s="15"/>
      <c r="Q110" s="9">
        <v>-5866407.9100000001</v>
      </c>
      <c r="R110" s="9">
        <v>-6140627.7999999998</v>
      </c>
      <c r="S110" s="9">
        <v>-6414847.7199999997</v>
      </c>
      <c r="T110" s="9">
        <v>-6689067.6099999994</v>
      </c>
      <c r="U110" s="9">
        <v>-6963287.5299999993</v>
      </c>
      <c r="V110" s="9">
        <v>-7220332.8099999987</v>
      </c>
      <c r="W110" s="9">
        <v>-7461284.0499999989</v>
      </c>
      <c r="X110" s="9">
        <v>-7702235.2799999993</v>
      </c>
      <c r="Y110" s="9">
        <v>-7943186.5199999996</v>
      </c>
      <c r="Z110" s="9">
        <v>-8184137.75</v>
      </c>
      <c r="AA110" s="9">
        <v>-8425088.9900000002</v>
      </c>
      <c r="AB110" s="9">
        <v>-8666040.2200000007</v>
      </c>
    </row>
    <row r="111" spans="1:28" ht="13" x14ac:dyDescent="0.3">
      <c r="A111" s="11"/>
      <c r="B111" s="11"/>
      <c r="C111" s="13" t="s">
        <v>38</v>
      </c>
      <c r="D111" s="14">
        <v>3936737205.7087717</v>
      </c>
      <c r="E111" s="14">
        <v>3948791550.9187708</v>
      </c>
      <c r="F111" s="14">
        <v>3958265544.7287717</v>
      </c>
      <c r="G111" s="14">
        <v>3970849435.698771</v>
      </c>
      <c r="H111" s="14">
        <v>3991140612.5387707</v>
      </c>
      <c r="I111" s="14">
        <v>3998176935.8387704</v>
      </c>
      <c r="J111" s="14">
        <v>4010178146.8487711</v>
      </c>
      <c r="K111" s="14">
        <v>4026168731.3987718</v>
      </c>
      <c r="L111" s="14">
        <v>4052693729.8587704</v>
      </c>
      <c r="M111" s="14">
        <v>4078737227.7587709</v>
      </c>
      <c r="N111" s="14">
        <v>4102195003.52877</v>
      </c>
      <c r="O111" s="14">
        <v>4147609428.8187737</v>
      </c>
      <c r="P111" s="25">
        <v>9.2657865025103092E-7</v>
      </c>
      <c r="Q111" s="14">
        <v>-800787168.60015988</v>
      </c>
      <c r="R111" s="14">
        <v>-813571798.51606286</v>
      </c>
      <c r="S111" s="14">
        <v>-825117141.76774466</v>
      </c>
      <c r="T111" s="14">
        <v>-837907054.57718813</v>
      </c>
      <c r="U111" s="14">
        <v>-850725122.56043506</v>
      </c>
      <c r="V111" s="14">
        <v>-859593930.37586081</v>
      </c>
      <c r="W111" s="14">
        <v>-872394601.41349685</v>
      </c>
      <c r="X111" s="14">
        <v>-885412296.6324079</v>
      </c>
      <c r="Y111" s="14">
        <v>-897896431.45562744</v>
      </c>
      <c r="Z111" s="14">
        <v>-910990542.71887314</v>
      </c>
      <c r="AA111" s="14">
        <v>-923712971.1266104</v>
      </c>
      <c r="AB111" s="14">
        <v>-930864476.97000015</v>
      </c>
    </row>
    <row r="114" spans="1:28" ht="13" thickBot="1" x14ac:dyDescent="0.3"/>
    <row r="115" spans="1:28" ht="14.5" x14ac:dyDescent="0.35">
      <c r="A115" s="32">
        <v>2023</v>
      </c>
      <c r="B115" s="33"/>
      <c r="D115" s="16"/>
    </row>
    <row r="116" spans="1:28" ht="13" thickBot="1" x14ac:dyDescent="0.3">
      <c r="A116" s="34"/>
      <c r="B116" s="35"/>
    </row>
    <row r="117" spans="1:28" ht="13" x14ac:dyDescent="0.3">
      <c r="D117" s="29" t="s">
        <v>1</v>
      </c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23"/>
      <c r="Q117" s="29" t="s">
        <v>2</v>
      </c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</row>
    <row r="118" spans="1:28" ht="28" x14ac:dyDescent="0.3">
      <c r="A118" s="4" t="s">
        <v>3</v>
      </c>
      <c r="B118" s="4" t="s">
        <v>4</v>
      </c>
      <c r="C118" s="5" t="s">
        <v>5</v>
      </c>
      <c r="D118" s="6" t="s">
        <v>39</v>
      </c>
      <c r="E118" s="6" t="s">
        <v>40</v>
      </c>
      <c r="F118" s="6" t="s">
        <v>41</v>
      </c>
      <c r="G118" s="6" t="s">
        <v>42</v>
      </c>
      <c r="H118" s="6" t="s">
        <v>43</v>
      </c>
      <c r="I118" s="6" t="s">
        <v>44</v>
      </c>
      <c r="J118" s="6" t="s">
        <v>45</v>
      </c>
      <c r="K118" s="6" t="s">
        <v>46</v>
      </c>
      <c r="L118" s="6" t="s">
        <v>47</v>
      </c>
      <c r="M118" s="6" t="s">
        <v>48</v>
      </c>
      <c r="N118" s="6" t="s">
        <v>49</v>
      </c>
      <c r="O118" s="6" t="s">
        <v>50</v>
      </c>
      <c r="P118" s="24"/>
      <c r="Q118" s="6" t="s">
        <v>39</v>
      </c>
      <c r="R118" s="6" t="s">
        <v>40</v>
      </c>
      <c r="S118" s="6" t="s">
        <v>41</v>
      </c>
      <c r="T118" s="6" t="s">
        <v>42</v>
      </c>
      <c r="U118" s="6" t="s">
        <v>43</v>
      </c>
      <c r="V118" s="6" t="s">
        <v>44</v>
      </c>
      <c r="W118" s="6" t="s">
        <v>45</v>
      </c>
      <c r="X118" s="6" t="s">
        <v>46</v>
      </c>
      <c r="Y118" s="6" t="s">
        <v>47</v>
      </c>
      <c r="Z118" s="6" t="s">
        <v>48</v>
      </c>
      <c r="AA118" s="6" t="s">
        <v>49</v>
      </c>
      <c r="AB118" s="6" t="s">
        <v>50</v>
      </c>
    </row>
    <row r="119" spans="1:28" ht="14.5" x14ac:dyDescent="0.35">
      <c r="A119" s="4"/>
      <c r="B119" s="7">
        <v>1609</v>
      </c>
      <c r="C119" s="8" t="s">
        <v>6</v>
      </c>
      <c r="D119" s="9">
        <v>97012005.040000007</v>
      </c>
      <c r="E119" s="9">
        <v>97012005.040000007</v>
      </c>
      <c r="F119" s="9">
        <v>97012005.040000007</v>
      </c>
      <c r="G119" s="9">
        <v>97012005.040000007</v>
      </c>
      <c r="H119" s="9">
        <v>97012005.040000007</v>
      </c>
      <c r="I119" s="9">
        <v>97012005.040000007</v>
      </c>
      <c r="J119" s="9">
        <v>97012005.040000007</v>
      </c>
      <c r="K119" s="9">
        <v>97012005.040000007</v>
      </c>
      <c r="L119" s="9">
        <v>97012005.040000007</v>
      </c>
      <c r="M119" s="9">
        <v>97012005.040000007</v>
      </c>
      <c r="N119" s="9">
        <v>97012005.040000007</v>
      </c>
      <c r="O119" s="9">
        <v>97012005.040000007</v>
      </c>
      <c r="P119" s="15"/>
      <c r="Q119" s="9">
        <v>-22416474.48</v>
      </c>
      <c r="R119" s="9">
        <v>-22611363.91</v>
      </c>
      <c r="S119" s="9">
        <v>-22894329.260000002</v>
      </c>
      <c r="T119" s="9">
        <v>-23177294.610000003</v>
      </c>
      <c r="U119" s="9">
        <v>-23460259.960000005</v>
      </c>
      <c r="V119" s="9">
        <v>-23743225.300000004</v>
      </c>
      <c r="W119" s="9">
        <v>-24026190.650000006</v>
      </c>
      <c r="X119" s="9">
        <v>-24309155.990000006</v>
      </c>
      <c r="Y119" s="9">
        <v>-24592121.340000007</v>
      </c>
      <c r="Z119" s="9">
        <v>-24875086.670000006</v>
      </c>
      <c r="AA119" s="9">
        <v>-25158052.020000007</v>
      </c>
      <c r="AB119" s="9">
        <v>-25441017.330000006</v>
      </c>
    </row>
    <row r="120" spans="1:28" ht="25" x14ac:dyDescent="0.35">
      <c r="A120" s="7">
        <v>12</v>
      </c>
      <c r="B120" s="7">
        <v>1611</v>
      </c>
      <c r="C120" s="8" t="s">
        <v>7</v>
      </c>
      <c r="D120" s="9">
        <v>174565632.42000002</v>
      </c>
      <c r="E120" s="9">
        <v>183564037.88000003</v>
      </c>
      <c r="F120" s="9">
        <v>183815463.24000004</v>
      </c>
      <c r="G120" s="9">
        <v>184480263.84000003</v>
      </c>
      <c r="H120" s="9">
        <v>184649377.77000004</v>
      </c>
      <c r="I120" s="9">
        <v>183483472.97000003</v>
      </c>
      <c r="J120" s="9">
        <v>185041012.97000003</v>
      </c>
      <c r="K120" s="9">
        <v>186495876.17000002</v>
      </c>
      <c r="L120" s="9">
        <v>186705159.12</v>
      </c>
      <c r="M120" s="9">
        <v>187450855.22999999</v>
      </c>
      <c r="N120" s="9">
        <v>196307097.47999999</v>
      </c>
      <c r="O120" s="9">
        <v>193612582.88</v>
      </c>
      <c r="P120" s="15"/>
      <c r="Q120" s="9">
        <v>-77372459.839999989</v>
      </c>
      <c r="R120" s="9">
        <v>-79147952.599999994</v>
      </c>
      <c r="S120" s="9">
        <v>-80918082.640000001</v>
      </c>
      <c r="T120" s="9">
        <v>-82706598.530000001</v>
      </c>
      <c r="U120" s="9">
        <v>-84350811.129999995</v>
      </c>
      <c r="V120" s="9">
        <v>-83975398.676853374</v>
      </c>
      <c r="W120" s="9">
        <v>-85198003.496853366</v>
      </c>
      <c r="X120" s="9">
        <v>-87191437.026853368</v>
      </c>
      <c r="Y120" s="9">
        <v>-88943626.566881925</v>
      </c>
      <c r="Z120" s="9">
        <v>-90640774.363220468</v>
      </c>
      <c r="AA120" s="9">
        <v>-92689059.53322047</v>
      </c>
      <c r="AB120" s="9">
        <v>-92758759.249999985</v>
      </c>
    </row>
    <row r="121" spans="1:28" ht="25" x14ac:dyDescent="0.35">
      <c r="A121" s="7" t="s">
        <v>8</v>
      </c>
      <c r="B121" s="7">
        <v>1612</v>
      </c>
      <c r="C121" s="8" t="s">
        <v>9</v>
      </c>
      <c r="D121" s="9">
        <v>3917528.73</v>
      </c>
      <c r="E121" s="9">
        <v>3920208.66</v>
      </c>
      <c r="F121" s="9">
        <v>3926262.66</v>
      </c>
      <c r="G121" s="9">
        <v>3942637.91</v>
      </c>
      <c r="H121" s="9">
        <v>3953041.64</v>
      </c>
      <c r="I121" s="9">
        <v>3969934.75</v>
      </c>
      <c r="J121" s="9">
        <v>3994494.27</v>
      </c>
      <c r="K121" s="9">
        <v>4010989.9</v>
      </c>
      <c r="L121" s="9">
        <v>4019504.1999999997</v>
      </c>
      <c r="M121" s="9">
        <v>4031973.8499999996</v>
      </c>
      <c r="N121" s="9">
        <v>4045553.9299999997</v>
      </c>
      <c r="O121" s="9">
        <v>4066411.9699999997</v>
      </c>
      <c r="P121" s="15"/>
      <c r="Q121" s="9">
        <v>0</v>
      </c>
      <c r="R121" s="9">
        <v>0</v>
      </c>
      <c r="S121" s="9">
        <v>0</v>
      </c>
      <c r="T121" s="9">
        <v>0</v>
      </c>
      <c r="U121" s="9">
        <v>0</v>
      </c>
      <c r="V121" s="9">
        <v>0</v>
      </c>
      <c r="W121" s="9">
        <v>0</v>
      </c>
      <c r="X121" s="9">
        <v>0</v>
      </c>
      <c r="Y121" s="9">
        <v>0</v>
      </c>
      <c r="Z121" s="9">
        <v>0</v>
      </c>
      <c r="AA121" s="9">
        <v>0</v>
      </c>
      <c r="AB121" s="9">
        <v>0</v>
      </c>
    </row>
    <row r="122" spans="1:28" ht="14.5" x14ac:dyDescent="0.35">
      <c r="A122" s="7" t="s">
        <v>10</v>
      </c>
      <c r="B122" s="7">
        <v>1805</v>
      </c>
      <c r="C122" s="8" t="s">
        <v>11</v>
      </c>
      <c r="D122" s="9">
        <v>31279045.18</v>
      </c>
      <c r="E122" s="9">
        <v>31279045.18</v>
      </c>
      <c r="F122" s="9">
        <v>31279045.18</v>
      </c>
      <c r="G122" s="9">
        <v>31279045.18</v>
      </c>
      <c r="H122" s="9">
        <v>31279045.18</v>
      </c>
      <c r="I122" s="9">
        <v>31279045.18</v>
      </c>
      <c r="J122" s="9">
        <v>31279045.18</v>
      </c>
      <c r="K122" s="9">
        <v>31279045.18</v>
      </c>
      <c r="L122" s="9">
        <v>31279045.18</v>
      </c>
      <c r="M122" s="9">
        <v>31279045.18</v>
      </c>
      <c r="N122" s="9">
        <v>84610153.679999977</v>
      </c>
      <c r="O122" s="9">
        <v>84610153.679999977</v>
      </c>
      <c r="P122" s="15"/>
      <c r="Q122" s="9">
        <v>0</v>
      </c>
      <c r="R122" s="9">
        <v>0</v>
      </c>
      <c r="S122" s="9">
        <v>0</v>
      </c>
      <c r="T122" s="9">
        <v>0</v>
      </c>
      <c r="U122" s="9">
        <v>0</v>
      </c>
      <c r="V122" s="9">
        <v>0</v>
      </c>
      <c r="W122" s="9">
        <v>0</v>
      </c>
      <c r="X122" s="9">
        <v>0</v>
      </c>
      <c r="Y122" s="9">
        <v>0</v>
      </c>
      <c r="Z122" s="9">
        <v>0</v>
      </c>
      <c r="AA122" s="9">
        <v>0</v>
      </c>
      <c r="AB122" s="9">
        <v>0</v>
      </c>
    </row>
    <row r="123" spans="1:28" ht="14.5" x14ac:dyDescent="0.35">
      <c r="A123" s="7">
        <v>47</v>
      </c>
      <c r="B123" s="7">
        <v>1808</v>
      </c>
      <c r="C123" s="8" t="s">
        <v>12</v>
      </c>
      <c r="D123" s="9">
        <v>40013065.160000004</v>
      </c>
      <c r="E123" s="9">
        <v>40013065.160000004</v>
      </c>
      <c r="F123" s="9">
        <v>40107242.520000003</v>
      </c>
      <c r="G123" s="9">
        <v>40107242.520000003</v>
      </c>
      <c r="H123" s="9">
        <v>40107312.870000005</v>
      </c>
      <c r="I123" s="9">
        <v>40107312.870000005</v>
      </c>
      <c r="J123" s="9">
        <v>40107312.870000005</v>
      </c>
      <c r="K123" s="9">
        <v>40662015.760000005</v>
      </c>
      <c r="L123" s="9">
        <v>40662015.760000005</v>
      </c>
      <c r="M123" s="9">
        <v>41426368.540000007</v>
      </c>
      <c r="N123" s="9">
        <v>41746215.530000009</v>
      </c>
      <c r="O123" s="9">
        <v>42073608.550000012</v>
      </c>
      <c r="P123" s="15"/>
      <c r="Q123" s="9">
        <v>-8831627.1699999981</v>
      </c>
      <c r="R123" s="9">
        <v>-8957283.2599999979</v>
      </c>
      <c r="S123" s="9">
        <v>-9083381.6199999973</v>
      </c>
      <c r="T123" s="9">
        <v>-9209479.8599999975</v>
      </c>
      <c r="U123" s="9">
        <v>-9335578.5099999979</v>
      </c>
      <c r="V123" s="9">
        <v>-9461677.049999997</v>
      </c>
      <c r="W123" s="9">
        <v>-9587775.6899999976</v>
      </c>
      <c r="X123" s="9">
        <v>-9730543.7799999975</v>
      </c>
      <c r="Y123" s="9">
        <v>-9858652.3599999975</v>
      </c>
      <c r="Z123" s="9">
        <v>-9990527.1999999974</v>
      </c>
      <c r="AA123" s="9">
        <v>-10122835.069999997</v>
      </c>
      <c r="AB123" s="9">
        <v>-10256437.329999996</v>
      </c>
    </row>
    <row r="124" spans="1:28" ht="14.5" x14ac:dyDescent="0.35">
      <c r="A124" s="7">
        <v>47</v>
      </c>
      <c r="B124" s="7">
        <v>1815</v>
      </c>
      <c r="C124" s="8" t="s">
        <v>13</v>
      </c>
      <c r="D124" s="9">
        <v>134992158.72</v>
      </c>
      <c r="E124" s="9">
        <v>135399543.28</v>
      </c>
      <c r="F124" s="9">
        <v>135893581.78999999</v>
      </c>
      <c r="G124" s="9">
        <v>135893581.78999999</v>
      </c>
      <c r="H124" s="9">
        <v>136557839.56</v>
      </c>
      <c r="I124" s="9">
        <v>136890821.46000001</v>
      </c>
      <c r="J124" s="9">
        <v>136936177.77000001</v>
      </c>
      <c r="K124" s="9">
        <v>138122937.36000001</v>
      </c>
      <c r="L124" s="9">
        <v>138220284.99000001</v>
      </c>
      <c r="M124" s="9">
        <v>139920722</v>
      </c>
      <c r="N124" s="9">
        <v>140186536.50999999</v>
      </c>
      <c r="O124" s="9">
        <v>140259307.60999998</v>
      </c>
      <c r="P124" s="15"/>
      <c r="Q124" s="9">
        <v>-48431447.949166663</v>
      </c>
      <c r="R124" s="9">
        <v>-48804895.30833333</v>
      </c>
      <c r="S124" s="9">
        <v>-49179744.757499993</v>
      </c>
      <c r="T124" s="9">
        <v>-49554422.836666659</v>
      </c>
      <c r="U124" s="9">
        <v>-49931277.235833324</v>
      </c>
      <c r="V124" s="9">
        <v>-50308977.704999991</v>
      </c>
      <c r="W124" s="9">
        <v>-50686884.824166656</v>
      </c>
      <c r="X124" s="9">
        <v>-51051093.293333322</v>
      </c>
      <c r="Y124" s="9">
        <v>-51432478.162499987</v>
      </c>
      <c r="Z124" s="9">
        <v>-51819102.701666653</v>
      </c>
      <c r="AA124" s="9">
        <v>-52206504.590833321</v>
      </c>
      <c r="AB124" s="9">
        <v>-52594127.729999989</v>
      </c>
    </row>
    <row r="125" spans="1:28" ht="14.5" x14ac:dyDescent="0.35">
      <c r="A125" s="7">
        <v>47</v>
      </c>
      <c r="B125" s="7">
        <v>1820</v>
      </c>
      <c r="C125" s="8" t="s">
        <v>14</v>
      </c>
      <c r="D125" s="9">
        <v>160780148.34999999</v>
      </c>
      <c r="E125" s="9">
        <v>160780148.34999999</v>
      </c>
      <c r="F125" s="9">
        <v>161538220.97</v>
      </c>
      <c r="G125" s="9">
        <v>161538221.31</v>
      </c>
      <c r="H125" s="9">
        <v>161588795.25999999</v>
      </c>
      <c r="I125" s="9">
        <v>161588795.25999999</v>
      </c>
      <c r="J125" s="9">
        <v>161588795.25999999</v>
      </c>
      <c r="K125" s="9">
        <v>161795097.89999998</v>
      </c>
      <c r="L125" s="9">
        <v>162011116.34999996</v>
      </c>
      <c r="M125" s="9">
        <v>162327234.38999996</v>
      </c>
      <c r="N125" s="9">
        <v>162696824.65999997</v>
      </c>
      <c r="O125" s="9">
        <v>162743598.96999997</v>
      </c>
      <c r="P125" s="15"/>
      <c r="Q125" s="9">
        <v>-38592533.670833334</v>
      </c>
      <c r="R125" s="9">
        <v>-39033262.101666667</v>
      </c>
      <c r="S125" s="9">
        <v>-39475081.502500005</v>
      </c>
      <c r="T125" s="9">
        <v>-39917499.353333339</v>
      </c>
      <c r="U125" s="9">
        <v>-40360044.344166674</v>
      </c>
      <c r="V125" s="9">
        <v>-40802556.885000005</v>
      </c>
      <c r="W125" s="9">
        <v>-41245090.87583334</v>
      </c>
      <c r="X125" s="9">
        <v>-41688123.126666673</v>
      </c>
      <c r="Y125" s="9">
        <v>-42131613.537500009</v>
      </c>
      <c r="Z125" s="9">
        <v>-42575834.838333346</v>
      </c>
      <c r="AA125" s="9">
        <v>-43020844.069166683</v>
      </c>
      <c r="AB125" s="9">
        <v>-43465988.150000013</v>
      </c>
    </row>
    <row r="126" spans="1:28" ht="14.5" x14ac:dyDescent="0.35">
      <c r="A126" s="7">
        <v>47</v>
      </c>
      <c r="B126" s="7">
        <v>1830</v>
      </c>
      <c r="C126" s="8" t="s">
        <v>15</v>
      </c>
      <c r="D126" s="9">
        <v>609433619.41000271</v>
      </c>
      <c r="E126" s="9">
        <v>610706366.61000276</v>
      </c>
      <c r="F126" s="9">
        <v>613128348.71000278</v>
      </c>
      <c r="G126" s="9">
        <v>615273303.71000278</v>
      </c>
      <c r="H126" s="9">
        <v>623114435.89000285</v>
      </c>
      <c r="I126" s="9">
        <v>631485191.87000287</v>
      </c>
      <c r="J126" s="9">
        <v>635851951.35000288</v>
      </c>
      <c r="K126" s="9">
        <v>643118831.40000284</v>
      </c>
      <c r="L126" s="9">
        <v>645767294.94000292</v>
      </c>
      <c r="M126" s="9">
        <v>648002766.35000288</v>
      </c>
      <c r="N126" s="9">
        <v>656304476.45000291</v>
      </c>
      <c r="O126" s="9">
        <v>664633872.91000283</v>
      </c>
      <c r="P126" s="15"/>
      <c r="Q126" s="9">
        <v>-81933475.456914023</v>
      </c>
      <c r="R126" s="9">
        <v>-83138696.81016475</v>
      </c>
      <c r="S126" s="9">
        <v>-84327972.658729911</v>
      </c>
      <c r="T126" s="9">
        <v>-85510564.484715834</v>
      </c>
      <c r="U126" s="9">
        <v>-86736621.725108296</v>
      </c>
      <c r="V126" s="9">
        <v>-87979829.298622534</v>
      </c>
      <c r="W126" s="9">
        <v>-89208763.534542933</v>
      </c>
      <c r="X126" s="9">
        <v>-90466608.104340389</v>
      </c>
      <c r="Y126" s="9">
        <v>-91701217.060985327</v>
      </c>
      <c r="Z126" s="9">
        <v>-92962056.747759327</v>
      </c>
      <c r="AA126" s="9">
        <v>-94242570.536696047</v>
      </c>
      <c r="AB126" s="9">
        <v>-95514985.700000018</v>
      </c>
    </row>
    <row r="127" spans="1:28" ht="14.5" x14ac:dyDescent="0.35">
      <c r="A127" s="7">
        <v>47</v>
      </c>
      <c r="B127" s="7">
        <v>1835</v>
      </c>
      <c r="C127" s="8" t="s">
        <v>16</v>
      </c>
      <c r="D127" s="9">
        <v>496219772.83000022</v>
      </c>
      <c r="E127" s="9">
        <v>497590835.91000026</v>
      </c>
      <c r="F127" s="9">
        <v>500762647.69000024</v>
      </c>
      <c r="G127" s="9">
        <v>502980938.64000022</v>
      </c>
      <c r="H127" s="9">
        <v>506612256.80000019</v>
      </c>
      <c r="I127" s="9">
        <v>511560539.45000023</v>
      </c>
      <c r="J127" s="9">
        <v>514548768.43000025</v>
      </c>
      <c r="K127" s="9">
        <v>519653700.18000025</v>
      </c>
      <c r="L127" s="9">
        <v>521841857.21000028</v>
      </c>
      <c r="M127" s="9">
        <v>524495773.86000025</v>
      </c>
      <c r="N127" s="9">
        <v>530203214.74000025</v>
      </c>
      <c r="O127" s="9">
        <v>536254508.08000022</v>
      </c>
      <c r="P127" s="15"/>
      <c r="Q127" s="9">
        <v>-68084431.678173989</v>
      </c>
      <c r="R127" s="9">
        <v>-69162684.562898085</v>
      </c>
      <c r="S127" s="9">
        <v>-70231464.700869858</v>
      </c>
      <c r="T127" s="9">
        <v>-71316319.544259608</v>
      </c>
      <c r="U127" s="9">
        <v>-72373986.189463288</v>
      </c>
      <c r="V127" s="9">
        <v>-73475396.629377529</v>
      </c>
      <c r="W127" s="9">
        <v>-74577038.236643568</v>
      </c>
      <c r="X127" s="9">
        <v>-75661350.193262547</v>
      </c>
      <c r="Y127" s="9">
        <v>-76779332.450195953</v>
      </c>
      <c r="Z127" s="9">
        <v>-77895828.867424741</v>
      </c>
      <c r="AA127" s="9">
        <v>-78985093.772841394</v>
      </c>
      <c r="AB127" s="9">
        <v>-80098930.88000001</v>
      </c>
    </row>
    <row r="128" spans="1:28" ht="14.5" x14ac:dyDescent="0.35">
      <c r="A128" s="7">
        <v>47</v>
      </c>
      <c r="B128" s="7">
        <v>1840</v>
      </c>
      <c r="C128" s="8" t="s">
        <v>17</v>
      </c>
      <c r="D128" s="9">
        <v>465611153.41000026</v>
      </c>
      <c r="E128" s="9">
        <v>466144604.03000027</v>
      </c>
      <c r="F128" s="9">
        <v>467323885.52000022</v>
      </c>
      <c r="G128" s="9">
        <v>468780226.31000024</v>
      </c>
      <c r="H128" s="9">
        <v>472649368.39000022</v>
      </c>
      <c r="I128" s="9">
        <v>474866975.88000023</v>
      </c>
      <c r="J128" s="9">
        <v>476584389.33000022</v>
      </c>
      <c r="K128" s="9">
        <v>479589086.99000025</v>
      </c>
      <c r="L128" s="9">
        <v>480879113.38000023</v>
      </c>
      <c r="M128" s="9">
        <v>482637387.57000023</v>
      </c>
      <c r="N128" s="9">
        <v>485134050.20000023</v>
      </c>
      <c r="O128" s="9">
        <v>491006373.72000027</v>
      </c>
      <c r="P128" s="15"/>
      <c r="Q128" s="9">
        <v>-57883362.279621467</v>
      </c>
      <c r="R128" s="9">
        <v>-58721176.70870994</v>
      </c>
      <c r="S128" s="9">
        <v>-59558089.212713033</v>
      </c>
      <c r="T128" s="9">
        <v>-60398413.519420668</v>
      </c>
      <c r="U128" s="9">
        <v>-61253251.762215242</v>
      </c>
      <c r="V128" s="9">
        <v>-62104343.04790388</v>
      </c>
      <c r="W128" s="9">
        <v>-62955403.182072513</v>
      </c>
      <c r="X128" s="9">
        <v>-63798533.704901919</v>
      </c>
      <c r="Y128" s="9">
        <v>-64632311.273867294</v>
      </c>
      <c r="Z128" s="9">
        <v>-65498595.144026652</v>
      </c>
      <c r="AA128" s="9">
        <v>-66336612.070724443</v>
      </c>
      <c r="AB128" s="9">
        <v>-67203016.479999989</v>
      </c>
    </row>
    <row r="129" spans="1:28" ht="14.5" x14ac:dyDescent="0.35">
      <c r="A129" s="7">
        <v>47</v>
      </c>
      <c r="B129" s="7">
        <v>1845</v>
      </c>
      <c r="C129" s="8" t="s">
        <v>18</v>
      </c>
      <c r="D129" s="9">
        <v>1298657357.21</v>
      </c>
      <c r="E129" s="9">
        <v>1300645367.1300001</v>
      </c>
      <c r="F129" s="9">
        <v>1305585149.7700002</v>
      </c>
      <c r="G129" s="9">
        <v>1312715814.4000001</v>
      </c>
      <c r="H129" s="9">
        <v>1321240898.3</v>
      </c>
      <c r="I129" s="9">
        <v>1332172956.2499998</v>
      </c>
      <c r="J129" s="9">
        <v>1341037514.4399998</v>
      </c>
      <c r="K129" s="9">
        <v>1354130286.4199998</v>
      </c>
      <c r="L129" s="9">
        <v>1363613745.73</v>
      </c>
      <c r="M129" s="9">
        <v>1372716534.0799999</v>
      </c>
      <c r="N129" s="9">
        <v>1386207321.8299999</v>
      </c>
      <c r="O129" s="9">
        <v>1407832420.21</v>
      </c>
      <c r="P129" s="15"/>
      <c r="Q129" s="9">
        <v>-240034661.63875458</v>
      </c>
      <c r="R129" s="9">
        <v>-243363631.53252938</v>
      </c>
      <c r="S129" s="9">
        <v>-246682340.3417367</v>
      </c>
      <c r="T129" s="9">
        <v>-249954891.05564058</v>
      </c>
      <c r="U129" s="9">
        <v>-253251816.91058087</v>
      </c>
      <c r="V129" s="9">
        <v>-256637133.01843572</v>
      </c>
      <c r="W129" s="9">
        <v>-260026181.17902949</v>
      </c>
      <c r="X129" s="9">
        <v>-263399942.44220626</v>
      </c>
      <c r="Y129" s="9">
        <v>-266851124.07922065</v>
      </c>
      <c r="Z129" s="9">
        <v>-270301634.72508186</v>
      </c>
      <c r="AA129" s="9">
        <v>-273851247.09629858</v>
      </c>
      <c r="AB129" s="9">
        <v>-277421062.06999999</v>
      </c>
    </row>
    <row r="130" spans="1:28" ht="14.5" x14ac:dyDescent="0.35">
      <c r="A130" s="7">
        <v>47</v>
      </c>
      <c r="B130" s="7">
        <v>1850</v>
      </c>
      <c r="C130" s="8" t="s">
        <v>19</v>
      </c>
      <c r="D130" s="9">
        <v>617881639.74999988</v>
      </c>
      <c r="E130" s="9">
        <v>622499240.57999992</v>
      </c>
      <c r="F130" s="9">
        <v>629340587.5999999</v>
      </c>
      <c r="G130" s="9">
        <v>634406993.37999988</v>
      </c>
      <c r="H130" s="9">
        <v>641432891.79999995</v>
      </c>
      <c r="I130" s="9">
        <v>650443690.49000001</v>
      </c>
      <c r="J130" s="9">
        <v>658336387.08000004</v>
      </c>
      <c r="K130" s="9">
        <v>668574962.23000002</v>
      </c>
      <c r="L130" s="9">
        <v>675135702.79000008</v>
      </c>
      <c r="M130" s="9">
        <v>684657144.34000003</v>
      </c>
      <c r="N130" s="9">
        <v>695107916.45000005</v>
      </c>
      <c r="O130" s="9">
        <v>708374974.85000002</v>
      </c>
      <c r="P130" s="15"/>
      <c r="Q130" s="9">
        <v>-116638906.29264742</v>
      </c>
      <c r="R130" s="9">
        <v>-118225401.47276439</v>
      </c>
      <c r="S130" s="9">
        <v>-119760029.29289508</v>
      </c>
      <c r="T130" s="9">
        <v>-121322951.95164219</v>
      </c>
      <c r="U130" s="9">
        <v>-122779330.99398364</v>
      </c>
      <c r="V130" s="9">
        <v>-124352673.90919322</v>
      </c>
      <c r="W130" s="9">
        <v>-125990095.73760873</v>
      </c>
      <c r="X130" s="9">
        <v>-127518779.0271617</v>
      </c>
      <c r="Y130" s="9">
        <v>-129124515.68433118</v>
      </c>
      <c r="Z130" s="9">
        <v>-130711712.276631</v>
      </c>
      <c r="AA130" s="9">
        <v>-132358246.09753516</v>
      </c>
      <c r="AB130" s="9">
        <v>-134038209.06000008</v>
      </c>
    </row>
    <row r="131" spans="1:28" ht="14.5" x14ac:dyDescent="0.35">
      <c r="A131" s="7">
        <v>47</v>
      </c>
      <c r="B131" s="7">
        <v>1855</v>
      </c>
      <c r="C131" s="8" t="s">
        <v>20</v>
      </c>
      <c r="D131" s="9">
        <v>109163030.68000001</v>
      </c>
      <c r="E131" s="9">
        <v>109295208.71000001</v>
      </c>
      <c r="F131" s="9">
        <v>109418235.47</v>
      </c>
      <c r="G131" s="9">
        <v>109659448.81</v>
      </c>
      <c r="H131" s="9">
        <v>109957162.73</v>
      </c>
      <c r="I131" s="9">
        <v>110642781.90000001</v>
      </c>
      <c r="J131" s="9">
        <v>111105594.11</v>
      </c>
      <c r="K131" s="9">
        <v>111853761.19000001</v>
      </c>
      <c r="L131" s="9">
        <v>112106458.84</v>
      </c>
      <c r="M131" s="9">
        <v>112267607.55</v>
      </c>
      <c r="N131" s="9">
        <v>113050985.69999999</v>
      </c>
      <c r="O131" s="9">
        <v>113871020.73999999</v>
      </c>
      <c r="P131" s="15"/>
      <c r="Q131" s="9">
        <v>-15200062.749848412</v>
      </c>
      <c r="R131" s="9">
        <v>-15419083.550943706</v>
      </c>
      <c r="S131" s="9">
        <v>-15627317.338582201</v>
      </c>
      <c r="T131" s="9">
        <v>-15846600.756084858</v>
      </c>
      <c r="U131" s="9">
        <v>-16070007.975754695</v>
      </c>
      <c r="V131" s="9">
        <v>-16286931.750314118</v>
      </c>
      <c r="W131" s="9">
        <v>-16510671.586069277</v>
      </c>
      <c r="X131" s="9">
        <v>-16737313.184297698</v>
      </c>
      <c r="Y131" s="9">
        <v>-16959035.107208155</v>
      </c>
      <c r="Z131" s="9">
        <v>-17173407.448622506</v>
      </c>
      <c r="AA131" s="9">
        <v>-17395924.105252549</v>
      </c>
      <c r="AB131" s="9">
        <v>-17623428.040000018</v>
      </c>
    </row>
    <row r="132" spans="1:28" ht="14.5" x14ac:dyDescent="0.35">
      <c r="A132" s="7">
        <v>47</v>
      </c>
      <c r="B132" s="7">
        <v>1860</v>
      </c>
      <c r="C132" s="8" t="s">
        <v>21</v>
      </c>
      <c r="D132" s="9">
        <v>261385705.16000006</v>
      </c>
      <c r="E132" s="9">
        <v>262773004.14000005</v>
      </c>
      <c r="F132" s="9">
        <v>264588952.38000005</v>
      </c>
      <c r="G132" s="9">
        <v>265451311.27000004</v>
      </c>
      <c r="H132" s="9">
        <v>267727208.96000004</v>
      </c>
      <c r="I132" s="9">
        <v>269460770.63000005</v>
      </c>
      <c r="J132" s="9">
        <v>271509620.56000006</v>
      </c>
      <c r="K132" s="9">
        <v>273936200.85000008</v>
      </c>
      <c r="L132" s="9">
        <v>275017268.94000006</v>
      </c>
      <c r="M132" s="9">
        <v>278168719.77000004</v>
      </c>
      <c r="N132" s="9">
        <v>280068711.96000004</v>
      </c>
      <c r="O132" s="9">
        <v>283541215.96000004</v>
      </c>
      <c r="P132" s="15"/>
      <c r="Q132" s="9">
        <v>-127497246.22000001</v>
      </c>
      <c r="R132" s="9">
        <v>-129032723.11000001</v>
      </c>
      <c r="S132" s="9">
        <v>-130569123.35000001</v>
      </c>
      <c r="T132" s="9">
        <v>-132089024.61000001</v>
      </c>
      <c r="U132" s="9">
        <v>-133596829.96000001</v>
      </c>
      <c r="V132" s="9">
        <v>-135094640.81</v>
      </c>
      <c r="W132" s="9">
        <v>-136587183.18000001</v>
      </c>
      <c r="X132" s="9">
        <v>-138084883.24000001</v>
      </c>
      <c r="Y132" s="9">
        <v>-139583761.94</v>
      </c>
      <c r="Z132" s="9">
        <v>-141096354.31999999</v>
      </c>
      <c r="AA132" s="9">
        <v>-142613457.47999999</v>
      </c>
      <c r="AB132" s="9">
        <v>-144134213.78</v>
      </c>
    </row>
    <row r="133" spans="1:28" ht="14.5" x14ac:dyDescent="0.35">
      <c r="A133" s="7">
        <v>47</v>
      </c>
      <c r="B133" s="7">
        <v>1908</v>
      </c>
      <c r="C133" s="8" t="s">
        <v>22</v>
      </c>
      <c r="D133" s="9">
        <v>132610727.47000003</v>
      </c>
      <c r="E133" s="9">
        <v>132614177.47000003</v>
      </c>
      <c r="F133" s="9">
        <v>132685235.79000002</v>
      </c>
      <c r="G133" s="9">
        <v>132689460.79000002</v>
      </c>
      <c r="H133" s="9">
        <v>132811898.90000002</v>
      </c>
      <c r="I133" s="9">
        <v>132829398.90000002</v>
      </c>
      <c r="J133" s="9">
        <v>132945683.96000002</v>
      </c>
      <c r="K133" s="9">
        <v>132485085.27000003</v>
      </c>
      <c r="L133" s="9">
        <v>132485085.27000003</v>
      </c>
      <c r="M133" s="9">
        <v>132786630.73000002</v>
      </c>
      <c r="N133" s="9">
        <v>193893305.34000003</v>
      </c>
      <c r="O133" s="9">
        <v>200385723.31000003</v>
      </c>
      <c r="P133" s="15"/>
      <c r="Q133" s="9">
        <v>-26795527.550000004</v>
      </c>
      <c r="R133" s="9">
        <v>-27134619.920000006</v>
      </c>
      <c r="S133" s="9">
        <v>-27473889.340000007</v>
      </c>
      <c r="T133" s="9">
        <v>-27813448.210000008</v>
      </c>
      <c r="U133" s="9">
        <v>-28152896.22000001</v>
      </c>
      <c r="V133" s="9">
        <v>-28492724.13000001</v>
      </c>
      <c r="W133" s="9">
        <v>-28832910.830000009</v>
      </c>
      <c r="X133" s="9">
        <v>-28695994.760000009</v>
      </c>
      <c r="Y133" s="9">
        <v>-29036175.500000007</v>
      </c>
      <c r="Z133" s="9">
        <v>-29376264.850000009</v>
      </c>
      <c r="AA133" s="9">
        <v>-29799982.110000011</v>
      </c>
      <c r="AB133" s="9">
        <v>-30257617.24000001</v>
      </c>
    </row>
    <row r="134" spans="1:28" ht="14.5" x14ac:dyDescent="0.35">
      <c r="A134" s="7">
        <v>8</v>
      </c>
      <c r="B134" s="7">
        <v>1915</v>
      </c>
      <c r="C134" s="8" t="s">
        <v>23</v>
      </c>
      <c r="D134" s="9">
        <v>3671280.57</v>
      </c>
      <c r="E134" s="9">
        <v>3671280.57</v>
      </c>
      <c r="F134" s="9">
        <v>3671280.57</v>
      </c>
      <c r="G134" s="9">
        <v>3671280.57</v>
      </c>
      <c r="H134" s="9">
        <v>3671280.57</v>
      </c>
      <c r="I134" s="9">
        <v>3524096.9099999997</v>
      </c>
      <c r="J134" s="9">
        <v>3592428.7499999995</v>
      </c>
      <c r="K134" s="9">
        <v>3595630.3099999996</v>
      </c>
      <c r="L134" s="9">
        <v>3595630.3099999996</v>
      </c>
      <c r="M134" s="9">
        <v>3263841.8899999997</v>
      </c>
      <c r="N134" s="9">
        <v>6015553.3899999997</v>
      </c>
      <c r="O134" s="9">
        <v>5712617.5799999991</v>
      </c>
      <c r="P134" s="15"/>
      <c r="Q134" s="9">
        <v>-2440786.3000000026</v>
      </c>
      <c r="R134" s="9">
        <v>-2477520.6400000025</v>
      </c>
      <c r="S134" s="9">
        <v>-2513788.3900000025</v>
      </c>
      <c r="T134" s="9">
        <v>-2549757.9200000023</v>
      </c>
      <c r="U134" s="9">
        <v>-2585321.2400000021</v>
      </c>
      <c r="V134" s="9">
        <v>-2473465.2200000021</v>
      </c>
      <c r="W134" s="9">
        <v>-2509068.6900000023</v>
      </c>
      <c r="X134" s="9">
        <v>-2542168.6700000023</v>
      </c>
      <c r="Y134" s="9">
        <v>-2574586.6100000022</v>
      </c>
      <c r="Z134" s="9">
        <v>-2272902.9900000021</v>
      </c>
      <c r="AA134" s="9">
        <v>-2327289.450000002</v>
      </c>
      <c r="AB134" s="9">
        <v>-2059263.4300000018</v>
      </c>
    </row>
    <row r="135" spans="1:28" ht="14.5" x14ac:dyDescent="0.35">
      <c r="A135" s="7">
        <v>10</v>
      </c>
      <c r="B135" s="7">
        <v>1920</v>
      </c>
      <c r="C135" s="8" t="s">
        <v>24</v>
      </c>
      <c r="D135" s="9">
        <v>30678341.149999999</v>
      </c>
      <c r="E135" s="9">
        <v>30851441.099999998</v>
      </c>
      <c r="F135" s="9">
        <v>30936599.989999998</v>
      </c>
      <c r="G135" s="9">
        <v>32054875.239999998</v>
      </c>
      <c r="H135" s="9">
        <v>32206396.809999999</v>
      </c>
      <c r="I135" s="9">
        <v>31536037.109999999</v>
      </c>
      <c r="J135" s="9">
        <v>32337156.280000001</v>
      </c>
      <c r="K135" s="9">
        <v>32789761.07</v>
      </c>
      <c r="L135" s="9">
        <v>32816426.32</v>
      </c>
      <c r="M135" s="9">
        <v>32597882.039999999</v>
      </c>
      <c r="N135" s="9">
        <v>32957939.59</v>
      </c>
      <c r="O135" s="9">
        <v>28106519.119999997</v>
      </c>
      <c r="P135" s="15"/>
      <c r="Q135" s="9">
        <v>-16201791.260000002</v>
      </c>
      <c r="R135" s="9">
        <v>-16736147.810000002</v>
      </c>
      <c r="S135" s="9">
        <v>-17271967.090000004</v>
      </c>
      <c r="T135" s="9">
        <v>-17820814.660000004</v>
      </c>
      <c r="U135" s="9">
        <v>-18371328.570000004</v>
      </c>
      <c r="V135" s="9">
        <v>-18113340.460000005</v>
      </c>
      <c r="W135" s="9">
        <v>-18676565.910000004</v>
      </c>
      <c r="X135" s="9">
        <v>-19247659.870000005</v>
      </c>
      <c r="Y135" s="9">
        <v>-19818819.830000006</v>
      </c>
      <c r="Z135" s="9">
        <v>-19959494.590000004</v>
      </c>
      <c r="AA135" s="9">
        <v>-20531399.890000004</v>
      </c>
      <c r="AB135" s="9">
        <v>-15129031.420000006</v>
      </c>
    </row>
    <row r="136" spans="1:28" ht="14.5" x14ac:dyDescent="0.35">
      <c r="A136" s="7">
        <v>10</v>
      </c>
      <c r="B136" s="7">
        <v>1930</v>
      </c>
      <c r="C136" s="8" t="s">
        <v>25</v>
      </c>
      <c r="D136" s="9">
        <v>65858812.090000011</v>
      </c>
      <c r="E136" s="9">
        <v>65461547.300000012</v>
      </c>
      <c r="F136" s="9">
        <v>65716503.750000015</v>
      </c>
      <c r="G136" s="9">
        <v>65664980.060000017</v>
      </c>
      <c r="H136" s="9">
        <v>66087554.37000002</v>
      </c>
      <c r="I136" s="9">
        <v>66087554.37000002</v>
      </c>
      <c r="J136" s="9">
        <v>66087877.480000019</v>
      </c>
      <c r="K136" s="9">
        <v>67173674.440000013</v>
      </c>
      <c r="L136" s="9">
        <v>68029290.870000005</v>
      </c>
      <c r="M136" s="9">
        <v>67689533.24000001</v>
      </c>
      <c r="N136" s="9">
        <v>67932617.760000005</v>
      </c>
      <c r="O136" s="9">
        <v>69764400.74000001</v>
      </c>
      <c r="P136" s="15"/>
      <c r="Q136" s="9">
        <v>-37032322.65286091</v>
      </c>
      <c r="R136" s="9">
        <v>-37099685.01909212</v>
      </c>
      <c r="S136" s="9">
        <v>-37552006.299092121</v>
      </c>
      <c r="T136" s="9">
        <v>-37946622.890364774</v>
      </c>
      <c r="U136" s="9">
        <v>-38401779.750364773</v>
      </c>
      <c r="V136" s="9">
        <v>-38850308.48036477</v>
      </c>
      <c r="W136" s="9">
        <v>-39298124.290364772</v>
      </c>
      <c r="X136" s="9">
        <v>-39751940.350364774</v>
      </c>
      <c r="Y136" s="9">
        <v>-40213194.220364772</v>
      </c>
      <c r="Z136" s="9">
        <v>-40322429.510000005</v>
      </c>
      <c r="AA136" s="9">
        <v>-40780410.030000009</v>
      </c>
      <c r="AB136" s="9">
        <v>-41240683.410000011</v>
      </c>
    </row>
    <row r="137" spans="1:28" ht="14.5" x14ac:dyDescent="0.35">
      <c r="A137" s="7">
        <v>8</v>
      </c>
      <c r="B137" s="7">
        <v>1935</v>
      </c>
      <c r="C137" s="8" t="s">
        <v>26</v>
      </c>
      <c r="D137" s="9">
        <v>127252.0600000001</v>
      </c>
      <c r="E137" s="9">
        <v>127252.0600000001</v>
      </c>
      <c r="F137" s="9">
        <v>127252.0600000001</v>
      </c>
      <c r="G137" s="9">
        <v>127252.0600000001</v>
      </c>
      <c r="H137" s="9">
        <v>127252.0600000001</v>
      </c>
      <c r="I137" s="9">
        <v>126362.1500000001</v>
      </c>
      <c r="J137" s="9">
        <v>126362.1500000001</v>
      </c>
      <c r="K137" s="9">
        <v>126362.1500000001</v>
      </c>
      <c r="L137" s="9">
        <v>126362.1500000001</v>
      </c>
      <c r="M137" s="9">
        <v>125784.71000000009</v>
      </c>
      <c r="N137" s="9">
        <v>791872.97000000009</v>
      </c>
      <c r="O137" s="9">
        <v>791730.34000000008</v>
      </c>
      <c r="P137" s="15"/>
      <c r="Q137" s="9">
        <v>-272558.08000000013</v>
      </c>
      <c r="R137" s="9">
        <v>-275796.86000000016</v>
      </c>
      <c r="S137" s="9">
        <v>-279033.63000000018</v>
      </c>
      <c r="T137" s="9">
        <v>-282268.29000000015</v>
      </c>
      <c r="U137" s="9">
        <v>-285501.02000000014</v>
      </c>
      <c r="V137" s="9">
        <v>-287841.86000000016</v>
      </c>
      <c r="W137" s="9">
        <v>-291070.68000000017</v>
      </c>
      <c r="X137" s="9">
        <v>-294297.61000000016</v>
      </c>
      <c r="Y137" s="9">
        <v>-297522.68000000017</v>
      </c>
      <c r="Z137" s="9">
        <v>-300168.48000000016</v>
      </c>
      <c r="AA137" s="9">
        <v>-308940.68000000017</v>
      </c>
      <c r="AB137" s="9">
        <v>-317660.99000000017</v>
      </c>
    </row>
    <row r="138" spans="1:28" ht="14.5" x14ac:dyDescent="0.35">
      <c r="A138" s="7">
        <v>8</v>
      </c>
      <c r="B138" s="7">
        <v>1940</v>
      </c>
      <c r="C138" s="8" t="s">
        <v>27</v>
      </c>
      <c r="D138" s="9">
        <v>6962827.8699999992</v>
      </c>
      <c r="E138" s="9">
        <v>6962827.8699999992</v>
      </c>
      <c r="F138" s="9">
        <v>6962827.8699999992</v>
      </c>
      <c r="G138" s="9">
        <v>6962827.8699999992</v>
      </c>
      <c r="H138" s="9">
        <v>6962827.8699999992</v>
      </c>
      <c r="I138" s="9">
        <v>6719388.5799999991</v>
      </c>
      <c r="J138" s="9">
        <v>6719388.5799999991</v>
      </c>
      <c r="K138" s="9">
        <v>6719388.5799999991</v>
      </c>
      <c r="L138" s="9">
        <v>6719388.5799999991</v>
      </c>
      <c r="M138" s="9">
        <v>6453419.7799999993</v>
      </c>
      <c r="N138" s="9">
        <v>6453419.7799999993</v>
      </c>
      <c r="O138" s="9">
        <v>5977828.2599999998</v>
      </c>
      <c r="P138" s="15"/>
      <c r="Q138" s="9">
        <v>-4679970.42</v>
      </c>
      <c r="R138" s="9">
        <v>-4744125.96</v>
      </c>
      <c r="S138" s="9">
        <v>-4808246.8</v>
      </c>
      <c r="T138" s="9">
        <v>-4871910.1499999994</v>
      </c>
      <c r="U138" s="9">
        <v>-4935149.3599999994</v>
      </c>
      <c r="V138" s="9">
        <v>-4754516.6399999997</v>
      </c>
      <c r="W138" s="9">
        <v>-4816331.34</v>
      </c>
      <c r="X138" s="9">
        <v>-4877445.8099999996</v>
      </c>
      <c r="Y138" s="9">
        <v>-4937981.8199999994</v>
      </c>
      <c r="Z138" s="9">
        <v>-4731814.55</v>
      </c>
      <c r="AA138" s="9">
        <v>-4790911.49</v>
      </c>
      <c r="AB138" s="9">
        <v>-4369608.9800000004</v>
      </c>
    </row>
    <row r="139" spans="1:28" ht="14.5" x14ac:dyDescent="0.35">
      <c r="A139" s="7">
        <v>8</v>
      </c>
      <c r="B139" s="7">
        <v>1945</v>
      </c>
      <c r="C139" s="8" t="s">
        <v>28</v>
      </c>
      <c r="D139" s="9">
        <v>2765336.3400000003</v>
      </c>
      <c r="E139" s="9">
        <v>2817488.6700000004</v>
      </c>
      <c r="F139" s="9">
        <v>2944378.8000000003</v>
      </c>
      <c r="G139" s="9">
        <v>2997844.0500000003</v>
      </c>
      <c r="H139" s="9">
        <v>3075939.6100000003</v>
      </c>
      <c r="I139" s="9">
        <v>3213236.5600000005</v>
      </c>
      <c r="J139" s="9">
        <v>3290388.5000000005</v>
      </c>
      <c r="K139" s="9">
        <v>3426347.3800000004</v>
      </c>
      <c r="L139" s="9">
        <v>3457125.5000000005</v>
      </c>
      <c r="M139" s="9">
        <v>3439459.5200000005</v>
      </c>
      <c r="N139" s="9">
        <v>3474146.4700000007</v>
      </c>
      <c r="O139" s="9">
        <v>3458656.1300000008</v>
      </c>
      <c r="P139" s="15"/>
      <c r="Q139" s="9">
        <v>-783332.96999999974</v>
      </c>
      <c r="R139" s="9">
        <v>-807583.82999999973</v>
      </c>
      <c r="S139" s="9">
        <v>-832831.77999999968</v>
      </c>
      <c r="T139" s="9">
        <v>-858525.35999999964</v>
      </c>
      <c r="U139" s="9">
        <v>-884869.75999999966</v>
      </c>
      <c r="V139" s="9">
        <v>-907453.1999999996</v>
      </c>
      <c r="W139" s="9">
        <v>-935618.5699999996</v>
      </c>
      <c r="X139" s="9">
        <v>-964910.32999999961</v>
      </c>
      <c r="Y139" s="9">
        <v>-993718.09999999963</v>
      </c>
      <c r="Z139" s="9">
        <v>-926970.87999999966</v>
      </c>
      <c r="AA139" s="9">
        <v>-956262.74999999965</v>
      </c>
      <c r="AB139" s="9">
        <v>-962630.99999999953</v>
      </c>
    </row>
    <row r="140" spans="1:28" ht="14.5" x14ac:dyDescent="0.35">
      <c r="A140" s="7">
        <v>8</v>
      </c>
      <c r="B140" s="7">
        <v>1955</v>
      </c>
      <c r="C140" s="8" t="s">
        <v>29</v>
      </c>
      <c r="D140" s="9">
        <v>4143774.0000000005</v>
      </c>
      <c r="E140" s="9">
        <v>4175443.3600000003</v>
      </c>
      <c r="F140" s="9">
        <v>4226110.53</v>
      </c>
      <c r="G140" s="9">
        <v>4290953.08</v>
      </c>
      <c r="H140" s="9">
        <v>4308021.37</v>
      </c>
      <c r="I140" s="9">
        <v>4160729.6700000004</v>
      </c>
      <c r="J140" s="9">
        <v>4775211.5200000005</v>
      </c>
      <c r="K140" s="9">
        <v>4775211.9300000006</v>
      </c>
      <c r="L140" s="9">
        <v>4812773.8500000006</v>
      </c>
      <c r="M140" s="9">
        <v>4798547.24</v>
      </c>
      <c r="N140" s="9">
        <v>4838804.4800000004</v>
      </c>
      <c r="O140" s="9">
        <v>4981018.97</v>
      </c>
      <c r="P140" s="15"/>
      <c r="Q140" s="9">
        <v>-1317482.8499999994</v>
      </c>
      <c r="R140" s="9">
        <v>-1361239.9499999995</v>
      </c>
      <c r="S140" s="9">
        <v>-1405524.7599999995</v>
      </c>
      <c r="T140" s="9">
        <v>-1450485.0599999996</v>
      </c>
      <c r="U140" s="9">
        <v>-1495623.1999999995</v>
      </c>
      <c r="V140" s="9">
        <v>-1483280.9099999995</v>
      </c>
      <c r="W140" s="9">
        <v>-1534447.1499999994</v>
      </c>
      <c r="X140" s="9">
        <v>-1584299.0799999994</v>
      </c>
      <c r="Y140" s="9">
        <v>-1634542.3199999994</v>
      </c>
      <c r="Z140" s="9">
        <v>-1655336.3199999994</v>
      </c>
      <c r="AA140" s="9">
        <v>-1705789.7999999993</v>
      </c>
      <c r="AB140" s="9">
        <v>-1668229.6099999994</v>
      </c>
    </row>
    <row r="141" spans="1:28" ht="14.5" x14ac:dyDescent="0.35">
      <c r="A141" s="7">
        <v>8</v>
      </c>
      <c r="B141" s="7">
        <v>1960</v>
      </c>
      <c r="C141" s="8" t="s">
        <v>30</v>
      </c>
      <c r="D141" s="9">
        <v>8515478.3100000005</v>
      </c>
      <c r="E141" s="9">
        <v>8526798.4100000001</v>
      </c>
      <c r="F141" s="9">
        <v>8578036.8100000005</v>
      </c>
      <c r="G141" s="9">
        <v>9845634.3399999999</v>
      </c>
      <c r="H141" s="9">
        <v>9845634.6799999997</v>
      </c>
      <c r="I141" s="9">
        <v>9865994.0800000001</v>
      </c>
      <c r="J141" s="9">
        <v>8615078.2200000007</v>
      </c>
      <c r="K141" s="9">
        <v>8659494.8200000003</v>
      </c>
      <c r="L141" s="9">
        <v>8697072.2200000007</v>
      </c>
      <c r="M141" s="9">
        <v>8722083.6699999999</v>
      </c>
      <c r="N141" s="9">
        <v>8722083.6699999999</v>
      </c>
      <c r="O141" s="9">
        <v>9723316.790000001</v>
      </c>
      <c r="P141" s="15"/>
      <c r="Q141" s="9">
        <v>-1940553.66</v>
      </c>
      <c r="R141" s="9">
        <v>-1991647.93</v>
      </c>
      <c r="S141" s="9">
        <v>-2043169.03</v>
      </c>
      <c r="T141" s="9">
        <v>-2099595.94</v>
      </c>
      <c r="U141" s="9">
        <v>-1820919.25</v>
      </c>
      <c r="V141" s="9">
        <v>-1900169.8800000001</v>
      </c>
      <c r="W141" s="9">
        <v>-1386269.9900000002</v>
      </c>
      <c r="X141" s="9">
        <v>-1444569.1900000002</v>
      </c>
      <c r="Y141" s="9">
        <v>-2321415.6</v>
      </c>
      <c r="Z141" s="9">
        <v>-2769838.2</v>
      </c>
      <c r="AA141" s="9">
        <v>-2949337.2</v>
      </c>
      <c r="AB141" s="9">
        <v>-3253261.64</v>
      </c>
    </row>
    <row r="142" spans="1:28" ht="25" x14ac:dyDescent="0.35">
      <c r="A142" s="1">
        <v>47</v>
      </c>
      <c r="B142" s="7">
        <v>1970</v>
      </c>
      <c r="C142" s="8" t="s">
        <v>31</v>
      </c>
      <c r="D142" s="9">
        <v>0</v>
      </c>
      <c r="E142" s="9">
        <v>0</v>
      </c>
      <c r="F142" s="9">
        <v>0</v>
      </c>
      <c r="G142" s="9">
        <v>0</v>
      </c>
      <c r="H142" s="9">
        <v>0</v>
      </c>
      <c r="I142" s="9">
        <v>0</v>
      </c>
      <c r="J142" s="9">
        <v>0</v>
      </c>
      <c r="K142" s="9">
        <v>0</v>
      </c>
      <c r="L142" s="9">
        <v>0</v>
      </c>
      <c r="M142" s="9">
        <v>0</v>
      </c>
      <c r="N142" s="9">
        <v>0</v>
      </c>
      <c r="O142" s="9">
        <v>0</v>
      </c>
      <c r="P142" s="15"/>
      <c r="Q142" s="9">
        <v>0</v>
      </c>
      <c r="R142" s="9">
        <v>0</v>
      </c>
      <c r="S142" s="9">
        <v>0</v>
      </c>
      <c r="T142" s="9">
        <v>0</v>
      </c>
      <c r="U142" s="9">
        <v>0</v>
      </c>
      <c r="V142" s="9">
        <v>0</v>
      </c>
      <c r="W142" s="9">
        <v>0</v>
      </c>
      <c r="X142" s="9">
        <v>0</v>
      </c>
      <c r="Y142" s="9">
        <v>0</v>
      </c>
      <c r="Z142" s="9">
        <v>0</v>
      </c>
      <c r="AA142" s="9">
        <v>0</v>
      </c>
      <c r="AB142" s="9">
        <v>0</v>
      </c>
    </row>
    <row r="143" spans="1:28" ht="14.5" x14ac:dyDescent="0.35">
      <c r="A143" s="7">
        <v>47</v>
      </c>
      <c r="B143" s="7">
        <v>1980</v>
      </c>
      <c r="C143" s="8" t="s">
        <v>32</v>
      </c>
      <c r="D143" s="9">
        <v>33996086.949999996</v>
      </c>
      <c r="E143" s="9">
        <v>34011858.949999996</v>
      </c>
      <c r="F143" s="9">
        <v>34343457.179999992</v>
      </c>
      <c r="G143" s="9">
        <v>34507500.829999991</v>
      </c>
      <c r="H143" s="9">
        <v>34671060.849999994</v>
      </c>
      <c r="I143" s="9">
        <v>34761389.129999995</v>
      </c>
      <c r="J143" s="9">
        <v>34826224.749999993</v>
      </c>
      <c r="K143" s="9">
        <v>35134030.419999994</v>
      </c>
      <c r="L143" s="9">
        <v>35151537.699999996</v>
      </c>
      <c r="M143" s="9">
        <v>35542044.629999995</v>
      </c>
      <c r="N143" s="9">
        <v>35891967.359999999</v>
      </c>
      <c r="O143" s="9">
        <v>35979809</v>
      </c>
      <c r="P143" s="15"/>
      <c r="Q143" s="9">
        <v>-18827684.861313514</v>
      </c>
      <c r="R143" s="9">
        <v>-18997117.707672443</v>
      </c>
      <c r="S143" s="9">
        <v>-19167997.587279491</v>
      </c>
      <c r="T143" s="9">
        <v>-19322548.752913855</v>
      </c>
      <c r="U143" s="9">
        <v>-19495391.124106236</v>
      </c>
      <c r="V143" s="9">
        <v>-19659298.552481975</v>
      </c>
      <c r="W143" s="9">
        <v>-19818312.231399268</v>
      </c>
      <c r="X143" s="9">
        <v>-19982046.825748488</v>
      </c>
      <c r="Y143" s="9">
        <v>-20136305.243072882</v>
      </c>
      <c r="Z143" s="9">
        <v>-20298565.44576937</v>
      </c>
      <c r="AA143" s="9">
        <v>-20453810.281029321</v>
      </c>
      <c r="AB143" s="9">
        <v>-20615350.780000005</v>
      </c>
    </row>
    <row r="144" spans="1:28" ht="14.5" x14ac:dyDescent="0.35">
      <c r="A144" s="7">
        <v>47</v>
      </c>
      <c r="B144" s="7">
        <v>1985</v>
      </c>
      <c r="C144" s="8" t="s">
        <v>33</v>
      </c>
      <c r="D144" s="9">
        <v>0</v>
      </c>
      <c r="E144" s="9">
        <v>0</v>
      </c>
      <c r="F144" s="9">
        <v>0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9">
        <v>0</v>
      </c>
      <c r="M144" s="9">
        <v>0</v>
      </c>
      <c r="N144" s="9">
        <v>0</v>
      </c>
      <c r="O144" s="9">
        <v>0</v>
      </c>
      <c r="P144" s="15"/>
      <c r="Q144" s="9">
        <v>0</v>
      </c>
      <c r="R144" s="9">
        <v>0</v>
      </c>
      <c r="S144" s="9">
        <v>0</v>
      </c>
      <c r="T144" s="9">
        <v>0</v>
      </c>
      <c r="U144" s="9">
        <v>0</v>
      </c>
      <c r="V144" s="9">
        <v>0</v>
      </c>
      <c r="W144" s="9">
        <v>0</v>
      </c>
      <c r="X144" s="9">
        <v>0</v>
      </c>
      <c r="Y144" s="9">
        <v>0</v>
      </c>
      <c r="Z144" s="9">
        <v>0</v>
      </c>
      <c r="AA144" s="9">
        <v>0</v>
      </c>
      <c r="AB144" s="9">
        <v>0</v>
      </c>
    </row>
    <row r="145" spans="1:28" ht="14.5" x14ac:dyDescent="0.35">
      <c r="A145" s="7">
        <v>47</v>
      </c>
      <c r="B145" s="7">
        <v>1995</v>
      </c>
      <c r="C145" s="8" t="s">
        <v>34</v>
      </c>
      <c r="D145" s="9">
        <v>0.12679271399974823</v>
      </c>
      <c r="E145" s="9">
        <v>0.12679271399974823</v>
      </c>
      <c r="F145" s="9">
        <v>0.12679271399974823</v>
      </c>
      <c r="G145" s="9">
        <v>0.12679271399974823</v>
      </c>
      <c r="H145" s="9">
        <v>0.12679271399974823</v>
      </c>
      <c r="I145" s="9">
        <v>0.12679271399974823</v>
      </c>
      <c r="J145" s="9">
        <v>0.12679271399974823</v>
      </c>
      <c r="K145" s="9">
        <v>0.12679271399974823</v>
      </c>
      <c r="L145" s="9">
        <v>0.12679271399974823</v>
      </c>
      <c r="M145" s="9">
        <v>0.12679271399974823</v>
      </c>
      <c r="N145" s="9">
        <v>0.12679271399974823</v>
      </c>
      <c r="O145" s="9">
        <v>0.12679271399974823</v>
      </c>
      <c r="P145" s="15"/>
      <c r="Q145" s="9">
        <v>8.3819031715393066E-9</v>
      </c>
      <c r="R145" s="9">
        <v>8.3819031715393066E-9</v>
      </c>
      <c r="S145" s="9">
        <v>8.3819031715393066E-9</v>
      </c>
      <c r="T145" s="9">
        <v>8.3819031715393066E-9</v>
      </c>
      <c r="U145" s="9">
        <v>8.3819031715393066E-9</v>
      </c>
      <c r="V145" s="9">
        <v>8.3819031715393066E-9</v>
      </c>
      <c r="W145" s="9">
        <v>8.3819031715393066E-9</v>
      </c>
      <c r="X145" s="9">
        <v>8.3819031715393066E-9</v>
      </c>
      <c r="Y145" s="9">
        <v>8.3819031715393066E-9</v>
      </c>
      <c r="Z145" s="9">
        <v>8.3819031715393066E-9</v>
      </c>
      <c r="AA145" s="9">
        <v>8.3819031715393066E-9</v>
      </c>
      <c r="AB145" s="9">
        <v>8.3819031715393066E-9</v>
      </c>
    </row>
    <row r="146" spans="1:28" ht="14.5" x14ac:dyDescent="0.35">
      <c r="A146" s="7">
        <v>47</v>
      </c>
      <c r="B146" s="7">
        <v>2440</v>
      </c>
      <c r="C146" s="8" t="s">
        <v>35</v>
      </c>
      <c r="D146" s="9">
        <v>-651446993.28000009</v>
      </c>
      <c r="E146" s="9">
        <v>-653676777.74000001</v>
      </c>
      <c r="F146" s="9">
        <v>-660268812.50999999</v>
      </c>
      <c r="G146" s="9">
        <v>-665795428.48000002</v>
      </c>
      <c r="H146" s="9">
        <v>-681465860.88999999</v>
      </c>
      <c r="I146" s="9">
        <v>-699080146.07000005</v>
      </c>
      <c r="J146" s="9">
        <v>-704587454.05999994</v>
      </c>
      <c r="K146" s="9">
        <v>-711195251.04999995</v>
      </c>
      <c r="L146" s="9">
        <v>-716237111.94999993</v>
      </c>
      <c r="M146" s="9">
        <v>-725818068.08999991</v>
      </c>
      <c r="N146" s="9">
        <v>-733570540.87</v>
      </c>
      <c r="O146" s="9">
        <v>-745440996.80000007</v>
      </c>
      <c r="P146" s="15"/>
      <c r="Q146" s="9">
        <v>78404444.618173108</v>
      </c>
      <c r="R146" s="9">
        <v>79796247.626741409</v>
      </c>
      <c r="S146" s="9">
        <v>81180745.14606531</v>
      </c>
      <c r="T146" s="9">
        <v>82552639.789020121</v>
      </c>
      <c r="U146" s="9">
        <v>84006403.945768282</v>
      </c>
      <c r="V146" s="9">
        <v>85484274.477366313</v>
      </c>
      <c r="W146" s="9">
        <v>86878847.403141126</v>
      </c>
      <c r="X146" s="9">
        <v>88364747.465198472</v>
      </c>
      <c r="Y146" s="9">
        <v>90377486.752368778</v>
      </c>
      <c r="Z146" s="9">
        <v>92046529.424074367</v>
      </c>
      <c r="AA146" s="9">
        <v>93630421.639646783</v>
      </c>
      <c r="AB146" s="9">
        <v>95310680.060000002</v>
      </c>
    </row>
    <row r="147" spans="1:28" ht="15.5" x14ac:dyDescent="0.35">
      <c r="A147" s="11"/>
      <c r="B147" s="11">
        <v>2005</v>
      </c>
      <c r="C147" s="12" t="s">
        <v>36</v>
      </c>
      <c r="D147" s="9">
        <v>18821768.140000001</v>
      </c>
      <c r="E147" s="9">
        <v>18821768.140000001</v>
      </c>
      <c r="F147" s="9">
        <v>18821768.140000001</v>
      </c>
      <c r="G147" s="9">
        <v>18821768.140000001</v>
      </c>
      <c r="H147" s="9">
        <v>20028294.140000001</v>
      </c>
      <c r="I147" s="9">
        <v>20028294.140000001</v>
      </c>
      <c r="J147" s="9">
        <v>20028294.140000001</v>
      </c>
      <c r="K147" s="9">
        <v>20028294.140000001</v>
      </c>
      <c r="L147" s="9">
        <v>20028294.140000001</v>
      </c>
      <c r="M147" s="9">
        <v>20028294.140000001</v>
      </c>
      <c r="N147" s="9">
        <v>15304681.859999999</v>
      </c>
      <c r="O147" s="9">
        <v>11769942.559999999</v>
      </c>
      <c r="P147" s="15"/>
      <c r="Q147" s="9">
        <v>-8906991.4600000009</v>
      </c>
      <c r="R147" s="9">
        <v>-9147942.6900000013</v>
      </c>
      <c r="S147" s="9">
        <v>-9388893.9300000016</v>
      </c>
      <c r="T147" s="9">
        <v>-9629845.160000002</v>
      </c>
      <c r="U147" s="9">
        <v>-9902354.6200000029</v>
      </c>
      <c r="V147" s="9">
        <v>-10174864.080000004</v>
      </c>
      <c r="W147" s="9">
        <v>-10447373.540000005</v>
      </c>
      <c r="X147" s="9">
        <v>-10719883.000000006</v>
      </c>
      <c r="Y147" s="9">
        <v>-10992392.460000006</v>
      </c>
      <c r="Z147" s="9">
        <v>-11264901.920000007</v>
      </c>
      <c r="AA147" s="9">
        <v>-6964614.850000008</v>
      </c>
      <c r="AB147" s="9">
        <v>-3688706.9200000083</v>
      </c>
    </row>
    <row r="148" spans="1:28" ht="13" x14ac:dyDescent="0.3">
      <c r="A148" s="11"/>
      <c r="B148" s="11"/>
      <c r="C148" s="13" t="s">
        <v>38</v>
      </c>
      <c r="D148" s="14">
        <v>4157616553.846796</v>
      </c>
      <c r="E148" s="14">
        <v>4175987786.9467969</v>
      </c>
      <c r="F148" s="14">
        <v>4192464267.6467967</v>
      </c>
      <c r="G148" s="14">
        <v>4209359982.7867975</v>
      </c>
      <c r="H148" s="14">
        <v>4230211940.6567965</v>
      </c>
      <c r="I148" s="14">
        <v>4248736629.6567945</v>
      </c>
      <c r="J148" s="14">
        <v>4273689709.0567961</v>
      </c>
      <c r="K148" s="14">
        <v>4313952826.1567955</v>
      </c>
      <c r="L148" s="14">
        <v>4333952447.556797</v>
      </c>
      <c r="M148" s="14">
        <v>4356023591.3767967</v>
      </c>
      <c r="N148" s="14">
        <v>4515386916.0867968</v>
      </c>
      <c r="O148" s="14">
        <v>4561102621.2967978</v>
      </c>
      <c r="P148" s="25">
        <v>-1.6391277313232422E-7</v>
      </c>
      <c r="Q148" s="14">
        <v>-943711246.871961</v>
      </c>
      <c r="R148" s="14">
        <v>-956595335.61803365</v>
      </c>
      <c r="S148" s="14">
        <v>-969863560.16583288</v>
      </c>
      <c r="T148" s="14">
        <v>-983097243.7160219</v>
      </c>
      <c r="U148" s="14">
        <v>-995824546.86580908</v>
      </c>
      <c r="V148" s="14">
        <v>-1005835773.016181</v>
      </c>
      <c r="W148" s="14">
        <v>-1018266527.9914428</v>
      </c>
      <c r="X148" s="14">
        <v>-1031378231.1439383</v>
      </c>
      <c r="Y148" s="14">
        <v>-1045168957.1937593</v>
      </c>
      <c r="Z148" s="14">
        <v>-1057373073.6144615</v>
      </c>
      <c r="AA148" s="14">
        <v>-1066918773.3339511</v>
      </c>
      <c r="AB148" s="14">
        <v>-1068801541.1600002</v>
      </c>
    </row>
    <row r="150" spans="1:28" ht="13" thickBot="1" x14ac:dyDescent="0.3"/>
    <row r="151" spans="1:28" ht="14.5" x14ac:dyDescent="0.35">
      <c r="A151" s="32">
        <v>2024</v>
      </c>
      <c r="B151" s="33"/>
      <c r="D151" s="16"/>
    </row>
    <row r="152" spans="1:28" ht="13" thickBot="1" x14ac:dyDescent="0.3">
      <c r="A152" s="34"/>
      <c r="B152" s="35"/>
    </row>
    <row r="153" spans="1:28" ht="13" x14ac:dyDescent="0.3">
      <c r="D153" s="29" t="s">
        <v>1</v>
      </c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23"/>
      <c r="Q153" s="29" t="s">
        <v>2</v>
      </c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</row>
    <row r="154" spans="1:28" ht="28" x14ac:dyDescent="0.3">
      <c r="A154" s="4" t="s">
        <v>3</v>
      </c>
      <c r="B154" s="4" t="s">
        <v>4</v>
      </c>
      <c r="C154" s="5" t="s">
        <v>5</v>
      </c>
      <c r="D154" s="6" t="s">
        <v>39</v>
      </c>
      <c r="E154" s="6" t="s">
        <v>40</v>
      </c>
      <c r="F154" s="6" t="s">
        <v>41</v>
      </c>
      <c r="G154" s="6" t="s">
        <v>42</v>
      </c>
      <c r="H154" s="6" t="s">
        <v>43</v>
      </c>
      <c r="I154" s="6" t="s">
        <v>44</v>
      </c>
      <c r="J154" s="6" t="s">
        <v>45</v>
      </c>
      <c r="K154" s="6" t="s">
        <v>46</v>
      </c>
      <c r="L154" s="6" t="s">
        <v>47</v>
      </c>
      <c r="M154" s="6" t="s">
        <v>48</v>
      </c>
      <c r="N154" s="6" t="s">
        <v>49</v>
      </c>
      <c r="O154" s="6" t="s">
        <v>50</v>
      </c>
      <c r="P154" s="24"/>
      <c r="Q154" s="6" t="s">
        <v>39</v>
      </c>
      <c r="R154" s="6" t="s">
        <v>40</v>
      </c>
      <c r="S154" s="6" t="s">
        <v>41</v>
      </c>
      <c r="T154" s="6" t="s">
        <v>42</v>
      </c>
      <c r="U154" s="6" t="s">
        <v>43</v>
      </c>
      <c r="V154" s="6" t="s">
        <v>44</v>
      </c>
      <c r="W154" s="6" t="s">
        <v>45</v>
      </c>
      <c r="X154" s="6" t="s">
        <v>46</v>
      </c>
      <c r="Y154" s="6" t="s">
        <v>47</v>
      </c>
      <c r="Z154" s="6" t="s">
        <v>48</v>
      </c>
      <c r="AA154" s="6" t="s">
        <v>49</v>
      </c>
      <c r="AB154" s="6" t="s">
        <v>50</v>
      </c>
    </row>
    <row r="155" spans="1:28" ht="14.5" x14ac:dyDescent="0.35">
      <c r="A155" s="4"/>
      <c r="B155" s="7">
        <v>1609</v>
      </c>
      <c r="C155" s="8" t="s">
        <v>6</v>
      </c>
      <c r="D155" s="9">
        <v>97012005.040000007</v>
      </c>
      <c r="E155" s="9">
        <v>97012005.040000007</v>
      </c>
      <c r="F155" s="9">
        <v>97012005.040000007</v>
      </c>
      <c r="G155" s="9">
        <v>97012005.040000007</v>
      </c>
      <c r="H155" s="9">
        <v>97012005.040000007</v>
      </c>
      <c r="I155" s="9">
        <v>97012005.040000007</v>
      </c>
      <c r="J155" s="9">
        <v>97012005.040000007</v>
      </c>
      <c r="K155" s="9">
        <v>97012005.040000007</v>
      </c>
      <c r="L155" s="9">
        <v>97012005.040000007</v>
      </c>
      <c r="M155" s="9">
        <v>97012005.040000007</v>
      </c>
      <c r="N155" s="9">
        <v>97012005.040000007</v>
      </c>
      <c r="O155" s="9">
        <v>97012005.040000007</v>
      </c>
      <c r="P155" s="15"/>
      <c r="Q155" s="9">
        <v>-25723974.770000003</v>
      </c>
      <c r="R155" s="9">
        <v>-26006932.170000002</v>
      </c>
      <c r="S155" s="9">
        <v>-26289889.610000003</v>
      </c>
      <c r="T155" s="9">
        <v>-26572846.990000002</v>
      </c>
      <c r="U155" s="9">
        <v>-26855804.430000003</v>
      </c>
      <c r="V155" s="9">
        <v>-27138761.810000002</v>
      </c>
      <c r="W155" s="9">
        <v>-27421719.250000004</v>
      </c>
      <c r="X155" s="9">
        <v>-27704676.630000003</v>
      </c>
      <c r="Y155" s="9">
        <v>-27987634.080000002</v>
      </c>
      <c r="Z155" s="9">
        <v>-28270591.460000001</v>
      </c>
      <c r="AA155" s="9">
        <v>-28553548.920000002</v>
      </c>
      <c r="AB155" s="9">
        <v>-28836506.300000001</v>
      </c>
    </row>
    <row r="156" spans="1:28" ht="25" x14ac:dyDescent="0.35">
      <c r="A156" s="7">
        <v>12</v>
      </c>
      <c r="B156" s="7">
        <v>1611</v>
      </c>
      <c r="C156" s="8" t="s">
        <v>7</v>
      </c>
      <c r="D156" s="9">
        <v>194137556.45000002</v>
      </c>
      <c r="E156" s="9">
        <v>194856439.77000001</v>
      </c>
      <c r="F156" s="9">
        <v>195453782.82000002</v>
      </c>
      <c r="G156" s="9">
        <v>206378735.30000001</v>
      </c>
      <c r="H156" s="9">
        <v>208380347.76000002</v>
      </c>
      <c r="I156" s="9">
        <v>209205406.24000001</v>
      </c>
      <c r="J156" s="9">
        <v>210145367.45000002</v>
      </c>
      <c r="K156" s="9">
        <v>214710182.36000001</v>
      </c>
      <c r="L156" s="9">
        <v>215608439.37</v>
      </c>
      <c r="M156" s="9">
        <v>216412056.42000002</v>
      </c>
      <c r="N156" s="9">
        <v>216438620.87000003</v>
      </c>
      <c r="O156" s="9">
        <v>219657683.83000004</v>
      </c>
      <c r="P156" s="15"/>
      <c r="Q156" s="9">
        <v>-94693056.319999978</v>
      </c>
      <c r="R156" s="9">
        <v>-96591088.309999973</v>
      </c>
      <c r="S156" s="9">
        <v>-98536835.029999971</v>
      </c>
      <c r="T156" s="9">
        <v>-100584962.71999997</v>
      </c>
      <c r="U156" s="9">
        <v>-102670705.39999998</v>
      </c>
      <c r="V156" s="9">
        <v>-104770223.25999998</v>
      </c>
      <c r="W156" s="9">
        <v>-106885343.81999998</v>
      </c>
      <c r="X156" s="9">
        <v>-107832129.81999998</v>
      </c>
      <c r="Y156" s="9">
        <v>-110249399.93999998</v>
      </c>
      <c r="Z156" s="9">
        <v>-112407160.20999998</v>
      </c>
      <c r="AA156" s="9">
        <v>-113829079.93999998</v>
      </c>
      <c r="AB156" s="9">
        <v>-116247279.06999998</v>
      </c>
    </row>
    <row r="157" spans="1:28" ht="25" x14ac:dyDescent="0.35">
      <c r="A157" s="7" t="s">
        <v>8</v>
      </c>
      <c r="B157" s="7">
        <v>1612</v>
      </c>
      <c r="C157" s="8" t="s">
        <v>9</v>
      </c>
      <c r="D157" s="9">
        <v>4068504.76</v>
      </c>
      <c r="E157" s="9">
        <v>4111689.1799999997</v>
      </c>
      <c r="F157" s="9">
        <v>4120365.2899999996</v>
      </c>
      <c r="G157" s="9">
        <v>4124824.4399999995</v>
      </c>
      <c r="H157" s="9">
        <v>4132776.3799999994</v>
      </c>
      <c r="I157" s="9">
        <v>4134726.4299999992</v>
      </c>
      <c r="J157" s="9">
        <v>4143397.6399999992</v>
      </c>
      <c r="K157" s="9">
        <v>4150867.6399999992</v>
      </c>
      <c r="L157" s="9">
        <v>4173807.649999999</v>
      </c>
      <c r="M157" s="9">
        <v>4181672.5499999989</v>
      </c>
      <c r="N157" s="9">
        <v>4112719.899999999</v>
      </c>
      <c r="O157" s="9">
        <v>4127503.6599999988</v>
      </c>
      <c r="P157" s="15"/>
      <c r="Q157" s="9">
        <v>0</v>
      </c>
      <c r="R157" s="9">
        <v>0</v>
      </c>
      <c r="S157" s="9">
        <v>0</v>
      </c>
      <c r="T157" s="9">
        <v>0</v>
      </c>
      <c r="U157" s="9">
        <v>0</v>
      </c>
      <c r="V157" s="9">
        <v>0</v>
      </c>
      <c r="W157" s="9">
        <v>0</v>
      </c>
      <c r="X157" s="9">
        <v>0</v>
      </c>
      <c r="Y157" s="9">
        <v>0</v>
      </c>
      <c r="Z157" s="9">
        <v>0</v>
      </c>
      <c r="AA157" s="9">
        <v>0</v>
      </c>
      <c r="AB157" s="9">
        <v>0</v>
      </c>
    </row>
    <row r="158" spans="1:28" ht="14.5" x14ac:dyDescent="0.35">
      <c r="A158" s="7" t="s">
        <v>10</v>
      </c>
      <c r="B158" s="7">
        <v>1805</v>
      </c>
      <c r="C158" s="8" t="s">
        <v>11</v>
      </c>
      <c r="D158" s="9">
        <v>84610153.679999977</v>
      </c>
      <c r="E158" s="9">
        <v>84610153.679999977</v>
      </c>
      <c r="F158" s="9">
        <v>84610153.679999977</v>
      </c>
      <c r="G158" s="9">
        <v>84610153.679999977</v>
      </c>
      <c r="H158" s="9">
        <v>84610153.679999977</v>
      </c>
      <c r="I158" s="9">
        <v>84610153.679999977</v>
      </c>
      <c r="J158" s="9">
        <v>84610153.679999977</v>
      </c>
      <c r="K158" s="9">
        <v>84610153.679999977</v>
      </c>
      <c r="L158" s="9">
        <v>84610153.679999977</v>
      </c>
      <c r="M158" s="9">
        <v>84610153.679999977</v>
      </c>
      <c r="N158" s="9">
        <v>84610153.679999977</v>
      </c>
      <c r="O158" s="9">
        <v>84610153.679999977</v>
      </c>
      <c r="P158" s="15"/>
      <c r="Q158" s="9">
        <v>0</v>
      </c>
      <c r="R158" s="9">
        <v>0</v>
      </c>
      <c r="S158" s="9">
        <v>0</v>
      </c>
      <c r="T158" s="9">
        <v>0</v>
      </c>
      <c r="U158" s="9">
        <v>0</v>
      </c>
      <c r="V158" s="9">
        <v>0</v>
      </c>
      <c r="W158" s="9">
        <v>0</v>
      </c>
      <c r="X158" s="9">
        <v>0</v>
      </c>
      <c r="Y158" s="9">
        <v>0</v>
      </c>
      <c r="Z158" s="9">
        <v>0</v>
      </c>
      <c r="AA158" s="9">
        <v>0</v>
      </c>
      <c r="AB158" s="9">
        <v>0</v>
      </c>
    </row>
    <row r="159" spans="1:28" ht="14.5" x14ac:dyDescent="0.35">
      <c r="A159" s="7">
        <v>47</v>
      </c>
      <c r="B159" s="7">
        <v>1808</v>
      </c>
      <c r="C159" s="8" t="s">
        <v>12</v>
      </c>
      <c r="D159" s="9">
        <v>42321072.090000004</v>
      </c>
      <c r="E159" s="9">
        <v>42321072.090000004</v>
      </c>
      <c r="F159" s="9">
        <v>42376004.940000005</v>
      </c>
      <c r="G159" s="9">
        <v>42648385.130000003</v>
      </c>
      <c r="H159" s="9">
        <v>42812640.670000002</v>
      </c>
      <c r="I159" s="9">
        <v>42812640.670000002</v>
      </c>
      <c r="J159" s="9">
        <v>43051326.880000003</v>
      </c>
      <c r="K159" s="9">
        <v>43051326.880000003</v>
      </c>
      <c r="L159" s="9">
        <v>43052547.050000004</v>
      </c>
      <c r="M159" s="9">
        <v>43307012.650000006</v>
      </c>
      <c r="N159" s="9">
        <v>43303628.650000006</v>
      </c>
      <c r="O159" s="9">
        <v>44558040.680000007</v>
      </c>
      <c r="P159" s="15"/>
      <c r="Q159" s="9">
        <v>-10389715.889999999</v>
      </c>
      <c r="R159" s="9">
        <v>-10522994.399999999</v>
      </c>
      <c r="S159" s="9">
        <v>-10656514.269999998</v>
      </c>
      <c r="T159" s="9">
        <v>-10791114.959999997</v>
      </c>
      <c r="U159" s="9">
        <v>-10926434.699999997</v>
      </c>
      <c r="V159" s="9">
        <v>-11061753.319999997</v>
      </c>
      <c r="W159" s="9">
        <v>-11198018.049999997</v>
      </c>
      <c r="X159" s="9">
        <v>-11334281.649999997</v>
      </c>
      <c r="Y159" s="9">
        <v>-11470549.069999997</v>
      </c>
      <c r="Z159" s="9">
        <v>-11607587.229999997</v>
      </c>
      <c r="AA159" s="9">
        <v>-11744611.409999996</v>
      </c>
      <c r="AB159" s="9">
        <v>-11886795.279999996</v>
      </c>
    </row>
    <row r="160" spans="1:28" ht="14.5" x14ac:dyDescent="0.35">
      <c r="A160" s="7">
        <v>47</v>
      </c>
      <c r="B160" s="7">
        <v>1815</v>
      </c>
      <c r="C160" s="8" t="s">
        <v>13</v>
      </c>
      <c r="D160" s="9">
        <v>140262930.74000001</v>
      </c>
      <c r="E160" s="9">
        <v>140345536</v>
      </c>
      <c r="F160" s="9">
        <v>140456144.68000001</v>
      </c>
      <c r="G160" s="9">
        <v>140498924.08000001</v>
      </c>
      <c r="H160" s="9">
        <v>140498924.08000001</v>
      </c>
      <c r="I160" s="9">
        <v>140498924.08000001</v>
      </c>
      <c r="J160" s="9">
        <v>140811104.51000002</v>
      </c>
      <c r="K160" s="9">
        <v>140811252.59000003</v>
      </c>
      <c r="L160" s="9">
        <v>140811252.59000003</v>
      </c>
      <c r="M160" s="9">
        <v>140942789.14000005</v>
      </c>
      <c r="N160" s="9">
        <v>140949479.74000004</v>
      </c>
      <c r="O160" s="9">
        <v>143413758.85000005</v>
      </c>
      <c r="P160" s="15"/>
      <c r="Q160" s="9">
        <v>-52990249.089999996</v>
      </c>
      <c r="R160" s="9">
        <v>-53386535.109999999</v>
      </c>
      <c r="S160" s="9">
        <v>-53783136.420000002</v>
      </c>
      <c r="T160" s="9">
        <v>-54179810.660000004</v>
      </c>
      <c r="U160" s="9">
        <v>-54576458.880000003</v>
      </c>
      <c r="V160" s="9">
        <v>-54973081.560000002</v>
      </c>
      <c r="W160" s="9">
        <v>-55370598.109999999</v>
      </c>
      <c r="X160" s="9">
        <v>-55768090.140000001</v>
      </c>
      <c r="Y160" s="9">
        <v>-56165557.600000001</v>
      </c>
      <c r="Z160" s="9">
        <v>-56563424.700000003</v>
      </c>
      <c r="AA160" s="9">
        <v>-56961283.420000002</v>
      </c>
      <c r="AB160" s="9">
        <v>-57424764.220000006</v>
      </c>
    </row>
    <row r="161" spans="1:28" ht="14.5" x14ac:dyDescent="0.35">
      <c r="A161" s="7">
        <v>47</v>
      </c>
      <c r="B161" s="7">
        <v>1820</v>
      </c>
      <c r="C161" s="8" t="s">
        <v>14</v>
      </c>
      <c r="D161" s="9">
        <v>163039914.24999997</v>
      </c>
      <c r="E161" s="9">
        <v>163500887.12999997</v>
      </c>
      <c r="F161" s="9">
        <v>163621214.74999997</v>
      </c>
      <c r="G161" s="9">
        <v>170735435.74999997</v>
      </c>
      <c r="H161" s="9">
        <v>170970875.88999999</v>
      </c>
      <c r="I161" s="9">
        <v>171562334.19999999</v>
      </c>
      <c r="J161" s="9">
        <v>182843963.50999999</v>
      </c>
      <c r="K161" s="9">
        <v>183407456.81</v>
      </c>
      <c r="L161" s="9">
        <v>183415125.38</v>
      </c>
      <c r="M161" s="9">
        <v>183488437.06999999</v>
      </c>
      <c r="N161" s="9">
        <v>182846132.47999999</v>
      </c>
      <c r="O161" s="9">
        <v>183330786.31</v>
      </c>
      <c r="P161" s="15"/>
      <c r="Q161" s="9">
        <v>-43903186.549999997</v>
      </c>
      <c r="R161" s="9">
        <v>-44341440.07</v>
      </c>
      <c r="S161" s="9">
        <v>-44779965.18</v>
      </c>
      <c r="T161" s="9">
        <v>-47551656.07</v>
      </c>
      <c r="U161" s="9">
        <v>-48018600.130000003</v>
      </c>
      <c r="V161" s="9">
        <v>-48486795.510000005</v>
      </c>
      <c r="W161" s="9">
        <v>-53240178.560000002</v>
      </c>
      <c r="X161" s="9">
        <v>-53760252.289999999</v>
      </c>
      <c r="Y161" s="9">
        <v>-54280338.710000001</v>
      </c>
      <c r="Z161" s="9">
        <v>-54800589.030000001</v>
      </c>
      <c r="AA161" s="9">
        <v>-55160102.609999999</v>
      </c>
      <c r="AB161" s="9">
        <v>-55396922.850000001</v>
      </c>
    </row>
    <row r="162" spans="1:28" ht="14.5" x14ac:dyDescent="0.35">
      <c r="A162" s="7">
        <v>47</v>
      </c>
      <c r="B162" s="7">
        <v>1830</v>
      </c>
      <c r="C162" s="8" t="s">
        <v>15</v>
      </c>
      <c r="D162" s="9">
        <v>666828816.13000262</v>
      </c>
      <c r="E162" s="9">
        <v>668660096.71000266</v>
      </c>
      <c r="F162" s="9">
        <v>675319077.07000268</v>
      </c>
      <c r="G162" s="9">
        <v>677648880.89296544</v>
      </c>
      <c r="H162" s="9">
        <v>680047232.69662917</v>
      </c>
      <c r="I162" s="9">
        <v>682776126.069592</v>
      </c>
      <c r="J162" s="9">
        <v>690539096.69026983</v>
      </c>
      <c r="K162" s="9">
        <v>692772359.09562743</v>
      </c>
      <c r="L162" s="9">
        <v>697102657.87419963</v>
      </c>
      <c r="M162" s="9">
        <v>706218190.37840331</v>
      </c>
      <c r="N162" s="9">
        <v>711698999.46184671</v>
      </c>
      <c r="O162" s="9">
        <v>720756955.27000284</v>
      </c>
      <c r="P162" s="15"/>
      <c r="Q162" s="9">
        <v>-96793065.96377483</v>
      </c>
      <c r="R162" s="9">
        <v>-98084568.305586755</v>
      </c>
      <c r="S162" s="9">
        <v>-99390122.004254818</v>
      </c>
      <c r="T162" s="9">
        <v>-100715639.6714128</v>
      </c>
      <c r="U162" s="9">
        <v>-101651674.92859073</v>
      </c>
      <c r="V162" s="9">
        <v>-102960083.67027403</v>
      </c>
      <c r="W162" s="9">
        <v>-104302735.43035407</v>
      </c>
      <c r="X162" s="9">
        <v>-105633701.63634789</v>
      </c>
      <c r="Y162" s="9">
        <v>-106989235.96421348</v>
      </c>
      <c r="Z162" s="9">
        <v>-108363259.63005356</v>
      </c>
      <c r="AA162" s="9">
        <v>-109728222.34578545</v>
      </c>
      <c r="AB162" s="9">
        <v>-110969886.24000001</v>
      </c>
    </row>
    <row r="163" spans="1:28" ht="14.5" x14ac:dyDescent="0.35">
      <c r="A163" s="7">
        <v>47</v>
      </c>
      <c r="B163" s="7">
        <v>1835</v>
      </c>
      <c r="C163" s="8" t="s">
        <v>16</v>
      </c>
      <c r="D163" s="9">
        <v>537417154.14000022</v>
      </c>
      <c r="E163" s="9">
        <v>540563276.73000026</v>
      </c>
      <c r="F163" s="9">
        <v>543121609.84000027</v>
      </c>
      <c r="G163" s="9">
        <v>547471218.50238407</v>
      </c>
      <c r="H163" s="9">
        <v>550469337.05761921</v>
      </c>
      <c r="I163" s="9">
        <v>553545923.52291203</v>
      </c>
      <c r="J163" s="9">
        <v>558946763.5322988</v>
      </c>
      <c r="K163" s="9">
        <v>561515045.16700029</v>
      </c>
      <c r="L163" s="9">
        <v>564902422.70055902</v>
      </c>
      <c r="M163" s="9">
        <v>571444777.54912055</v>
      </c>
      <c r="N163" s="9">
        <v>577059559.0020777</v>
      </c>
      <c r="O163" s="9">
        <v>584319720.87000036</v>
      </c>
      <c r="P163" s="15"/>
      <c r="Q163" s="9">
        <v>-91609583.152942702</v>
      </c>
      <c r="R163" s="9">
        <v>-92772836.318032578</v>
      </c>
      <c r="S163" s="9">
        <v>-93886773.461652741</v>
      </c>
      <c r="T163" s="9">
        <v>-95065990.092138216</v>
      </c>
      <c r="U163" s="9">
        <v>-96124123.597114846</v>
      </c>
      <c r="V163" s="9">
        <v>-97331390.926309943</v>
      </c>
      <c r="W163" s="9">
        <v>-98550169.811533198</v>
      </c>
      <c r="X163" s="9">
        <v>-99781060.414115548</v>
      </c>
      <c r="Y163" s="9">
        <v>-100994659.51278204</v>
      </c>
      <c r="Z163" s="9">
        <v>-102213593.53394876</v>
      </c>
      <c r="AA163" s="9">
        <v>-103466517.47531606</v>
      </c>
      <c r="AB163" s="9">
        <v>-104612275.50000001</v>
      </c>
    </row>
    <row r="164" spans="1:28" ht="14.5" x14ac:dyDescent="0.35">
      <c r="A164" s="7">
        <v>47</v>
      </c>
      <c r="B164" s="7">
        <v>1840</v>
      </c>
      <c r="C164" s="8" t="s">
        <v>17</v>
      </c>
      <c r="D164" s="9">
        <v>491563125.07000023</v>
      </c>
      <c r="E164" s="9">
        <v>492991755.31000024</v>
      </c>
      <c r="F164" s="9">
        <v>493889689.63000023</v>
      </c>
      <c r="G164" s="9">
        <v>498419292.20501715</v>
      </c>
      <c r="H164" s="9">
        <v>502277532.67789733</v>
      </c>
      <c r="I164" s="9">
        <v>506285683.53655064</v>
      </c>
      <c r="J164" s="9">
        <v>508211289.58260614</v>
      </c>
      <c r="K164" s="9">
        <v>510369887.69562542</v>
      </c>
      <c r="L164" s="9">
        <v>513155900.96900177</v>
      </c>
      <c r="M164" s="9">
        <v>516095105.58800012</v>
      </c>
      <c r="N164" s="9">
        <v>519134461.51825309</v>
      </c>
      <c r="O164" s="9">
        <v>525561101.64000034</v>
      </c>
      <c r="P164" s="15"/>
      <c r="Q164" s="9">
        <v>-68084051.101181284</v>
      </c>
      <c r="R164" s="9">
        <v>-68950976.455446318</v>
      </c>
      <c r="S164" s="9">
        <v>-69818890.794815511</v>
      </c>
      <c r="T164" s="9">
        <v>-70702166.504415676</v>
      </c>
      <c r="U164" s="9">
        <v>-71589011.964427322</v>
      </c>
      <c r="V164" s="9">
        <v>-72470244.042756021</v>
      </c>
      <c r="W164" s="9">
        <v>-73371244.784093276</v>
      </c>
      <c r="X164" s="9">
        <v>-74271007.247174293</v>
      </c>
      <c r="Y164" s="9">
        <v>-75182202.714099452</v>
      </c>
      <c r="Z164" s="9">
        <v>-76091380.882840365</v>
      </c>
      <c r="AA164" s="9">
        <v>-77011927.448799521</v>
      </c>
      <c r="AB164" s="9">
        <v>-77909631.00999999</v>
      </c>
    </row>
    <row r="165" spans="1:28" ht="14.5" x14ac:dyDescent="0.35">
      <c r="A165" s="7">
        <v>47</v>
      </c>
      <c r="B165" s="7">
        <v>1845</v>
      </c>
      <c r="C165" s="8" t="s">
        <v>18</v>
      </c>
      <c r="D165" s="9">
        <v>1413477028.9100001</v>
      </c>
      <c r="E165" s="9">
        <v>1418483558.0699999</v>
      </c>
      <c r="F165" s="9">
        <v>1422795133.71</v>
      </c>
      <c r="G165" s="9">
        <v>1439083343.0840406</v>
      </c>
      <c r="H165" s="9">
        <v>1452920693.6309531</v>
      </c>
      <c r="I165" s="9">
        <v>1470538196.7277207</v>
      </c>
      <c r="J165" s="9">
        <v>1481476763.2342541</v>
      </c>
      <c r="K165" s="9">
        <v>1490707331.6575005</v>
      </c>
      <c r="L165" s="9">
        <v>1500720573.0536039</v>
      </c>
      <c r="M165" s="9">
        <v>1516386454.1871998</v>
      </c>
      <c r="N165" s="9">
        <v>1530215991.9898069</v>
      </c>
      <c r="O165" s="9">
        <v>1555129746.7300005</v>
      </c>
      <c r="P165" s="15"/>
      <c r="Q165" s="9">
        <v>-280981803.97397006</v>
      </c>
      <c r="R165" s="9">
        <v>-284467295.36510134</v>
      </c>
      <c r="S165" s="9">
        <v>-288063355.52483153</v>
      </c>
      <c r="T165" s="9">
        <v>-291645273.79728383</v>
      </c>
      <c r="U165" s="9">
        <v>-295182663.75464898</v>
      </c>
      <c r="V165" s="9">
        <v>-298828750.02067757</v>
      </c>
      <c r="W165" s="9">
        <v>-302519315.72100502</v>
      </c>
      <c r="X165" s="9">
        <v>-305942907.74213779</v>
      </c>
      <c r="Y165" s="9">
        <v>-309622001.75340825</v>
      </c>
      <c r="Z165" s="9">
        <v>-312705461.40386194</v>
      </c>
      <c r="AA165" s="9">
        <v>-316510822.42723298</v>
      </c>
      <c r="AB165" s="9">
        <v>-320057591.80999994</v>
      </c>
    </row>
    <row r="166" spans="1:28" ht="14.5" x14ac:dyDescent="0.35">
      <c r="A166" s="7">
        <v>47</v>
      </c>
      <c r="B166" s="7">
        <v>1850</v>
      </c>
      <c r="C166" s="8" t="s">
        <v>19</v>
      </c>
      <c r="D166" s="9">
        <v>717725802.01999998</v>
      </c>
      <c r="E166" s="9">
        <v>725904149.72000003</v>
      </c>
      <c r="F166" s="9">
        <v>732096047.28999996</v>
      </c>
      <c r="G166" s="9">
        <v>742935370.64259923</v>
      </c>
      <c r="H166" s="9">
        <v>755195327.20448399</v>
      </c>
      <c r="I166" s="9">
        <v>763363113.11053789</v>
      </c>
      <c r="J166" s="9">
        <v>772082832.77509558</v>
      </c>
      <c r="K166" s="9">
        <v>778154925.55737484</v>
      </c>
      <c r="L166" s="9">
        <v>783420489.82043982</v>
      </c>
      <c r="M166" s="9">
        <v>790732378.72287989</v>
      </c>
      <c r="N166" s="9">
        <v>795185371.19966972</v>
      </c>
      <c r="O166" s="9">
        <v>805575634.84999979</v>
      </c>
      <c r="P166" s="15"/>
      <c r="Q166" s="9">
        <v>-135672956.78067338</v>
      </c>
      <c r="R166" s="9">
        <v>-137250109.81721005</v>
      </c>
      <c r="S166" s="9">
        <v>-138917166.38482749</v>
      </c>
      <c r="T166" s="9">
        <v>-140576109.12088686</v>
      </c>
      <c r="U166" s="9">
        <v>-142305819.28657886</v>
      </c>
      <c r="V166" s="9">
        <v>-144028338.8583287</v>
      </c>
      <c r="W166" s="9">
        <v>-145732615.82639083</v>
      </c>
      <c r="X166" s="9">
        <v>-147469780.83290273</v>
      </c>
      <c r="Y166" s="9">
        <v>-149197221.13464344</v>
      </c>
      <c r="Z166" s="9">
        <v>-150995983.11618114</v>
      </c>
      <c r="AA166" s="9">
        <v>-152824119.15716717</v>
      </c>
      <c r="AB166" s="9">
        <v>-154658177.30000007</v>
      </c>
    </row>
    <row r="167" spans="1:28" ht="14.5" x14ac:dyDescent="0.35">
      <c r="A167" s="7">
        <v>47</v>
      </c>
      <c r="B167" s="7">
        <v>1855</v>
      </c>
      <c r="C167" s="8" t="s">
        <v>20</v>
      </c>
      <c r="D167" s="9">
        <v>114028853.59000002</v>
      </c>
      <c r="E167" s="9">
        <v>114143769.85000002</v>
      </c>
      <c r="F167" s="9">
        <v>114327366.65000002</v>
      </c>
      <c r="G167" s="9">
        <v>114875562.36299664</v>
      </c>
      <c r="H167" s="9">
        <v>115273618.1124206</v>
      </c>
      <c r="I167" s="9">
        <v>115526649.42268994</v>
      </c>
      <c r="J167" s="9">
        <v>116295107.74547885</v>
      </c>
      <c r="K167" s="9">
        <v>116548346.916875</v>
      </c>
      <c r="L167" s="9">
        <v>116862784.24219973</v>
      </c>
      <c r="M167" s="9">
        <v>117801696.34440008</v>
      </c>
      <c r="N167" s="9">
        <v>118380329.08834948</v>
      </c>
      <c r="O167" s="9">
        <v>119227334.38000003</v>
      </c>
      <c r="P167" s="15"/>
      <c r="Q167" s="9">
        <v>-17831148.109493859</v>
      </c>
      <c r="R167" s="9">
        <v>-18045234.080913611</v>
      </c>
      <c r="S167" s="9">
        <v>-18264546.956225429</v>
      </c>
      <c r="T167" s="9">
        <v>-18492435.247160062</v>
      </c>
      <c r="U167" s="9">
        <v>-18718021.419489201</v>
      </c>
      <c r="V167" s="9">
        <v>-18949505.97849774</v>
      </c>
      <c r="W167" s="9">
        <v>-19183622.859533899</v>
      </c>
      <c r="X167" s="9">
        <v>-19418809.473379198</v>
      </c>
      <c r="Y167" s="9">
        <v>-19647195.878751207</v>
      </c>
      <c r="Z167" s="9">
        <v>-19880428.885027394</v>
      </c>
      <c r="AA167" s="9">
        <v>-20118946.29269176</v>
      </c>
      <c r="AB167" s="9">
        <v>-20337810.840000015</v>
      </c>
    </row>
    <row r="168" spans="1:28" ht="14.5" x14ac:dyDescent="0.35">
      <c r="A168" s="7">
        <v>47</v>
      </c>
      <c r="B168" s="7">
        <v>1860</v>
      </c>
      <c r="C168" s="8" t="s">
        <v>21</v>
      </c>
      <c r="D168" s="9">
        <v>293664118.73000002</v>
      </c>
      <c r="E168" s="9">
        <v>294613038.10000002</v>
      </c>
      <c r="F168" s="9">
        <v>295209918.41000003</v>
      </c>
      <c r="G168" s="9">
        <v>290717155.11000001</v>
      </c>
      <c r="H168" s="9">
        <v>292205927.19</v>
      </c>
      <c r="I168" s="9">
        <v>296078955.29000002</v>
      </c>
      <c r="J168" s="9">
        <v>288895398.44</v>
      </c>
      <c r="K168" s="9">
        <v>290544593.95999998</v>
      </c>
      <c r="L168" s="9">
        <v>292871516.5</v>
      </c>
      <c r="M168" s="9">
        <v>295674193.69</v>
      </c>
      <c r="N168" s="9">
        <v>297726118.16000003</v>
      </c>
      <c r="O168" s="9">
        <v>295783071.11000001</v>
      </c>
      <c r="P168" s="15"/>
      <c r="Q168" s="9">
        <v>-145645769.93000004</v>
      </c>
      <c r="R168" s="9">
        <v>-147165628.16000003</v>
      </c>
      <c r="S168" s="9">
        <v>-148599987.96000004</v>
      </c>
      <c r="T168" s="9">
        <v>-147723843.46000004</v>
      </c>
      <c r="U168" s="9">
        <v>-149146057.15000004</v>
      </c>
      <c r="V168" s="9">
        <v>-150566471.77000004</v>
      </c>
      <c r="W168" s="9">
        <v>-147701886.58000004</v>
      </c>
      <c r="X168" s="9">
        <v>-149067485.37000003</v>
      </c>
      <c r="Y168" s="9">
        <v>-150429560.18000004</v>
      </c>
      <c r="Z168" s="9">
        <v>-151797416.50000003</v>
      </c>
      <c r="AA168" s="9">
        <v>-153326865.08000004</v>
      </c>
      <c r="AB168" s="9">
        <v>-151757634.06000003</v>
      </c>
    </row>
    <row r="169" spans="1:28" ht="14.5" x14ac:dyDescent="0.35">
      <c r="A169" s="7">
        <v>47</v>
      </c>
      <c r="B169" s="7">
        <v>1908</v>
      </c>
      <c r="C169" s="8" t="s">
        <v>22</v>
      </c>
      <c r="D169" s="9">
        <v>200628985.28000003</v>
      </c>
      <c r="E169" s="9">
        <v>200204013.90000004</v>
      </c>
      <c r="F169" s="9">
        <v>200213644.40000004</v>
      </c>
      <c r="G169" s="9">
        <v>200200445.20000005</v>
      </c>
      <c r="H169" s="9">
        <v>200222671.70000005</v>
      </c>
      <c r="I169" s="9">
        <v>200222671.70000005</v>
      </c>
      <c r="J169" s="9">
        <v>200222671.70000005</v>
      </c>
      <c r="K169" s="9">
        <v>199918433.47000006</v>
      </c>
      <c r="L169" s="9">
        <v>201518839.36000004</v>
      </c>
      <c r="M169" s="9">
        <v>202253959.78000003</v>
      </c>
      <c r="N169" s="9">
        <v>202424275.41000003</v>
      </c>
      <c r="O169" s="9">
        <v>202905184.88000003</v>
      </c>
      <c r="P169" s="15"/>
      <c r="Q169" s="9">
        <v>-30695846.010000002</v>
      </c>
      <c r="R169" s="9">
        <v>-31133482.310000002</v>
      </c>
      <c r="S169" s="9">
        <v>-31571131.980000004</v>
      </c>
      <c r="T169" s="9">
        <v>-32008763.270000003</v>
      </c>
      <c r="U169" s="9">
        <v>-32446421.240000002</v>
      </c>
      <c r="V169" s="9">
        <v>-32884079.310000002</v>
      </c>
      <c r="W169" s="9">
        <v>-33320774.250000004</v>
      </c>
      <c r="X169" s="9">
        <v>-33718368.160000004</v>
      </c>
      <c r="Y169" s="9">
        <v>-34160484.340000004</v>
      </c>
      <c r="Z169" s="9">
        <v>-34604876.5</v>
      </c>
      <c r="AA169" s="9">
        <v>-35049797.539999999</v>
      </c>
      <c r="AB169" s="9">
        <v>-35493237.5</v>
      </c>
    </row>
    <row r="170" spans="1:28" ht="14.5" x14ac:dyDescent="0.35">
      <c r="A170" s="7">
        <v>8</v>
      </c>
      <c r="B170" s="7">
        <v>1915</v>
      </c>
      <c r="C170" s="8" t="s">
        <v>23</v>
      </c>
      <c r="D170" s="9">
        <v>5715848.3700000001</v>
      </c>
      <c r="E170" s="9">
        <v>5730168.9800000004</v>
      </c>
      <c r="F170" s="9">
        <v>5767605.7100000009</v>
      </c>
      <c r="G170" s="9">
        <v>5770077.6400000006</v>
      </c>
      <c r="H170" s="9">
        <v>5773437.6100000003</v>
      </c>
      <c r="I170" s="9">
        <v>5777456.04</v>
      </c>
      <c r="J170" s="9">
        <v>5780808.04</v>
      </c>
      <c r="K170" s="9">
        <v>5786152.3200000003</v>
      </c>
      <c r="L170" s="9">
        <v>5976139.7300000004</v>
      </c>
      <c r="M170" s="9">
        <v>6036073.4700000007</v>
      </c>
      <c r="N170" s="9">
        <v>5287214.7800000012</v>
      </c>
      <c r="O170" s="9">
        <v>5340222.0100000016</v>
      </c>
      <c r="P170" s="15"/>
      <c r="Q170" s="9">
        <v>-2109864.7300000023</v>
      </c>
      <c r="R170" s="9">
        <v>-2159672.6800000025</v>
      </c>
      <c r="S170" s="9">
        <v>-2210200.4900000026</v>
      </c>
      <c r="T170" s="9">
        <v>-2260171.5600000024</v>
      </c>
      <c r="U170" s="9">
        <v>-2309938.0300000026</v>
      </c>
      <c r="V170" s="9">
        <v>-2359720.2700000028</v>
      </c>
      <c r="W170" s="9">
        <v>-2407986.1300000027</v>
      </c>
      <c r="X170" s="9">
        <v>-2456160.0900000026</v>
      </c>
      <c r="Y170" s="9">
        <v>-2505784.8000000026</v>
      </c>
      <c r="Z170" s="9">
        <v>-2556336.4200000027</v>
      </c>
      <c r="AA170" s="9">
        <v>-1807442.680000003</v>
      </c>
      <c r="AB170" s="9">
        <v>-1854014.6000000029</v>
      </c>
    </row>
    <row r="171" spans="1:28" ht="14.5" x14ac:dyDescent="0.35">
      <c r="A171" s="7">
        <v>10</v>
      </c>
      <c r="B171" s="7">
        <v>1920</v>
      </c>
      <c r="C171" s="8" t="s">
        <v>24</v>
      </c>
      <c r="D171" s="9">
        <v>28005356.779999994</v>
      </c>
      <c r="E171" s="9">
        <v>28227325.569999993</v>
      </c>
      <c r="F171" s="9">
        <v>29924534.309999991</v>
      </c>
      <c r="G171" s="9">
        <v>30806378.29999999</v>
      </c>
      <c r="H171" s="9">
        <v>31202131.36999999</v>
      </c>
      <c r="I171" s="9">
        <v>31980576.25999999</v>
      </c>
      <c r="J171" s="9">
        <v>32386845.569999993</v>
      </c>
      <c r="K171" s="9">
        <v>32510839.799999993</v>
      </c>
      <c r="L171" s="9">
        <v>32612995.819999993</v>
      </c>
      <c r="M171" s="9">
        <v>32688099.749999993</v>
      </c>
      <c r="N171" s="9">
        <v>27692206.989999995</v>
      </c>
      <c r="O171" s="9">
        <v>28308948.619999994</v>
      </c>
      <c r="P171" s="15"/>
      <c r="Q171" s="9">
        <v>-15595757.459999997</v>
      </c>
      <c r="R171" s="9">
        <v>-16064947.889999997</v>
      </c>
      <c r="S171" s="9">
        <v>-16562255.319999997</v>
      </c>
      <c r="T171" s="9">
        <v>-17027690.379999995</v>
      </c>
      <c r="U171" s="9">
        <v>-17492397.559999995</v>
      </c>
      <c r="V171" s="9">
        <v>-17967295.589999996</v>
      </c>
      <c r="W171" s="9">
        <v>-18445590.949999996</v>
      </c>
      <c r="X171" s="9">
        <v>-18912961.009999994</v>
      </c>
      <c r="Y171" s="9">
        <v>-19382187.779999994</v>
      </c>
      <c r="Z171" s="9">
        <v>-19846619.579999994</v>
      </c>
      <c r="AA171" s="9">
        <v>-14716829.589999996</v>
      </c>
      <c r="AB171" s="9">
        <v>-15056824.219999997</v>
      </c>
    </row>
    <row r="172" spans="1:28" ht="14.5" x14ac:dyDescent="0.35">
      <c r="A172" s="7">
        <v>10</v>
      </c>
      <c r="B172" s="7">
        <v>1930</v>
      </c>
      <c r="C172" s="8" t="s">
        <v>25</v>
      </c>
      <c r="D172" s="9">
        <v>71568270.890000015</v>
      </c>
      <c r="E172" s="9">
        <v>71993280.570000023</v>
      </c>
      <c r="F172" s="9">
        <v>72468348.130000025</v>
      </c>
      <c r="G172" s="9">
        <v>73140054.690000027</v>
      </c>
      <c r="H172" s="9">
        <v>73260850.270000026</v>
      </c>
      <c r="I172" s="9">
        <v>73652339.320000023</v>
      </c>
      <c r="J172" s="9">
        <v>74017817.900000021</v>
      </c>
      <c r="K172" s="9">
        <v>74652876.100000024</v>
      </c>
      <c r="L172" s="9">
        <v>75888949.26000002</v>
      </c>
      <c r="M172" s="9">
        <v>76281478.930000022</v>
      </c>
      <c r="N172" s="9">
        <v>77466417.25000003</v>
      </c>
      <c r="O172" s="9">
        <v>77638970.960000038</v>
      </c>
      <c r="P172" s="15"/>
      <c r="Q172" s="9">
        <v>-41236286.350284494</v>
      </c>
      <c r="R172" s="9">
        <v>-41689418.108122207</v>
      </c>
      <c r="S172" s="9">
        <v>-41703687.192975499</v>
      </c>
      <c r="T172" s="9">
        <v>-42168397.936002575</v>
      </c>
      <c r="U172" s="9">
        <v>-42658641.726002574</v>
      </c>
      <c r="V172" s="9">
        <v>-43149396.626002572</v>
      </c>
      <c r="W172" s="9">
        <v>-43450914.795101061</v>
      </c>
      <c r="X172" s="9">
        <v>-43092883.578871518</v>
      </c>
      <c r="Y172" s="9">
        <v>-43604289.188871518</v>
      </c>
      <c r="Z172" s="9">
        <v>-43960395.172368623</v>
      </c>
      <c r="AA172" s="9">
        <v>-43921413.158702195</v>
      </c>
      <c r="AB172" s="9">
        <v>-44282632.390000015</v>
      </c>
    </row>
    <row r="173" spans="1:28" ht="14.5" x14ac:dyDescent="0.35">
      <c r="A173" s="7">
        <v>8</v>
      </c>
      <c r="B173" s="7">
        <v>1935</v>
      </c>
      <c r="C173" s="8" t="s">
        <v>26</v>
      </c>
      <c r="D173" s="9">
        <v>791730.34000000008</v>
      </c>
      <c r="E173" s="9">
        <v>791730.34000000008</v>
      </c>
      <c r="F173" s="9">
        <v>791730.34000000008</v>
      </c>
      <c r="G173" s="9">
        <v>791730.34000000008</v>
      </c>
      <c r="H173" s="9">
        <v>791730.34000000008</v>
      </c>
      <c r="I173" s="9">
        <v>791730.34000000008</v>
      </c>
      <c r="J173" s="9">
        <v>791730.34000000008</v>
      </c>
      <c r="K173" s="9">
        <v>791730.34000000008</v>
      </c>
      <c r="L173" s="9">
        <v>791730.34000000008</v>
      </c>
      <c r="M173" s="9">
        <v>791730.34000000008</v>
      </c>
      <c r="N173" s="9">
        <v>665083.03</v>
      </c>
      <c r="O173" s="9">
        <v>919680.98</v>
      </c>
      <c r="P173" s="15"/>
      <c r="Q173" s="9">
        <v>-326477.70000000013</v>
      </c>
      <c r="R173" s="9">
        <v>-335294.35000000015</v>
      </c>
      <c r="S173" s="9">
        <v>-344111.09000000014</v>
      </c>
      <c r="T173" s="9">
        <v>-352927.78000000014</v>
      </c>
      <c r="U173" s="9">
        <v>-361716.93000000017</v>
      </c>
      <c r="V173" s="9">
        <v>-370506.12000000017</v>
      </c>
      <c r="W173" s="9">
        <v>-379186.14000000019</v>
      </c>
      <c r="X173" s="9">
        <v>-387643.94000000018</v>
      </c>
      <c r="Y173" s="9">
        <v>-396101.75000000017</v>
      </c>
      <c r="Z173" s="9">
        <v>-404114.44000000018</v>
      </c>
      <c r="AA173" s="9">
        <v>-285474.24000000017</v>
      </c>
      <c r="AB173" s="9">
        <v>-293199.11000000016</v>
      </c>
    </row>
    <row r="174" spans="1:28" ht="14.5" x14ac:dyDescent="0.35">
      <c r="A174" s="7">
        <v>8</v>
      </c>
      <c r="B174" s="7">
        <v>1940</v>
      </c>
      <c r="C174" s="8" t="s">
        <v>27</v>
      </c>
      <c r="D174" s="9">
        <v>5977828.2599999998</v>
      </c>
      <c r="E174" s="9">
        <v>5977828.2599999998</v>
      </c>
      <c r="F174" s="9">
        <v>5977828.2599999998</v>
      </c>
      <c r="G174" s="9">
        <v>5977828.2599999998</v>
      </c>
      <c r="H174" s="9">
        <v>5977828.2599999998</v>
      </c>
      <c r="I174" s="9">
        <v>5977828.2599999998</v>
      </c>
      <c r="J174" s="9">
        <v>5977828.2599999998</v>
      </c>
      <c r="K174" s="9">
        <v>5977828.2599999998</v>
      </c>
      <c r="L174" s="9">
        <v>5977828.2599999998</v>
      </c>
      <c r="M174" s="9">
        <v>5977828.2599999998</v>
      </c>
      <c r="N174" s="9">
        <v>4512110.0199999996</v>
      </c>
      <c r="O174" s="9">
        <v>4512110.0199999996</v>
      </c>
      <c r="P174" s="15"/>
      <c r="Q174" s="9">
        <v>-4423765.1599999992</v>
      </c>
      <c r="R174" s="9">
        <v>-4477182.129999999</v>
      </c>
      <c r="S174" s="9">
        <v>-4529996.0799999991</v>
      </c>
      <c r="T174" s="9">
        <v>-4582146.5299999993</v>
      </c>
      <c r="U174" s="9">
        <v>-4633471.6599999992</v>
      </c>
      <c r="V174" s="9">
        <v>-4683785.2699999996</v>
      </c>
      <c r="W174" s="9">
        <v>-4732211.3499999996</v>
      </c>
      <c r="X174" s="9">
        <v>-4779759.33</v>
      </c>
      <c r="Y174" s="9">
        <v>-4826305.82</v>
      </c>
      <c r="Z174" s="9">
        <v>-4872292.95</v>
      </c>
      <c r="AA174" s="9">
        <v>-3451884.2000000007</v>
      </c>
      <c r="AB174" s="9">
        <v>-3491363.1700000009</v>
      </c>
    </row>
    <row r="175" spans="1:28" ht="14.5" x14ac:dyDescent="0.35">
      <c r="A175" s="7">
        <v>8</v>
      </c>
      <c r="B175" s="7">
        <v>1945</v>
      </c>
      <c r="C175" s="8" t="s">
        <v>28</v>
      </c>
      <c r="D175" s="9">
        <v>3516429.1500000008</v>
      </c>
      <c r="E175" s="9">
        <v>3571179.7500000009</v>
      </c>
      <c r="F175" s="9">
        <v>3669624.7700000009</v>
      </c>
      <c r="G175" s="9">
        <v>3934059.0500000007</v>
      </c>
      <c r="H175" s="9">
        <v>3934130.8700000006</v>
      </c>
      <c r="I175" s="9">
        <v>3946955.6200000006</v>
      </c>
      <c r="J175" s="9">
        <v>3991642.9700000007</v>
      </c>
      <c r="K175" s="9">
        <v>4009902.3100000005</v>
      </c>
      <c r="L175" s="9">
        <v>4051349.1000000006</v>
      </c>
      <c r="M175" s="9">
        <v>4094134.7800000007</v>
      </c>
      <c r="N175" s="9">
        <v>4006980.9500000007</v>
      </c>
      <c r="O175" s="9">
        <v>4102214.0400000005</v>
      </c>
      <c r="P175" s="15"/>
      <c r="Q175" s="9">
        <v>-992187.5199999999</v>
      </c>
      <c r="R175" s="9">
        <v>-1022200.4899999999</v>
      </c>
      <c r="S175" s="9">
        <v>-1053033.6399999999</v>
      </c>
      <c r="T175" s="9">
        <v>-1086049.0399999998</v>
      </c>
      <c r="U175" s="9">
        <v>-1119065.0699999998</v>
      </c>
      <c r="V175" s="9">
        <v>-1152174.7899999998</v>
      </c>
      <c r="W175" s="9">
        <v>-1185644.3199999998</v>
      </c>
      <c r="X175" s="9">
        <v>-1219174.6199999999</v>
      </c>
      <c r="Y175" s="9">
        <v>-1252981.17</v>
      </c>
      <c r="Z175" s="9">
        <v>-1287109.75</v>
      </c>
      <c r="AA175" s="9">
        <v>-1237142.8699999999</v>
      </c>
      <c r="AB175" s="9">
        <v>-1271375.9099999999</v>
      </c>
    </row>
    <row r="176" spans="1:28" ht="14.5" x14ac:dyDescent="0.35">
      <c r="A176" s="7">
        <v>8</v>
      </c>
      <c r="B176" s="7">
        <v>1955</v>
      </c>
      <c r="C176" s="8" t="s">
        <v>29</v>
      </c>
      <c r="D176" s="9">
        <v>5029581.0699999994</v>
      </c>
      <c r="E176" s="9">
        <v>5087194.1999999993</v>
      </c>
      <c r="F176" s="9">
        <v>5203166.709999999</v>
      </c>
      <c r="G176" s="9">
        <v>5404407.6099999994</v>
      </c>
      <c r="H176" s="9">
        <v>5461195.1499999994</v>
      </c>
      <c r="I176" s="9">
        <v>5486695.1599999992</v>
      </c>
      <c r="J176" s="9">
        <v>5795718.9099999992</v>
      </c>
      <c r="K176" s="9">
        <v>6659071.1999999993</v>
      </c>
      <c r="L176" s="9">
        <v>6837192.6499999994</v>
      </c>
      <c r="M176" s="9">
        <v>6120244.6599999992</v>
      </c>
      <c r="N176" s="9">
        <v>6195652.0099999998</v>
      </c>
      <c r="O176" s="9">
        <v>6712516.25</v>
      </c>
      <c r="P176" s="15"/>
      <c r="Q176" s="9">
        <v>-1720520.6399999994</v>
      </c>
      <c r="R176" s="9">
        <v>-1773397.8899999994</v>
      </c>
      <c r="S176" s="9">
        <v>-1827483.1099999994</v>
      </c>
      <c r="T176" s="9">
        <v>-1883655.2999999993</v>
      </c>
      <c r="U176" s="9">
        <v>-1940419.0799999994</v>
      </c>
      <c r="V176" s="9">
        <v>-1997436.7099999993</v>
      </c>
      <c r="W176" s="9">
        <v>-2056856.5299999993</v>
      </c>
      <c r="X176" s="9">
        <v>-2123532.4899999993</v>
      </c>
      <c r="Y176" s="9">
        <v>-2191836.2199999993</v>
      </c>
      <c r="Z176" s="9">
        <v>-2254815.3499999992</v>
      </c>
      <c r="AA176" s="9">
        <v>-2271379.9099999992</v>
      </c>
      <c r="AB176" s="9">
        <v>-2339902.9799999991</v>
      </c>
    </row>
    <row r="177" spans="1:28" ht="14.5" x14ac:dyDescent="0.35">
      <c r="A177" s="7">
        <v>8</v>
      </c>
      <c r="B177" s="7">
        <v>1960</v>
      </c>
      <c r="C177" s="8" t="s">
        <v>30</v>
      </c>
      <c r="D177" s="9">
        <v>9723336.790000001</v>
      </c>
      <c r="E177" s="9">
        <v>9733136.790000001</v>
      </c>
      <c r="F177" s="9">
        <v>9735936.790000001</v>
      </c>
      <c r="G177" s="9">
        <v>9764016.1900000013</v>
      </c>
      <c r="H177" s="9">
        <v>9764466.1900000013</v>
      </c>
      <c r="I177" s="9">
        <v>9767931.1900000013</v>
      </c>
      <c r="J177" s="9">
        <v>9784806.0600000005</v>
      </c>
      <c r="K177" s="9">
        <v>9790350.0600000005</v>
      </c>
      <c r="L177" s="9">
        <v>9915768.5</v>
      </c>
      <c r="M177" s="9">
        <v>9966830</v>
      </c>
      <c r="N177" s="9">
        <v>9971856.5</v>
      </c>
      <c r="O177" s="9">
        <v>8994917.8399999999</v>
      </c>
      <c r="P177" s="15"/>
      <c r="Q177" s="9">
        <v>-3442080.09</v>
      </c>
      <c r="R177" s="9">
        <v>-3631569.07</v>
      </c>
      <c r="S177" s="9">
        <v>-3722525.34</v>
      </c>
      <c r="T177" s="9">
        <v>-3814419.1</v>
      </c>
      <c r="U177" s="9">
        <v>-3906326.15</v>
      </c>
      <c r="V177" s="9">
        <v>-3996355.91</v>
      </c>
      <c r="W177" s="9">
        <v>-4087015.68</v>
      </c>
      <c r="X177" s="9">
        <v>-4176906.85</v>
      </c>
      <c r="Y177" s="9">
        <v>-4268361.32</v>
      </c>
      <c r="Z177" s="9">
        <v>-4374386.8600000003</v>
      </c>
      <c r="AA177" s="9">
        <v>-4474336.2600000007</v>
      </c>
      <c r="AB177" s="9">
        <v>-4576034.1400000006</v>
      </c>
    </row>
    <row r="178" spans="1:28" ht="25" x14ac:dyDescent="0.35">
      <c r="A178" s="1">
        <v>47</v>
      </c>
      <c r="B178" s="7">
        <v>1970</v>
      </c>
      <c r="C178" s="8" t="s">
        <v>31</v>
      </c>
      <c r="D178" s="9">
        <v>0</v>
      </c>
      <c r="E178" s="9">
        <v>0</v>
      </c>
      <c r="F178" s="9">
        <v>0</v>
      </c>
      <c r="G178" s="9">
        <v>0</v>
      </c>
      <c r="H178" s="9">
        <v>0</v>
      </c>
      <c r="I178" s="9">
        <v>0</v>
      </c>
      <c r="J178" s="9">
        <v>0</v>
      </c>
      <c r="K178" s="9">
        <v>0</v>
      </c>
      <c r="L178" s="9">
        <v>0</v>
      </c>
      <c r="M178" s="9">
        <v>0</v>
      </c>
      <c r="N178" s="9">
        <v>0</v>
      </c>
      <c r="O178" s="9">
        <v>0</v>
      </c>
      <c r="P178" s="15"/>
      <c r="Q178" s="9">
        <v>0</v>
      </c>
      <c r="R178" s="9">
        <v>0</v>
      </c>
      <c r="S178" s="9">
        <v>0</v>
      </c>
      <c r="T178" s="9">
        <v>0</v>
      </c>
      <c r="U178" s="9">
        <v>0</v>
      </c>
      <c r="V178" s="9">
        <v>0</v>
      </c>
      <c r="W178" s="9">
        <v>0</v>
      </c>
      <c r="X178" s="9">
        <v>0</v>
      </c>
      <c r="Y178" s="9">
        <v>0</v>
      </c>
      <c r="Z178" s="9">
        <v>0</v>
      </c>
      <c r="AA178" s="9">
        <v>0</v>
      </c>
      <c r="AB178" s="9">
        <v>0</v>
      </c>
    </row>
    <row r="179" spans="1:28" ht="14.5" x14ac:dyDescent="0.35">
      <c r="A179" s="7">
        <v>47</v>
      </c>
      <c r="B179" s="7">
        <v>1980</v>
      </c>
      <c r="C179" s="8" t="s">
        <v>32</v>
      </c>
      <c r="D179" s="9">
        <v>36048222.109999992</v>
      </c>
      <c r="E179" s="9">
        <v>36569634.929999992</v>
      </c>
      <c r="F179" s="9">
        <v>36735356.139999993</v>
      </c>
      <c r="G179" s="9">
        <v>36859029.699999996</v>
      </c>
      <c r="H179" s="9">
        <v>37018518.069999993</v>
      </c>
      <c r="I179" s="9">
        <v>37147081.749999993</v>
      </c>
      <c r="J179" s="9">
        <v>37218320.389999993</v>
      </c>
      <c r="K179" s="9">
        <v>37289154.469999991</v>
      </c>
      <c r="L179" s="9">
        <v>37530579.229999997</v>
      </c>
      <c r="M179" s="9">
        <v>37875309.259999998</v>
      </c>
      <c r="N179" s="9">
        <v>38120412.669999994</v>
      </c>
      <c r="O179" s="9">
        <v>39470962.359999999</v>
      </c>
      <c r="P179" s="15"/>
      <c r="Q179" s="9">
        <v>-20779807.438048281</v>
      </c>
      <c r="R179" s="9">
        <v>-20944936.707634214</v>
      </c>
      <c r="S179" s="9">
        <v>-21077984.755774766</v>
      </c>
      <c r="T179" s="9">
        <v>-21236992.774954248</v>
      </c>
      <c r="U179" s="9">
        <v>-21403359.614488382</v>
      </c>
      <c r="V179" s="9">
        <v>-21582660.344488382</v>
      </c>
      <c r="W179" s="9">
        <v>-21741732.581253685</v>
      </c>
      <c r="X179" s="9">
        <v>-21882612.30708022</v>
      </c>
      <c r="Y179" s="9">
        <v>-22050658.353885785</v>
      </c>
      <c r="Z179" s="9">
        <v>-22226647.584646352</v>
      </c>
      <c r="AA179" s="9">
        <v>-22397031.940607801</v>
      </c>
      <c r="AB179" s="9">
        <v>-22659680.730000004</v>
      </c>
    </row>
    <row r="180" spans="1:28" ht="14.5" x14ac:dyDescent="0.35">
      <c r="A180" s="7">
        <v>47</v>
      </c>
      <c r="B180" s="7">
        <v>1985</v>
      </c>
      <c r="C180" s="8" t="s">
        <v>33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v>0</v>
      </c>
      <c r="N180" s="9">
        <v>0</v>
      </c>
      <c r="O180" s="9">
        <v>0</v>
      </c>
      <c r="P180" s="15"/>
      <c r="Q180" s="9">
        <v>0</v>
      </c>
      <c r="R180" s="9">
        <v>0</v>
      </c>
      <c r="S180" s="9">
        <v>0</v>
      </c>
      <c r="T180" s="9">
        <v>0</v>
      </c>
      <c r="U180" s="9">
        <v>0</v>
      </c>
      <c r="V180" s="9">
        <v>0</v>
      </c>
      <c r="W180" s="9">
        <v>0</v>
      </c>
      <c r="X180" s="9">
        <v>0</v>
      </c>
      <c r="Y180" s="9">
        <v>0</v>
      </c>
      <c r="Z180" s="9">
        <v>0</v>
      </c>
      <c r="AA180" s="9">
        <v>0</v>
      </c>
      <c r="AB180" s="9">
        <v>0</v>
      </c>
    </row>
    <row r="181" spans="1:28" ht="14.5" x14ac:dyDescent="0.35">
      <c r="A181" s="7">
        <v>47</v>
      </c>
      <c r="B181" s="7">
        <v>1995</v>
      </c>
      <c r="C181" s="8" t="s">
        <v>34</v>
      </c>
      <c r="D181" s="9">
        <v>0.12679271399974823</v>
      </c>
      <c r="E181" s="9">
        <v>0.12679271399974823</v>
      </c>
      <c r="F181" s="9">
        <v>0.12679271399974823</v>
      </c>
      <c r="G181" s="9">
        <v>0.12679271399974823</v>
      </c>
      <c r="H181" s="9">
        <v>0.12679271399974823</v>
      </c>
      <c r="I181" s="9">
        <v>0.12679271399974823</v>
      </c>
      <c r="J181" s="9">
        <v>0.12679271399974823</v>
      </c>
      <c r="K181" s="9">
        <v>0.12679271399974823</v>
      </c>
      <c r="L181" s="9">
        <v>0.12679271399974823</v>
      </c>
      <c r="M181" s="9">
        <v>0.12679271399974823</v>
      </c>
      <c r="N181" s="9">
        <v>0.12679271399974823</v>
      </c>
      <c r="O181" s="9">
        <v>0.12679271399974823</v>
      </c>
      <c r="P181" s="15"/>
      <c r="Q181" s="9">
        <v>8.3819031715393066E-9</v>
      </c>
      <c r="R181" s="9">
        <v>8.3819031715393066E-9</v>
      </c>
      <c r="S181" s="9">
        <v>8.3819031715393066E-9</v>
      </c>
      <c r="T181" s="9">
        <v>8.3819031715393066E-9</v>
      </c>
      <c r="U181" s="9">
        <v>8.3819031715393066E-9</v>
      </c>
      <c r="V181" s="9">
        <v>8.3819031715393066E-9</v>
      </c>
      <c r="W181" s="9">
        <v>8.3819031715393066E-9</v>
      </c>
      <c r="X181" s="9">
        <v>8.3819031715393066E-9</v>
      </c>
      <c r="Y181" s="9">
        <v>8.3819031715393066E-9</v>
      </c>
      <c r="Z181" s="9">
        <v>8.3819031715393066E-9</v>
      </c>
      <c r="AA181" s="9">
        <v>8.3819031715393066E-9</v>
      </c>
      <c r="AB181" s="9">
        <v>8.3819031715393066E-9</v>
      </c>
    </row>
    <row r="182" spans="1:28" ht="14.5" x14ac:dyDescent="0.35">
      <c r="A182" s="7">
        <v>47</v>
      </c>
      <c r="B182" s="7">
        <v>2440</v>
      </c>
      <c r="C182" s="8" t="s">
        <v>35</v>
      </c>
      <c r="D182" s="9">
        <v>-749561157.85000002</v>
      </c>
      <c r="E182" s="9">
        <v>-756098752.58000004</v>
      </c>
      <c r="F182" s="9">
        <v>-761186546.68000007</v>
      </c>
      <c r="G182" s="9">
        <v>-768155661.63000011</v>
      </c>
      <c r="H182" s="9">
        <v>-802272840.68000007</v>
      </c>
      <c r="I182" s="9">
        <v>-814577935.93000007</v>
      </c>
      <c r="J182" s="9">
        <v>-826392847.12000012</v>
      </c>
      <c r="K182" s="9">
        <v>-829910597.3900001</v>
      </c>
      <c r="L182" s="9">
        <v>-836929781.28000009</v>
      </c>
      <c r="M182" s="9">
        <v>-853097486.0200001</v>
      </c>
      <c r="N182" s="9">
        <v>-861154961.71000016</v>
      </c>
      <c r="O182" s="9">
        <v>-876112253.28000021</v>
      </c>
      <c r="P182" s="15"/>
      <c r="Q182" s="9">
        <v>100039782.53777562</v>
      </c>
      <c r="R182" s="9">
        <v>101680854.0920576</v>
      </c>
      <c r="S182" s="9">
        <v>103278109.4356484</v>
      </c>
      <c r="T182" s="9">
        <v>104905564.68199582</v>
      </c>
      <c r="U182" s="9">
        <v>106547475.34500135</v>
      </c>
      <c r="V182" s="9">
        <v>108271847.88881743</v>
      </c>
      <c r="W182" s="9">
        <v>110039534.5816177</v>
      </c>
      <c r="X182" s="9">
        <v>111813723.37238471</v>
      </c>
      <c r="Y182" s="9">
        <v>113602752.69162025</v>
      </c>
      <c r="Z182" s="9">
        <v>115489156.81258747</v>
      </c>
      <c r="AA182" s="9">
        <v>117338995.65826482</v>
      </c>
      <c r="AB182" s="9">
        <v>118985816.22</v>
      </c>
    </row>
    <row r="183" spans="1:28" ht="15.5" x14ac:dyDescent="0.35">
      <c r="A183" s="11"/>
      <c r="B183" s="11">
        <v>2005</v>
      </c>
      <c r="C183" s="12" t="s">
        <v>36</v>
      </c>
      <c r="D183" s="9">
        <v>11769942.560000001</v>
      </c>
      <c r="E183" s="9">
        <v>11769942.560000001</v>
      </c>
      <c r="F183" s="9">
        <v>11769942.560000001</v>
      </c>
      <c r="G183" s="9">
        <v>11769942.560000001</v>
      </c>
      <c r="H183" s="9">
        <v>11769942.560000001</v>
      </c>
      <c r="I183" s="9">
        <v>11769942.560000001</v>
      </c>
      <c r="J183" s="9">
        <v>11769942.560000001</v>
      </c>
      <c r="K183" s="9">
        <v>11769942.560000001</v>
      </c>
      <c r="L183" s="9">
        <v>11769942.560000001</v>
      </c>
      <c r="M183" s="9">
        <v>11769942.560000001</v>
      </c>
      <c r="N183" s="9">
        <v>11769942.560000001</v>
      </c>
      <c r="O183" s="9">
        <v>11769942.560000001</v>
      </c>
      <c r="P183" s="15"/>
      <c r="Q183" s="9">
        <v>-3750387.120000002</v>
      </c>
      <c r="R183" s="9">
        <v>-3812067.3200000022</v>
      </c>
      <c r="S183" s="9">
        <v>-3873747.5200000023</v>
      </c>
      <c r="T183" s="9">
        <v>-3935427.7200000025</v>
      </c>
      <c r="U183" s="9">
        <v>-3997107.9200000027</v>
      </c>
      <c r="V183" s="9">
        <v>-4058788.1100000027</v>
      </c>
      <c r="W183" s="9">
        <v>-4120468.3100000028</v>
      </c>
      <c r="X183" s="9">
        <v>-4182148.5000000028</v>
      </c>
      <c r="Y183" s="9">
        <v>-4243828.700000003</v>
      </c>
      <c r="Z183" s="9">
        <v>-4305508.8900000034</v>
      </c>
      <c r="AA183" s="9">
        <v>-4367189.0800000038</v>
      </c>
      <c r="AB183" s="9">
        <v>-4428869.2700000042</v>
      </c>
    </row>
    <row r="184" spans="1:28" ht="14.5" x14ac:dyDescent="0.35">
      <c r="A184" s="11"/>
      <c r="B184" s="11"/>
      <c r="C184" s="13" t="s">
        <v>37</v>
      </c>
      <c r="D184" s="14">
        <v>4589371409.4767942</v>
      </c>
      <c r="E184" s="14">
        <v>4605674110.7767963</v>
      </c>
      <c r="F184" s="14">
        <v>4625479685.3667974</v>
      </c>
      <c r="G184" s="14">
        <v>4673421594.2567959</v>
      </c>
      <c r="H184" s="14">
        <v>4679711453.9067955</v>
      </c>
      <c r="I184" s="14">
        <v>4709894110.4167957</v>
      </c>
      <c r="J184" s="14">
        <v>4740409856.4167967</v>
      </c>
      <c r="K184" s="14">
        <v>4767611418.6767979</v>
      </c>
      <c r="L184" s="14">
        <v>4793661209.5767975</v>
      </c>
      <c r="M184" s="14">
        <v>4825065068.9067965</v>
      </c>
      <c r="N184" s="14">
        <v>4845630761.3667965</v>
      </c>
      <c r="O184" s="14">
        <v>4897626914.2667971</v>
      </c>
      <c r="P184" s="15"/>
      <c r="Q184" s="14">
        <v>-1089351759.3125937</v>
      </c>
      <c r="R184" s="14">
        <v>-1102948953.4159894</v>
      </c>
      <c r="S184" s="14">
        <v>-1116185230.6797092</v>
      </c>
      <c r="T184" s="14">
        <v>-1130052926.0022581</v>
      </c>
      <c r="U184" s="14">
        <v>-1143486765.2763398</v>
      </c>
      <c r="V184" s="14">
        <v>-1157495751.8885171</v>
      </c>
      <c r="W184" s="14">
        <v>-1171366295.2576478</v>
      </c>
      <c r="X184" s="14">
        <v>-1183102610.7496243</v>
      </c>
      <c r="Y184" s="14">
        <v>-1197495623.2890348</v>
      </c>
      <c r="Z184" s="14">
        <v>-1210900823.2663407</v>
      </c>
      <c r="AA184" s="14">
        <v>-1215876972.3380377</v>
      </c>
      <c r="AB184" s="14">
        <v>-1226856592.2800002</v>
      </c>
    </row>
    <row r="185" spans="1:28" ht="14.5" x14ac:dyDescent="0.35">
      <c r="P185" s="15"/>
    </row>
    <row r="186" spans="1:28" ht="14.5" x14ac:dyDescent="0.35">
      <c r="P186" s="15"/>
    </row>
    <row r="187" spans="1:28" ht="14.5" x14ac:dyDescent="0.35">
      <c r="P187" s="15"/>
    </row>
    <row r="188" spans="1:28" ht="15" thickBot="1" x14ac:dyDescent="0.4">
      <c r="P188" s="15"/>
    </row>
    <row r="189" spans="1:28" ht="14.5" x14ac:dyDescent="0.35">
      <c r="A189" s="32">
        <v>2025</v>
      </c>
      <c r="B189" s="33"/>
      <c r="D189" s="16"/>
    </row>
    <row r="190" spans="1:28" ht="13" thickBot="1" x14ac:dyDescent="0.3">
      <c r="A190" s="34"/>
      <c r="B190" s="35"/>
    </row>
    <row r="191" spans="1:28" ht="13" x14ac:dyDescent="0.3">
      <c r="D191" s="29" t="s">
        <v>1</v>
      </c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Q191" s="29" t="s">
        <v>2</v>
      </c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</row>
    <row r="192" spans="1:28" ht="28" x14ac:dyDescent="0.3">
      <c r="A192" s="4" t="s">
        <v>3</v>
      </c>
      <c r="B192" s="4" t="s">
        <v>4</v>
      </c>
      <c r="C192" s="5" t="s">
        <v>5</v>
      </c>
      <c r="D192" s="6" t="s">
        <v>39</v>
      </c>
      <c r="E192" s="6" t="s">
        <v>40</v>
      </c>
      <c r="F192" s="6" t="s">
        <v>41</v>
      </c>
      <c r="G192" s="6" t="s">
        <v>42</v>
      </c>
      <c r="H192" s="6" t="s">
        <v>43</v>
      </c>
      <c r="I192" s="6" t="s">
        <v>44</v>
      </c>
      <c r="J192" s="6" t="s">
        <v>45</v>
      </c>
      <c r="K192" s="6" t="s">
        <v>46</v>
      </c>
      <c r="L192" s="6" t="s">
        <v>47</v>
      </c>
      <c r="M192" s="6" t="s">
        <v>48</v>
      </c>
      <c r="N192" s="6" t="s">
        <v>49</v>
      </c>
      <c r="O192" s="6" t="s">
        <v>50</v>
      </c>
      <c r="Q192" s="6" t="s">
        <v>39</v>
      </c>
      <c r="R192" s="6" t="s">
        <v>40</v>
      </c>
      <c r="S192" s="6" t="s">
        <v>41</v>
      </c>
      <c r="T192" s="6" t="s">
        <v>42</v>
      </c>
      <c r="U192" s="6" t="s">
        <v>43</v>
      </c>
      <c r="V192" s="6" t="s">
        <v>44</v>
      </c>
      <c r="W192" s="6" t="s">
        <v>45</v>
      </c>
      <c r="X192" s="6" t="s">
        <v>46</v>
      </c>
      <c r="Y192" s="6" t="s">
        <v>47</v>
      </c>
      <c r="Z192" s="6" t="s">
        <v>48</v>
      </c>
      <c r="AA192" s="6" t="s">
        <v>49</v>
      </c>
      <c r="AB192" s="6" t="s">
        <v>50</v>
      </c>
    </row>
    <row r="193" spans="1:28" ht="14.5" x14ac:dyDescent="0.35">
      <c r="A193" s="4"/>
      <c r="B193" s="7">
        <v>1609</v>
      </c>
      <c r="C193" s="8" t="s">
        <v>6</v>
      </c>
      <c r="D193" s="9">
        <v>97012005.040000007</v>
      </c>
      <c r="E193" s="9">
        <v>97012005.040000007</v>
      </c>
      <c r="F193" s="9">
        <v>97012005.040000007</v>
      </c>
      <c r="G193" s="9">
        <v>97012005.040000007</v>
      </c>
      <c r="H193" s="9">
        <v>97012005.040000007</v>
      </c>
      <c r="I193" s="9">
        <v>97012005.040000007</v>
      </c>
      <c r="J193" s="9">
        <v>97747299.156100005</v>
      </c>
      <c r="K193" s="9">
        <v>97747299.156100005</v>
      </c>
      <c r="L193" s="9">
        <v>97747299.156100005</v>
      </c>
      <c r="M193" s="9">
        <v>98789549.156599998</v>
      </c>
      <c r="N193" s="9">
        <v>98789549.156599998</v>
      </c>
      <c r="O193" s="9">
        <v>98789549.156599998</v>
      </c>
      <c r="Q193" s="9">
        <v>-29119463.739904288</v>
      </c>
      <c r="R193" s="9">
        <v>-29402421.179808572</v>
      </c>
      <c r="S193" s="9">
        <v>-29685378.619712856</v>
      </c>
      <c r="T193" s="9">
        <v>-29968336.059617139</v>
      </c>
      <c r="U193" s="9">
        <v>-30251293.499521423</v>
      </c>
      <c r="V193" s="9">
        <v>-30534250.939425707</v>
      </c>
      <c r="W193" s="9">
        <v>-30819520.470828768</v>
      </c>
      <c r="X193" s="9">
        <v>-31104790.002231829</v>
      </c>
      <c r="Y193" s="9">
        <v>-31390059.53363489</v>
      </c>
      <c r="Z193" s="9">
        <v>-31677500.419205658</v>
      </c>
      <c r="AA193" s="9">
        <v>-31964941.304776426</v>
      </c>
      <c r="AB193" s="9">
        <v>-32252382.190347195</v>
      </c>
    </row>
    <row r="194" spans="1:28" ht="25" x14ac:dyDescent="0.35">
      <c r="A194" s="7">
        <v>12</v>
      </c>
      <c r="B194" s="7">
        <v>1611</v>
      </c>
      <c r="C194" s="8" t="s">
        <v>7</v>
      </c>
      <c r="D194" s="9">
        <v>226900865.98660004</v>
      </c>
      <c r="E194" s="9">
        <v>226899018.74660003</v>
      </c>
      <c r="F194" s="9">
        <v>228678114.64650005</v>
      </c>
      <c r="G194" s="9">
        <v>229810110.66350007</v>
      </c>
      <c r="H194" s="9">
        <v>229788116.54350007</v>
      </c>
      <c r="I194" s="9">
        <v>229795216.17910007</v>
      </c>
      <c r="J194" s="9">
        <v>230581600.34366155</v>
      </c>
      <c r="K194" s="9">
        <v>230552306.24366155</v>
      </c>
      <c r="L194" s="9">
        <v>230462783.46366155</v>
      </c>
      <c r="M194" s="9">
        <v>233161955.63166156</v>
      </c>
      <c r="N194" s="9">
        <v>232734430.04166156</v>
      </c>
      <c r="O194" s="9">
        <v>240173514.36056155</v>
      </c>
      <c r="Q194" s="9">
        <v>-117713477.95943429</v>
      </c>
      <c r="R194" s="9">
        <v>-119146795.50979215</v>
      </c>
      <c r="S194" s="9">
        <v>-120582842.94297688</v>
      </c>
      <c r="T194" s="9">
        <v>-121963490.1097904</v>
      </c>
      <c r="U194" s="9">
        <v>-123329666.88548562</v>
      </c>
      <c r="V194" s="9">
        <v>-124674433.40166447</v>
      </c>
      <c r="W194" s="9">
        <v>-126050975.61565572</v>
      </c>
      <c r="X194" s="9">
        <v>-127420413.09974302</v>
      </c>
      <c r="Y194" s="9">
        <v>-128730170.94153498</v>
      </c>
      <c r="Z194" s="9">
        <v>-130057734.66083074</v>
      </c>
      <c r="AA194" s="9">
        <v>-131108505.08353189</v>
      </c>
      <c r="AB194" s="9">
        <v>-131884978.9080472</v>
      </c>
    </row>
    <row r="195" spans="1:28" ht="25" x14ac:dyDescent="0.35">
      <c r="A195" s="7" t="s">
        <v>8</v>
      </c>
      <c r="B195" s="7">
        <v>1612</v>
      </c>
      <c r="C195" s="8" t="s">
        <v>9</v>
      </c>
      <c r="D195" s="9">
        <v>4138928.3316166662</v>
      </c>
      <c r="E195" s="9">
        <v>4150353.0032333327</v>
      </c>
      <c r="F195" s="9">
        <v>4161777.6748499991</v>
      </c>
      <c r="G195" s="9">
        <v>4173202.3464666656</v>
      </c>
      <c r="H195" s="9">
        <v>4184627.0180833321</v>
      </c>
      <c r="I195" s="9">
        <v>4196051.6896999991</v>
      </c>
      <c r="J195" s="9">
        <v>4207476.361316666</v>
      </c>
      <c r="K195" s="9">
        <v>4218901.032933333</v>
      </c>
      <c r="L195" s="9">
        <v>4230325.7045499999</v>
      </c>
      <c r="M195" s="9">
        <v>4241750.3761666669</v>
      </c>
      <c r="N195" s="9">
        <v>4253175.0477833338</v>
      </c>
      <c r="O195" s="9">
        <v>4264599.7194000008</v>
      </c>
      <c r="Q195" s="9">
        <v>0</v>
      </c>
      <c r="R195" s="9">
        <v>0</v>
      </c>
      <c r="S195" s="9">
        <v>0</v>
      </c>
      <c r="T195" s="9">
        <v>0</v>
      </c>
      <c r="U195" s="9">
        <v>0</v>
      </c>
      <c r="V195" s="9">
        <v>0</v>
      </c>
      <c r="W195" s="9">
        <v>0</v>
      </c>
      <c r="X195" s="9">
        <v>0</v>
      </c>
      <c r="Y195" s="9">
        <v>0</v>
      </c>
      <c r="Z195" s="9">
        <v>0</v>
      </c>
      <c r="AA195" s="9">
        <v>0</v>
      </c>
      <c r="AB195" s="9">
        <v>0</v>
      </c>
    </row>
    <row r="196" spans="1:28" ht="14.5" x14ac:dyDescent="0.35">
      <c r="A196" s="7" t="s">
        <v>10</v>
      </c>
      <c r="B196" s="7">
        <v>1805</v>
      </c>
      <c r="C196" s="8" t="s">
        <v>11</v>
      </c>
      <c r="D196" s="9">
        <v>84610153.679999977</v>
      </c>
      <c r="E196" s="9">
        <v>84610153.679999977</v>
      </c>
      <c r="F196" s="9">
        <v>84610153.679999977</v>
      </c>
      <c r="G196" s="9">
        <v>84610153.679999977</v>
      </c>
      <c r="H196" s="9">
        <v>84610153.679999977</v>
      </c>
      <c r="I196" s="9">
        <v>84610153.679999977</v>
      </c>
      <c r="J196" s="9">
        <v>84610153.679999977</v>
      </c>
      <c r="K196" s="9">
        <v>84610153.679999977</v>
      </c>
      <c r="L196" s="9">
        <v>84610153.679999977</v>
      </c>
      <c r="M196" s="9">
        <v>84610153.679999977</v>
      </c>
      <c r="N196" s="9">
        <v>84610153.679999977</v>
      </c>
      <c r="O196" s="9">
        <v>84610153.679999977</v>
      </c>
      <c r="Q196" s="9">
        <v>0</v>
      </c>
      <c r="R196" s="9">
        <v>0</v>
      </c>
      <c r="S196" s="9">
        <v>0</v>
      </c>
      <c r="T196" s="9">
        <v>0</v>
      </c>
      <c r="U196" s="9">
        <v>0</v>
      </c>
      <c r="V196" s="9">
        <v>0</v>
      </c>
      <c r="W196" s="9">
        <v>0</v>
      </c>
      <c r="X196" s="9">
        <v>0</v>
      </c>
      <c r="Y196" s="9">
        <v>0</v>
      </c>
      <c r="Z196" s="9">
        <v>0</v>
      </c>
      <c r="AA196" s="9">
        <v>0</v>
      </c>
      <c r="AB196" s="9">
        <v>0</v>
      </c>
    </row>
    <row r="197" spans="1:28" ht="14.5" x14ac:dyDescent="0.35">
      <c r="A197" s="7">
        <v>47</v>
      </c>
      <c r="B197" s="7">
        <v>1808</v>
      </c>
      <c r="C197" s="8" t="s">
        <v>12</v>
      </c>
      <c r="D197" s="9">
        <v>44573152.035776272</v>
      </c>
      <c r="E197" s="9">
        <v>44588263.391552538</v>
      </c>
      <c r="F197" s="9">
        <v>44603374.747328803</v>
      </c>
      <c r="G197" s="9">
        <v>44618486.103105068</v>
      </c>
      <c r="H197" s="9">
        <v>44633597.458881333</v>
      </c>
      <c r="I197" s="9">
        <v>44648708.814657599</v>
      </c>
      <c r="J197" s="9">
        <v>44663820.170433864</v>
      </c>
      <c r="K197" s="9">
        <v>44678931.526210129</v>
      </c>
      <c r="L197" s="9">
        <v>44720549.883386396</v>
      </c>
      <c r="M197" s="9">
        <v>44735661.239162661</v>
      </c>
      <c r="N197" s="9">
        <v>44750772.594938926</v>
      </c>
      <c r="O197" s="9">
        <v>45357741.890715197</v>
      </c>
      <c r="Q197" s="9">
        <v>-12014060.700834529</v>
      </c>
      <c r="R197" s="9">
        <v>-12141386.854085539</v>
      </c>
      <c r="S197" s="9">
        <v>-12268763.378522469</v>
      </c>
      <c r="T197" s="9">
        <v>-12396190.27414532</v>
      </c>
      <c r="U197" s="9">
        <v>-12523667.540954093</v>
      </c>
      <c r="V197" s="9">
        <v>-12651195.178948786</v>
      </c>
      <c r="W197" s="9">
        <v>-12778773.188129399</v>
      </c>
      <c r="X197" s="9">
        <v>-12906401.568495933</v>
      </c>
      <c r="Y197" s="9">
        <v>-13034168.676719721</v>
      </c>
      <c r="Z197" s="9">
        <v>-13161986.156129431</v>
      </c>
      <c r="AA197" s="9">
        <v>-13289854.006725062</v>
      </c>
      <c r="AB197" s="9">
        <v>-13419453.088306613</v>
      </c>
    </row>
    <row r="198" spans="1:28" ht="14.5" x14ac:dyDescent="0.35">
      <c r="A198" s="7">
        <v>47</v>
      </c>
      <c r="B198" s="7">
        <v>1815</v>
      </c>
      <c r="C198" s="8" t="s">
        <v>13</v>
      </c>
      <c r="D198" s="9">
        <v>143494702.74002874</v>
      </c>
      <c r="E198" s="9">
        <v>143575646.63005745</v>
      </c>
      <c r="F198" s="9">
        <v>143656590.52008617</v>
      </c>
      <c r="G198" s="9">
        <v>143737534.41011488</v>
      </c>
      <c r="H198" s="9">
        <v>143818478.3001436</v>
      </c>
      <c r="I198" s="9">
        <v>143899551.52017233</v>
      </c>
      <c r="J198" s="9">
        <v>143980495.41020104</v>
      </c>
      <c r="K198" s="9">
        <v>144061439.30022976</v>
      </c>
      <c r="L198" s="9">
        <v>144142383.19025847</v>
      </c>
      <c r="M198" s="9">
        <v>144223327.08028719</v>
      </c>
      <c r="N198" s="9">
        <v>144304270.9703159</v>
      </c>
      <c r="O198" s="9">
        <v>146185698.38954464</v>
      </c>
      <c r="Q198" s="9">
        <v>-58282701.04697448</v>
      </c>
      <c r="R198" s="9">
        <v>-58740093.250590436</v>
      </c>
      <c r="S198" s="9">
        <v>-59197810.806704357</v>
      </c>
      <c r="T198" s="9">
        <v>-59655134.466982901</v>
      </c>
      <c r="U198" s="9">
        <v>-60112783.489759408</v>
      </c>
      <c r="V198" s="9">
        <v>-60570752.486533873</v>
      </c>
      <c r="W198" s="9">
        <v>-61028668.622472964</v>
      </c>
      <c r="X198" s="9">
        <v>-61419724.137338586</v>
      </c>
      <c r="Y198" s="9">
        <v>-61811105.024702169</v>
      </c>
      <c r="Z198" s="9">
        <v>-62215673.399563715</v>
      </c>
      <c r="AA198" s="9">
        <v>-62620567.15692322</v>
      </c>
      <c r="AB198" s="9">
        <v>-63017080.188602395</v>
      </c>
    </row>
    <row r="199" spans="1:28" ht="14.5" x14ac:dyDescent="0.35">
      <c r="A199" s="7">
        <v>47</v>
      </c>
      <c r="B199" s="7">
        <v>1820</v>
      </c>
      <c r="C199" s="8" t="s">
        <v>14</v>
      </c>
      <c r="D199" s="9">
        <v>183498182.89278114</v>
      </c>
      <c r="E199" s="9">
        <v>183665579.4755623</v>
      </c>
      <c r="F199" s="9">
        <v>183832976.05834347</v>
      </c>
      <c r="G199" s="9">
        <v>184000372.64112464</v>
      </c>
      <c r="H199" s="9">
        <v>184167769.2239058</v>
      </c>
      <c r="I199" s="9">
        <v>185493716.27188697</v>
      </c>
      <c r="J199" s="9">
        <v>185661112.85466814</v>
      </c>
      <c r="K199" s="9">
        <v>185828509.43744931</v>
      </c>
      <c r="L199" s="9">
        <v>185995906.02023047</v>
      </c>
      <c r="M199" s="9">
        <v>187012204.15261164</v>
      </c>
      <c r="N199" s="9">
        <v>187179600.73539281</v>
      </c>
      <c r="O199" s="9">
        <v>189505298.76427397</v>
      </c>
      <c r="Q199" s="9">
        <v>-56619521.471373841</v>
      </c>
      <c r="R199" s="9">
        <v>-57103059.965700775</v>
      </c>
      <c r="S199" s="9">
        <v>-57587149.232980832</v>
      </c>
      <c r="T199" s="9">
        <v>-58027688.213214017</v>
      </c>
      <c r="U199" s="9">
        <v>-58468925.293900333</v>
      </c>
      <c r="V199" s="9">
        <v>-58912858.611364223</v>
      </c>
      <c r="W199" s="9">
        <v>-59357342.701781236</v>
      </c>
      <c r="X199" s="9">
        <v>-59802377.565151379</v>
      </c>
      <c r="Y199" s="9">
        <v>-60247963.201474644</v>
      </c>
      <c r="Z199" s="9">
        <v>-60742806.994783483</v>
      </c>
      <c r="AA199" s="9">
        <v>-61238201.561045453</v>
      </c>
      <c r="AB199" s="9">
        <v>-61745582.974846236</v>
      </c>
    </row>
    <row r="200" spans="1:28" ht="14.5" x14ac:dyDescent="0.35">
      <c r="A200" s="7">
        <v>47</v>
      </c>
      <c r="B200" s="7">
        <v>1830</v>
      </c>
      <c r="C200" s="8" t="s">
        <v>15</v>
      </c>
      <c r="D200" s="9">
        <v>723993955.29647875</v>
      </c>
      <c r="E200" s="9">
        <v>727391471.05996108</v>
      </c>
      <c r="F200" s="9">
        <v>730604157.30593717</v>
      </c>
      <c r="G200" s="9">
        <v>733816843.55191326</v>
      </c>
      <c r="H200" s="9">
        <v>737029529.79788935</v>
      </c>
      <c r="I200" s="9">
        <v>741524892.94134045</v>
      </c>
      <c r="J200" s="9">
        <v>744737579.18731666</v>
      </c>
      <c r="K200" s="9">
        <v>748602352.28829277</v>
      </c>
      <c r="L200" s="9">
        <v>751815038.53426886</v>
      </c>
      <c r="M200" s="9">
        <v>763930904.06150997</v>
      </c>
      <c r="N200" s="9">
        <v>767143590.30748606</v>
      </c>
      <c r="O200" s="9">
        <v>775138263.08316219</v>
      </c>
      <c r="Q200" s="9">
        <v>-112250853.63626073</v>
      </c>
      <c r="R200" s="9">
        <v>-113537936.74820721</v>
      </c>
      <c r="S200" s="9">
        <v>-114831022.21688035</v>
      </c>
      <c r="T200" s="9">
        <v>-116130110.04228017</v>
      </c>
      <c r="U200" s="9">
        <v>-117435200.22440664</v>
      </c>
      <c r="V200" s="9">
        <v>-118748074.25895074</v>
      </c>
      <c r="W200" s="9">
        <v>-120066950.6502215</v>
      </c>
      <c r="X200" s="9">
        <v>-121392735.07440643</v>
      </c>
      <c r="Y200" s="9">
        <v>-122724521.85531802</v>
      </c>
      <c r="Z200" s="9">
        <v>-124077303.68485327</v>
      </c>
      <c r="AA200" s="9">
        <v>-125436087.87111519</v>
      </c>
      <c r="AB200" s="9">
        <v>-126750173.72644679</v>
      </c>
    </row>
    <row r="201" spans="1:28" ht="14.5" x14ac:dyDescent="0.35">
      <c r="A201" s="7">
        <v>47</v>
      </c>
      <c r="B201" s="7">
        <v>1835</v>
      </c>
      <c r="C201" s="8" t="s">
        <v>16</v>
      </c>
      <c r="D201" s="9">
        <v>587182058.50839794</v>
      </c>
      <c r="E201" s="9">
        <v>589964069.4073621</v>
      </c>
      <c r="F201" s="9">
        <v>592665427.42595994</v>
      </c>
      <c r="G201" s="9">
        <v>595366785.44455779</v>
      </c>
      <c r="H201" s="9">
        <v>598068143.46315563</v>
      </c>
      <c r="I201" s="9">
        <v>602838954.90771353</v>
      </c>
      <c r="J201" s="9">
        <v>605540312.92631137</v>
      </c>
      <c r="K201" s="9">
        <v>609285009.91290927</v>
      </c>
      <c r="L201" s="9">
        <v>611986367.93150711</v>
      </c>
      <c r="M201" s="9">
        <v>622462945.69707501</v>
      </c>
      <c r="N201" s="9">
        <v>625164303.71567285</v>
      </c>
      <c r="O201" s="9">
        <v>632792812.23296678</v>
      </c>
      <c r="Q201" s="9">
        <v>-105870481.84021492</v>
      </c>
      <c r="R201" s="9">
        <v>-107076091.66019408</v>
      </c>
      <c r="S201" s="9">
        <v>-108287030.16205393</v>
      </c>
      <c r="T201" s="9">
        <v>-109501911.27079445</v>
      </c>
      <c r="U201" s="9">
        <v>-110722123.10391566</v>
      </c>
      <c r="V201" s="9">
        <v>-111951005.45419544</v>
      </c>
      <c r="W201" s="9">
        <v>-113185695.64468923</v>
      </c>
      <c r="X201" s="9">
        <v>-114427587.791853</v>
      </c>
      <c r="Y201" s="9">
        <v>-115675329.70964743</v>
      </c>
      <c r="Z201" s="9">
        <v>-116943481.46264665</v>
      </c>
      <c r="AA201" s="9">
        <v>-118217488.61852653</v>
      </c>
      <c r="AB201" s="9">
        <v>-119448536.71787274</v>
      </c>
    </row>
    <row r="202" spans="1:28" ht="14.5" x14ac:dyDescent="0.35">
      <c r="A202" s="7">
        <v>47</v>
      </c>
      <c r="B202" s="7">
        <v>1840</v>
      </c>
      <c r="C202" s="8" t="s">
        <v>17</v>
      </c>
      <c r="D202" s="9">
        <v>528499884.60197669</v>
      </c>
      <c r="E202" s="9">
        <v>531499966.40090483</v>
      </c>
      <c r="F202" s="9">
        <v>534373912.61488128</v>
      </c>
      <c r="G202" s="9">
        <v>537256324.00135779</v>
      </c>
      <c r="H202" s="9">
        <v>540130270.2153343</v>
      </c>
      <c r="I202" s="9">
        <v>547439198.1408608</v>
      </c>
      <c r="J202" s="9">
        <v>550313144.3548373</v>
      </c>
      <c r="K202" s="9">
        <v>556098825.77371383</v>
      </c>
      <c r="L202" s="9">
        <v>558972771.98769033</v>
      </c>
      <c r="M202" s="9">
        <v>585540538.83999181</v>
      </c>
      <c r="N202" s="9">
        <v>588414485.05396831</v>
      </c>
      <c r="O202" s="9">
        <v>599757305.4973197</v>
      </c>
      <c r="Q202" s="9">
        <v>-78677392.491803229</v>
      </c>
      <c r="R202" s="9">
        <v>-79449518.07860896</v>
      </c>
      <c r="S202" s="9">
        <v>-80225684.584114984</v>
      </c>
      <c r="T202" s="9">
        <v>-81005903.765505329</v>
      </c>
      <c r="U202" s="9">
        <v>-81790163.865595952</v>
      </c>
      <c r="V202" s="9">
        <v>-82584624.581208467</v>
      </c>
      <c r="W202" s="9">
        <v>-83383126.215521261</v>
      </c>
      <c r="X202" s="9">
        <v>-84189712.84520781</v>
      </c>
      <c r="Y202" s="9">
        <v>-85000340.393594652</v>
      </c>
      <c r="Z202" s="9">
        <v>-85847916.944901675</v>
      </c>
      <c r="AA202" s="9">
        <v>-86699534.41490899</v>
      </c>
      <c r="AB202" s="9">
        <v>-87536214.209242687</v>
      </c>
    </row>
    <row r="203" spans="1:28" ht="14.5" x14ac:dyDescent="0.35">
      <c r="A203" s="7">
        <v>47</v>
      </c>
      <c r="B203" s="7">
        <v>1845</v>
      </c>
      <c r="C203" s="8" t="s">
        <v>18</v>
      </c>
      <c r="D203" s="9">
        <v>1561951440.5720131</v>
      </c>
      <c r="E203" s="9">
        <v>1569116570.06619</v>
      </c>
      <c r="F203" s="9">
        <v>1581217603.2960029</v>
      </c>
      <c r="G203" s="9">
        <v>1588051919.6812158</v>
      </c>
      <c r="H203" s="9">
        <v>1594863888.0110285</v>
      </c>
      <c r="I203" s="9">
        <v>1604867233.4600992</v>
      </c>
      <c r="J203" s="9">
        <v>1611679201.789912</v>
      </c>
      <c r="K203" s="9">
        <v>1621848294.3434608</v>
      </c>
      <c r="L203" s="9">
        <v>1628660262.6732736</v>
      </c>
      <c r="M203" s="9">
        <v>1707473109.8696294</v>
      </c>
      <c r="N203" s="9">
        <v>1714285078.1994421</v>
      </c>
      <c r="O203" s="9">
        <v>1728924753.7581167</v>
      </c>
      <c r="Q203" s="9">
        <v>-325082390.19294548</v>
      </c>
      <c r="R203" s="9">
        <v>-328805238.0018177</v>
      </c>
      <c r="S203" s="9">
        <v>-332530861.33483028</v>
      </c>
      <c r="T203" s="9">
        <v>-336258608.4908219</v>
      </c>
      <c r="U203" s="9">
        <v>-339989624.60953921</v>
      </c>
      <c r="V203" s="9">
        <v>-343733691.61269802</v>
      </c>
      <c r="W203" s="9">
        <v>-347486888.80024922</v>
      </c>
      <c r="X203" s="9">
        <v>-351257738.08815145</v>
      </c>
      <c r="Y203" s="9">
        <v>-355039498.52002943</v>
      </c>
      <c r="Z203" s="9">
        <v>-359040532.62882829</v>
      </c>
      <c r="AA203" s="9">
        <v>-363052516.57335287</v>
      </c>
      <c r="AB203" s="9">
        <v>-366984974.64693505</v>
      </c>
    </row>
    <row r="204" spans="1:28" ht="14.5" x14ac:dyDescent="0.35">
      <c r="A204" s="7">
        <v>47</v>
      </c>
      <c r="B204" s="7">
        <v>1850</v>
      </c>
      <c r="C204" s="8" t="s">
        <v>19</v>
      </c>
      <c r="D204" s="9">
        <v>809771899.20675719</v>
      </c>
      <c r="E204" s="9">
        <v>814030968.55391634</v>
      </c>
      <c r="F204" s="9">
        <v>818211023.72367358</v>
      </c>
      <c r="G204" s="9">
        <v>822394126.35553086</v>
      </c>
      <c r="H204" s="9">
        <v>826574181.52528811</v>
      </c>
      <c r="I204" s="9">
        <v>831974578.22127736</v>
      </c>
      <c r="J204" s="9">
        <v>836154633.3910346</v>
      </c>
      <c r="K204" s="9">
        <v>841191634.42375588</v>
      </c>
      <c r="L204" s="9">
        <v>845371689.59351313</v>
      </c>
      <c r="M204" s="9">
        <v>858720790.0705564</v>
      </c>
      <c r="N204" s="9">
        <v>862900845.24031365</v>
      </c>
      <c r="O204" s="9">
        <v>871144480.25427794</v>
      </c>
      <c r="Q204" s="9">
        <v>-156889228.06874591</v>
      </c>
      <c r="R204" s="9">
        <v>-158875372.08228391</v>
      </c>
      <c r="S204" s="9">
        <v>-160860102.26122966</v>
      </c>
      <c r="T204" s="9">
        <v>-162847400.05615786</v>
      </c>
      <c r="U204" s="9">
        <v>-164839605.55258062</v>
      </c>
      <c r="V204" s="9">
        <v>-166840091.00088981</v>
      </c>
      <c r="W204" s="9">
        <v>-168847501.88000381</v>
      </c>
      <c r="X204" s="9">
        <v>-170863548.06763759</v>
      </c>
      <c r="Y204" s="9">
        <v>-172886827.38242775</v>
      </c>
      <c r="Z204" s="9">
        <v>-174940483.70103949</v>
      </c>
      <c r="AA204" s="9">
        <v>-177002266.32899311</v>
      </c>
      <c r="AB204" s="9">
        <v>-178982164.13663313</v>
      </c>
    </row>
    <row r="205" spans="1:28" ht="14.5" x14ac:dyDescent="0.35">
      <c r="A205" s="7">
        <v>47</v>
      </c>
      <c r="B205" s="7">
        <v>1855</v>
      </c>
      <c r="C205" s="8" t="s">
        <v>20</v>
      </c>
      <c r="D205" s="9">
        <v>119931331.82893699</v>
      </c>
      <c r="E205" s="9">
        <v>120644027.36778364</v>
      </c>
      <c r="F205" s="9">
        <v>121339920.22322062</v>
      </c>
      <c r="G205" s="9">
        <v>122035813.0786576</v>
      </c>
      <c r="H205" s="9">
        <v>122731705.93409458</v>
      </c>
      <c r="I205" s="9">
        <v>123855157.75535657</v>
      </c>
      <c r="J205" s="9">
        <v>124551050.61079355</v>
      </c>
      <c r="K205" s="9">
        <v>125464305.75123054</v>
      </c>
      <c r="L205" s="9">
        <v>126160198.60666752</v>
      </c>
      <c r="M205" s="9">
        <v>128443696.60782951</v>
      </c>
      <c r="N205" s="9">
        <v>129139589.46326649</v>
      </c>
      <c r="O205" s="9">
        <v>131250954.35496348</v>
      </c>
      <c r="Q205" s="9">
        <v>-20555675.52223821</v>
      </c>
      <c r="R205" s="9">
        <v>-20774902.500665706</v>
      </c>
      <c r="S205" s="9">
        <v>-20995351.229393963</v>
      </c>
      <c r="T205" s="9">
        <v>-21217021.708422981</v>
      </c>
      <c r="U205" s="9">
        <v>-21439913.937752765</v>
      </c>
      <c r="V205" s="9">
        <v>-21664740.515659682</v>
      </c>
      <c r="W205" s="9">
        <v>-21890788.843867362</v>
      </c>
      <c r="X205" s="9">
        <v>-22118421.192850802</v>
      </c>
      <c r="Y205" s="9">
        <v>-22347275.292135004</v>
      </c>
      <c r="Z205" s="9">
        <v>-22579997.150296178</v>
      </c>
      <c r="AA205" s="9">
        <v>-22813940.758758113</v>
      </c>
      <c r="AB205" s="9">
        <v>-23039819.328919861</v>
      </c>
    </row>
    <row r="206" spans="1:28" ht="14.5" x14ac:dyDescent="0.35">
      <c r="A206" s="7">
        <v>47</v>
      </c>
      <c r="B206" s="7">
        <v>1860</v>
      </c>
      <c r="C206" s="8" t="s">
        <v>21</v>
      </c>
      <c r="D206" s="9">
        <v>296645746.03387421</v>
      </c>
      <c r="E206" s="9">
        <v>297508420.95774841</v>
      </c>
      <c r="F206" s="9">
        <v>298371095.88162261</v>
      </c>
      <c r="G206" s="9">
        <v>299233770.80549681</v>
      </c>
      <c r="H206" s="9">
        <v>300096445.72937101</v>
      </c>
      <c r="I206" s="9">
        <v>300959120.65324521</v>
      </c>
      <c r="J206" s="9">
        <v>301821795.57711941</v>
      </c>
      <c r="K206" s="9">
        <v>302684470.50099361</v>
      </c>
      <c r="L206" s="9">
        <v>303547145.42486781</v>
      </c>
      <c r="M206" s="9">
        <v>313074281.94302797</v>
      </c>
      <c r="N206" s="9">
        <v>313936956.86690217</v>
      </c>
      <c r="O206" s="9">
        <v>313401944.99077636</v>
      </c>
      <c r="Q206" s="9">
        <v>-153025911.53374848</v>
      </c>
      <c r="R206" s="9">
        <v>-154237155.90179291</v>
      </c>
      <c r="S206" s="9">
        <v>-155433536.79841089</v>
      </c>
      <c r="T206" s="9">
        <v>-156616819.45693573</v>
      </c>
      <c r="U206" s="9">
        <v>-157786009.0390341</v>
      </c>
      <c r="V206" s="9">
        <v>-158912353.043706</v>
      </c>
      <c r="W206" s="9">
        <v>-160022458.04361808</v>
      </c>
      <c r="X206" s="9">
        <v>-161130880.06496084</v>
      </c>
      <c r="Y206" s="9">
        <v>-162237469.82362711</v>
      </c>
      <c r="Z206" s="9">
        <v>-163389947.15335709</v>
      </c>
      <c r="AA206" s="9">
        <v>-164541032.08466059</v>
      </c>
      <c r="AB206" s="9">
        <v>-164478862.300998</v>
      </c>
    </row>
    <row r="207" spans="1:28" ht="14.5" x14ac:dyDescent="0.35">
      <c r="A207" s="7">
        <v>47</v>
      </c>
      <c r="B207" s="7">
        <v>1908</v>
      </c>
      <c r="C207" s="8" t="s">
        <v>22</v>
      </c>
      <c r="D207" s="9">
        <v>202990578.15907502</v>
      </c>
      <c r="E207" s="9">
        <v>203075971.43815002</v>
      </c>
      <c r="F207" s="9">
        <v>203161364.71722502</v>
      </c>
      <c r="G207" s="9">
        <v>203246757.99630001</v>
      </c>
      <c r="H207" s="9">
        <v>203332151.27537501</v>
      </c>
      <c r="I207" s="9">
        <v>203417544.55445001</v>
      </c>
      <c r="J207" s="9">
        <v>203502937.833525</v>
      </c>
      <c r="K207" s="9">
        <v>203588331.1126</v>
      </c>
      <c r="L207" s="9">
        <v>203673724.391675</v>
      </c>
      <c r="M207" s="9">
        <v>203759117.67074999</v>
      </c>
      <c r="N207" s="9">
        <v>203844510.94982499</v>
      </c>
      <c r="O207" s="9">
        <v>203929904.22889999</v>
      </c>
      <c r="Q207" s="9">
        <v>-35976953.248479292</v>
      </c>
      <c r="R207" s="9">
        <v>-36460941.796331562</v>
      </c>
      <c r="S207" s="9">
        <v>-36945250.435783528</v>
      </c>
      <c r="T207" s="9">
        <v>-37429879.166835189</v>
      </c>
      <c r="U207" s="9">
        <v>-37914827.989486538</v>
      </c>
      <c r="V207" s="9">
        <v>-38399671.535704255</v>
      </c>
      <c r="W207" s="9">
        <v>-38884835.17352166</v>
      </c>
      <c r="X207" s="9">
        <v>-39370318.902938761</v>
      </c>
      <c r="Y207" s="9">
        <v>-39856122.723955557</v>
      </c>
      <c r="Z207" s="9">
        <v>-40342246.636572048</v>
      </c>
      <c r="AA207" s="9">
        <v>-40828690.640788235</v>
      </c>
      <c r="AB207" s="9">
        <v>-41313533.736604117</v>
      </c>
    </row>
    <row r="208" spans="1:28" ht="14.5" x14ac:dyDescent="0.35">
      <c r="A208" s="7">
        <v>8</v>
      </c>
      <c r="B208" s="7">
        <v>1915</v>
      </c>
      <c r="C208" s="8" t="s">
        <v>23</v>
      </c>
      <c r="D208" s="9">
        <v>5340222.01</v>
      </c>
      <c r="E208" s="9">
        <v>5340222.01</v>
      </c>
      <c r="F208" s="9">
        <v>5340222.01</v>
      </c>
      <c r="G208" s="9">
        <v>5340222.01</v>
      </c>
      <c r="H208" s="9">
        <v>5340222.01</v>
      </c>
      <c r="I208" s="9">
        <v>5340222.01</v>
      </c>
      <c r="J208" s="9">
        <v>5340222.01</v>
      </c>
      <c r="K208" s="9">
        <v>5340222.01</v>
      </c>
      <c r="L208" s="9">
        <v>5340222.01</v>
      </c>
      <c r="M208" s="9">
        <v>5340222.01</v>
      </c>
      <c r="N208" s="9">
        <v>5340222.01</v>
      </c>
      <c r="O208" s="9">
        <v>5340222.01</v>
      </c>
      <c r="Q208" s="9">
        <v>-1877097.2373359767</v>
      </c>
      <c r="R208" s="9">
        <v>-1900179.8746719509</v>
      </c>
      <c r="S208" s="9">
        <v>-1923262.5120079252</v>
      </c>
      <c r="T208" s="9">
        <v>-1946345.1493438995</v>
      </c>
      <c r="U208" s="9">
        <v>-1969427.7866798737</v>
      </c>
      <c r="V208" s="9">
        <v>-1992510.424015848</v>
      </c>
      <c r="W208" s="9">
        <v>-2015593.0613518222</v>
      </c>
      <c r="X208" s="9">
        <v>-2038675.6986877965</v>
      </c>
      <c r="Y208" s="9">
        <v>-2061758.3360237707</v>
      </c>
      <c r="Z208" s="9">
        <v>-2084840.973359745</v>
      </c>
      <c r="AA208" s="9">
        <v>-2107923.6106957193</v>
      </c>
      <c r="AB208" s="9">
        <v>-2131006.2480316935</v>
      </c>
    </row>
    <row r="209" spans="1:28" ht="14.5" x14ac:dyDescent="0.35">
      <c r="A209" s="7">
        <v>10</v>
      </c>
      <c r="B209" s="7">
        <v>1920</v>
      </c>
      <c r="C209" s="8" t="s">
        <v>24</v>
      </c>
      <c r="D209" s="9">
        <v>27949501.909499988</v>
      </c>
      <c r="E209" s="9">
        <v>27855992.319499988</v>
      </c>
      <c r="F209" s="9">
        <v>27729045.029499989</v>
      </c>
      <c r="G209" s="9">
        <v>27471017.949499991</v>
      </c>
      <c r="H209" s="9">
        <v>26909219.269499991</v>
      </c>
      <c r="I209" s="9">
        <v>26817817.189499993</v>
      </c>
      <c r="J209" s="9">
        <v>28717727.911069255</v>
      </c>
      <c r="K209" s="9">
        <v>26316132.251069255</v>
      </c>
      <c r="L209" s="9">
        <v>26058505.721069254</v>
      </c>
      <c r="M209" s="9">
        <v>25862751.291069254</v>
      </c>
      <c r="N209" s="9">
        <v>24619314.671069253</v>
      </c>
      <c r="O209" s="9">
        <v>24644833.899169251</v>
      </c>
      <c r="Q209" s="9">
        <v>-15148888.340125386</v>
      </c>
      <c r="R209" s="9">
        <v>-15500666.640250778</v>
      </c>
      <c r="S209" s="9">
        <v>-15817076.785376171</v>
      </c>
      <c r="T209" s="9">
        <v>-16000080.427168228</v>
      </c>
      <c r="U209" s="9">
        <v>-15874693.386460286</v>
      </c>
      <c r="V209" s="9">
        <v>-16209519.865752343</v>
      </c>
      <c r="W209" s="9">
        <v>-16228649.567015417</v>
      </c>
      <c r="X209" s="9">
        <v>-14284290.849707061</v>
      </c>
      <c r="Y209" s="9">
        <v>-14449896.937398707</v>
      </c>
      <c r="Z209" s="9">
        <v>-14672690.35175702</v>
      </c>
      <c r="AA209" s="9">
        <v>-13844411.287115332</v>
      </c>
      <c r="AB209" s="9">
        <v>-14029205.2566844</v>
      </c>
    </row>
    <row r="210" spans="1:28" ht="14.5" x14ac:dyDescent="0.35">
      <c r="A210" s="7">
        <v>10</v>
      </c>
      <c r="B210" s="7">
        <v>1930</v>
      </c>
      <c r="C210" s="8" t="s">
        <v>25</v>
      </c>
      <c r="D210" s="9">
        <v>77637841.304440603</v>
      </c>
      <c r="E210" s="9">
        <v>77636711.648881197</v>
      </c>
      <c r="F210" s="9">
        <v>77635581.993321791</v>
      </c>
      <c r="G210" s="9">
        <v>77634452.337762386</v>
      </c>
      <c r="H210" s="9">
        <v>77633322.68220298</v>
      </c>
      <c r="I210" s="9">
        <v>77632193.026643574</v>
      </c>
      <c r="J210" s="9">
        <v>80023407.538627356</v>
      </c>
      <c r="K210" s="9">
        <v>80561375.953067943</v>
      </c>
      <c r="L210" s="9">
        <v>80560246.297508538</v>
      </c>
      <c r="M210" s="9">
        <v>82846688.474405944</v>
      </c>
      <c r="N210" s="9">
        <v>82845558.818846539</v>
      </c>
      <c r="O210" s="9">
        <v>82844429.163287133</v>
      </c>
      <c r="Q210" s="9">
        <v>-44783259.053450182</v>
      </c>
      <c r="R210" s="9">
        <v>-45212287.211900361</v>
      </c>
      <c r="S210" s="9">
        <v>-45631960.835350536</v>
      </c>
      <c r="T210" s="9">
        <v>-46035257.573800713</v>
      </c>
      <c r="U210" s="9">
        <v>-46438627.122250892</v>
      </c>
      <c r="V210" s="9">
        <v>-46840757.101701066</v>
      </c>
      <c r="W210" s="9">
        <v>-47267850.492436886</v>
      </c>
      <c r="X210" s="9">
        <v>-47697820.133164771</v>
      </c>
      <c r="Y210" s="9">
        <v>-48127685.393892653</v>
      </c>
      <c r="Z210" s="9">
        <v>-48557731.276467524</v>
      </c>
      <c r="AA210" s="9">
        <v>-48981979.525042392</v>
      </c>
      <c r="AB210" s="9">
        <v>-49404204.14952635</v>
      </c>
    </row>
    <row r="211" spans="1:28" ht="14.5" x14ac:dyDescent="0.35">
      <c r="A211" s="7">
        <v>8</v>
      </c>
      <c r="B211" s="7">
        <v>1935</v>
      </c>
      <c r="C211" s="8" t="s">
        <v>26</v>
      </c>
      <c r="D211" s="9">
        <v>919680.98</v>
      </c>
      <c r="E211" s="9">
        <v>931433.86</v>
      </c>
      <c r="F211" s="9">
        <v>931433.86</v>
      </c>
      <c r="G211" s="9">
        <v>931433.86</v>
      </c>
      <c r="H211" s="9">
        <v>931433.86</v>
      </c>
      <c r="I211" s="9">
        <v>931433.86</v>
      </c>
      <c r="J211" s="9">
        <v>931433.86</v>
      </c>
      <c r="K211" s="9">
        <v>931433.86</v>
      </c>
      <c r="L211" s="9">
        <v>931433.86</v>
      </c>
      <c r="M211" s="9">
        <v>931433.86</v>
      </c>
      <c r="N211" s="9">
        <v>931433.86</v>
      </c>
      <c r="O211" s="9">
        <v>839346.80999999994</v>
      </c>
      <c r="Q211" s="9">
        <v>-300131.36413381511</v>
      </c>
      <c r="R211" s="9">
        <v>-318816.49826763012</v>
      </c>
      <c r="S211" s="9">
        <v>-325846.62240144511</v>
      </c>
      <c r="T211" s="9">
        <v>-332876.74653526011</v>
      </c>
      <c r="U211" s="9">
        <v>-339906.87066907511</v>
      </c>
      <c r="V211" s="9">
        <v>-346936.99480289011</v>
      </c>
      <c r="W211" s="9">
        <v>-353967.11893670511</v>
      </c>
      <c r="X211" s="9">
        <v>-360997.24307052011</v>
      </c>
      <c r="Y211" s="9">
        <v>-368027.36720433511</v>
      </c>
      <c r="Z211" s="9">
        <v>-375057.49133815011</v>
      </c>
      <c r="AA211" s="9">
        <v>-382087.61547196511</v>
      </c>
      <c r="AB211" s="9">
        <v>-297030.68960578012</v>
      </c>
    </row>
    <row r="212" spans="1:28" ht="14.5" x14ac:dyDescent="0.35">
      <c r="A212" s="7">
        <v>8</v>
      </c>
      <c r="B212" s="7">
        <v>1940</v>
      </c>
      <c r="C212" s="8" t="s">
        <v>27</v>
      </c>
      <c r="D212" s="9">
        <v>4572247.2455583327</v>
      </c>
      <c r="E212" s="9">
        <v>4600650.3811166659</v>
      </c>
      <c r="F212" s="9">
        <v>4643283.9166749995</v>
      </c>
      <c r="G212" s="9">
        <v>4656539.8122333325</v>
      </c>
      <c r="H212" s="9">
        <v>4658621.9777916661</v>
      </c>
      <c r="I212" s="9">
        <v>4458689.2333499994</v>
      </c>
      <c r="J212" s="9">
        <v>4384230.0989083331</v>
      </c>
      <c r="K212" s="9">
        <v>4397134.9444666663</v>
      </c>
      <c r="L212" s="9">
        <v>4421340.1900249999</v>
      </c>
      <c r="M212" s="9">
        <v>4502040.4322833326</v>
      </c>
      <c r="N212" s="9">
        <v>4278752.9278416662</v>
      </c>
      <c r="O212" s="9">
        <v>4295354.6333999997</v>
      </c>
      <c r="Q212" s="9">
        <v>-3512287.9220630121</v>
      </c>
      <c r="R212" s="9">
        <v>-3501939.1427556761</v>
      </c>
      <c r="S212" s="9">
        <v>-3505998.0420779935</v>
      </c>
      <c r="T212" s="9">
        <v>-3480985.6266966299</v>
      </c>
      <c r="U212" s="9">
        <v>-3444829.1099449191</v>
      </c>
      <c r="V212" s="9">
        <v>-3206629.2478228612</v>
      </c>
      <c r="W212" s="9">
        <v>-3091801.5059971223</v>
      </c>
      <c r="X212" s="9">
        <v>-3063508.6256581792</v>
      </c>
      <c r="Y212" s="9">
        <v>-3046593.647698889</v>
      </c>
      <c r="Z212" s="9">
        <v>-3033489.7558695297</v>
      </c>
      <c r="AA212" s="9">
        <v>-2769865.2606698228</v>
      </c>
      <c r="AB212" s="9">
        <v>-2740023.4822815871</v>
      </c>
    </row>
    <row r="213" spans="1:28" ht="14.5" x14ac:dyDescent="0.35">
      <c r="A213" s="7">
        <v>8</v>
      </c>
      <c r="B213" s="7">
        <v>1945</v>
      </c>
      <c r="C213" s="8" t="s">
        <v>28</v>
      </c>
      <c r="D213" s="9">
        <v>4102214.040000001</v>
      </c>
      <c r="E213" s="9">
        <v>4099700.5900000008</v>
      </c>
      <c r="F213" s="9">
        <v>4093987.9100000006</v>
      </c>
      <c r="G213" s="9">
        <v>4093987.9100000006</v>
      </c>
      <c r="H213" s="9">
        <v>4093987.9100000006</v>
      </c>
      <c r="I213" s="9">
        <v>4090747.9600000004</v>
      </c>
      <c r="J213" s="9">
        <v>4090747.9600000004</v>
      </c>
      <c r="K213" s="9">
        <v>4090747.9600000004</v>
      </c>
      <c r="L213" s="9">
        <v>4090747.9600000004</v>
      </c>
      <c r="M213" s="9">
        <v>4090747.9600000004</v>
      </c>
      <c r="N213" s="9">
        <v>4070682.9600000004</v>
      </c>
      <c r="O213" s="9">
        <v>4478941.1705000009</v>
      </c>
      <c r="Q213" s="9">
        <v>-1305602.6275689777</v>
      </c>
      <c r="R213" s="9">
        <v>-1337315.8951379554</v>
      </c>
      <c r="S213" s="9">
        <v>-1365804.0227069331</v>
      </c>
      <c r="T213" s="9">
        <v>-1399946.5369425775</v>
      </c>
      <c r="U213" s="9">
        <v>-1434089.0511782218</v>
      </c>
      <c r="V213" s="9">
        <v>-1464991.6154138662</v>
      </c>
      <c r="W213" s="9">
        <v>-1499102.0513161772</v>
      </c>
      <c r="X213" s="9">
        <v>-1533212.4872184882</v>
      </c>
      <c r="Y213" s="9">
        <v>-1567322.9231207992</v>
      </c>
      <c r="Z213" s="9">
        <v>-1601433.3590231102</v>
      </c>
      <c r="AA213" s="9">
        <v>-1615478.7949254212</v>
      </c>
      <c r="AB213" s="9">
        <v>-1652205.226430384</v>
      </c>
    </row>
    <row r="214" spans="1:28" ht="14.5" x14ac:dyDescent="0.35">
      <c r="A214" s="7">
        <v>8</v>
      </c>
      <c r="B214" s="7">
        <v>1955</v>
      </c>
      <c r="C214" s="8" t="s">
        <v>29</v>
      </c>
      <c r="D214" s="9">
        <v>6712516.25</v>
      </c>
      <c r="E214" s="9">
        <v>6712516.25</v>
      </c>
      <c r="F214" s="9">
        <v>6712516.25</v>
      </c>
      <c r="G214" s="9">
        <v>6712516.25</v>
      </c>
      <c r="H214" s="9">
        <v>6712516.25</v>
      </c>
      <c r="I214" s="9">
        <v>6712516.25</v>
      </c>
      <c r="J214" s="9">
        <v>6712516.25</v>
      </c>
      <c r="K214" s="9">
        <v>6712516.25</v>
      </c>
      <c r="L214" s="9">
        <v>6712516.25</v>
      </c>
      <c r="M214" s="9">
        <v>7166237.3676000005</v>
      </c>
      <c r="N214" s="9">
        <v>7166237.3676000005</v>
      </c>
      <c r="O214" s="9">
        <v>7166237.3676000005</v>
      </c>
      <c r="Q214" s="9">
        <v>-2388617.0312790456</v>
      </c>
      <c r="R214" s="9">
        <v>-2437331.0825580922</v>
      </c>
      <c r="S214" s="9">
        <v>-2486045.1338371388</v>
      </c>
      <c r="T214" s="9">
        <v>-2534759.1851161853</v>
      </c>
      <c r="U214" s="9">
        <v>-2583473.2363952319</v>
      </c>
      <c r="V214" s="9">
        <v>-2632187.2876742785</v>
      </c>
      <c r="W214" s="9">
        <v>-2680901.3389533251</v>
      </c>
      <c r="X214" s="9">
        <v>-2729615.3902323716</v>
      </c>
      <c r="Y214" s="9">
        <v>-2778329.4415114182</v>
      </c>
      <c r="Z214" s="9">
        <v>-2830824.5021037981</v>
      </c>
      <c r="AA214" s="9">
        <v>-2883319.562696178</v>
      </c>
      <c r="AB214" s="9">
        <v>-2937749.6232885579</v>
      </c>
    </row>
    <row r="215" spans="1:28" ht="14.5" x14ac:dyDescent="0.35">
      <c r="A215" s="7">
        <v>8</v>
      </c>
      <c r="B215" s="7">
        <v>1960</v>
      </c>
      <c r="C215" s="8" t="s">
        <v>30</v>
      </c>
      <c r="D215" s="9">
        <v>8991394.9686269034</v>
      </c>
      <c r="E215" s="9">
        <v>8987872.0972538032</v>
      </c>
      <c r="F215" s="9">
        <v>8984349.225880703</v>
      </c>
      <c r="G215" s="9">
        <v>8980826.3545076028</v>
      </c>
      <c r="H215" s="9">
        <v>8977303.4831345025</v>
      </c>
      <c r="I215" s="9">
        <v>8973780.6117614023</v>
      </c>
      <c r="J215" s="9">
        <v>8970257.7403883021</v>
      </c>
      <c r="K215" s="9">
        <v>8966734.8690152019</v>
      </c>
      <c r="L215" s="9">
        <v>8963211.9976421017</v>
      </c>
      <c r="M215" s="9">
        <v>8959689.1262690015</v>
      </c>
      <c r="N215" s="9">
        <v>8956166.2548959013</v>
      </c>
      <c r="O215" s="9">
        <v>8952643.3835228011</v>
      </c>
      <c r="Q215" s="9">
        <v>-4675870.873672097</v>
      </c>
      <c r="R215" s="9">
        <v>-4775707.6073441943</v>
      </c>
      <c r="S215" s="9">
        <v>-4867897.5610162923</v>
      </c>
      <c r="T215" s="9">
        <v>-4960086.1813550564</v>
      </c>
      <c r="U215" s="9">
        <v>-5051621.4691938208</v>
      </c>
      <c r="V215" s="9">
        <v>-5142970.0910325851</v>
      </c>
      <c r="W215" s="9">
        <v>-5232473.5395380165</v>
      </c>
      <c r="X215" s="9">
        <v>-5321946.988043448</v>
      </c>
      <c r="Y215" s="9">
        <v>-5411189.4365488794</v>
      </c>
      <c r="Z215" s="9">
        <v>-5499306.893943199</v>
      </c>
      <c r="AA215" s="9">
        <v>-5587054.7513375189</v>
      </c>
      <c r="AB215" s="9">
        <v>-5665409.3796409294</v>
      </c>
    </row>
    <row r="216" spans="1:28" ht="14.5" x14ac:dyDescent="0.35">
      <c r="A216" s="7">
        <v>47</v>
      </c>
      <c r="B216" s="7">
        <v>1980</v>
      </c>
      <c r="C216" s="8" t="s">
        <v>32</v>
      </c>
      <c r="D216" s="9">
        <v>39702306.061824962</v>
      </c>
      <c r="E216" s="9">
        <v>39878595.154649943</v>
      </c>
      <c r="F216" s="9">
        <v>40060843.107474923</v>
      </c>
      <c r="G216" s="9">
        <v>40242284.450299904</v>
      </c>
      <c r="H216" s="9">
        <v>40427156.083124883</v>
      </c>
      <c r="I216" s="9">
        <v>40594623.37594986</v>
      </c>
      <c r="J216" s="9">
        <v>40738197.438774839</v>
      </c>
      <c r="K216" s="9">
        <v>40916090.151599817</v>
      </c>
      <c r="L216" s="9">
        <v>41116181.994424798</v>
      </c>
      <c r="M216" s="9">
        <v>42448446.147449777</v>
      </c>
      <c r="N216" s="9">
        <v>42609859.310274757</v>
      </c>
      <c r="O216" s="9">
        <v>44652097.63719973</v>
      </c>
      <c r="Q216" s="9">
        <v>-22785811.133444361</v>
      </c>
      <c r="R216" s="9">
        <v>-22910626.469908725</v>
      </c>
      <c r="S216" s="9">
        <v>-23041549.126123395</v>
      </c>
      <c r="T216" s="9">
        <v>-23172830.175757002</v>
      </c>
      <c r="U216" s="9">
        <v>-23307843.787983231</v>
      </c>
      <c r="V216" s="9">
        <v>-23428504.795186896</v>
      </c>
      <c r="W216" s="9">
        <v>-23528696.922604002</v>
      </c>
      <c r="X216" s="9">
        <v>-23660178.211915068</v>
      </c>
      <c r="Y216" s="9">
        <v>-23811054.442928515</v>
      </c>
      <c r="Z216" s="9">
        <v>-23955327.953443687</v>
      </c>
      <c r="AA216" s="9">
        <v>-24079801.74527185</v>
      </c>
      <c r="AB216" s="9">
        <v>-24058758.746314283</v>
      </c>
    </row>
    <row r="217" spans="1:28" ht="14.5" x14ac:dyDescent="0.35">
      <c r="A217" s="7">
        <v>47</v>
      </c>
      <c r="B217" s="7">
        <v>2440</v>
      </c>
      <c r="C217" s="8" t="s">
        <v>35</v>
      </c>
      <c r="D217" s="9">
        <v>-884004863.6851685</v>
      </c>
      <c r="E217" s="9">
        <v>-891770481.130337</v>
      </c>
      <c r="F217" s="9">
        <v>-901090058.91550553</v>
      </c>
      <c r="G217" s="9">
        <v>-908855676.36067402</v>
      </c>
      <c r="H217" s="9">
        <v>-916621293.80584252</v>
      </c>
      <c r="I217" s="9">
        <v>-925740101.17101097</v>
      </c>
      <c r="J217" s="9">
        <v>-933505718.61617947</v>
      </c>
      <c r="K217" s="9">
        <v>-947346245.90124786</v>
      </c>
      <c r="L217" s="9">
        <v>-955111863.34641635</v>
      </c>
      <c r="M217" s="9">
        <v>-1008024973.4486847</v>
      </c>
      <c r="N217" s="9">
        <v>-1015790590.8938532</v>
      </c>
      <c r="O217" s="9">
        <v>-1035366540.4734217</v>
      </c>
      <c r="Q217" s="9">
        <v>120746721.13529727</v>
      </c>
      <c r="R217" s="9">
        <v>122523213.44118156</v>
      </c>
      <c r="S217" s="9">
        <v>124318880.93973888</v>
      </c>
      <c r="T217" s="9">
        <v>126130500.08824016</v>
      </c>
      <c r="U217" s="9">
        <v>127958070.88668539</v>
      </c>
      <c r="V217" s="9">
        <v>129804153.69793598</v>
      </c>
      <c r="W217" s="9">
        <v>131666188.15913053</v>
      </c>
      <c r="X217" s="9">
        <v>133555309.4507191</v>
      </c>
      <c r="Y217" s="9">
        <v>135460382.39225164</v>
      </c>
      <c r="Z217" s="9">
        <v>137463899.80145094</v>
      </c>
      <c r="AA217" s="9">
        <v>139483368.86059418</v>
      </c>
      <c r="AB217" s="9">
        <v>141302072.9434804</v>
      </c>
    </row>
    <row r="218" spans="1:28" ht="15.5" x14ac:dyDescent="0.35">
      <c r="A218" s="11"/>
      <c r="B218" s="11">
        <v>2005</v>
      </c>
      <c r="C218" s="12" t="s">
        <v>36</v>
      </c>
      <c r="D218" s="9">
        <v>11769942.560000001</v>
      </c>
      <c r="E218" s="9">
        <v>11769942.560000001</v>
      </c>
      <c r="F218" s="9">
        <v>11769942.560000001</v>
      </c>
      <c r="G218" s="9">
        <v>11769942.560000001</v>
      </c>
      <c r="H218" s="9">
        <v>11769942.560000001</v>
      </c>
      <c r="I218" s="9">
        <v>11769942.560000001</v>
      </c>
      <c r="J218" s="9">
        <v>11769942.560000001</v>
      </c>
      <c r="K218" s="9">
        <v>11769942.560000001</v>
      </c>
      <c r="L218" s="9">
        <v>11769942.560000001</v>
      </c>
      <c r="M218" s="9">
        <v>11769942.560000001</v>
      </c>
      <c r="N218" s="9">
        <v>11769942.560000001</v>
      </c>
      <c r="O218" s="9">
        <v>11769942.560000001</v>
      </c>
      <c r="Q218" s="9">
        <v>-4490549.4603846166</v>
      </c>
      <c r="R218" s="9">
        <v>-4552229.6507692318</v>
      </c>
      <c r="S218" s="9">
        <v>-4613909.8411538471</v>
      </c>
      <c r="T218" s="9">
        <v>-4675590.0315384623</v>
      </c>
      <c r="U218" s="9">
        <v>-4737270.2219230775</v>
      </c>
      <c r="V218" s="9">
        <v>-4798950.4123076927</v>
      </c>
      <c r="W218" s="9">
        <v>-4860630.6026923079</v>
      </c>
      <c r="X218" s="9">
        <v>-4922310.7930769231</v>
      </c>
      <c r="Y218" s="9">
        <v>-4983990.9834615383</v>
      </c>
      <c r="Z218" s="9">
        <v>-5045671.1738461535</v>
      </c>
      <c r="AA218" s="9">
        <v>-5107351.3642307688</v>
      </c>
      <c r="AB218" s="9">
        <v>-5160061.554615384</v>
      </c>
    </row>
    <row r="219" spans="1:28" ht="13" x14ac:dyDescent="0.3">
      <c r="A219" s="11"/>
      <c r="B219" s="11"/>
      <c r="C219" s="13" t="s">
        <v>37</v>
      </c>
      <c r="D219" s="14">
        <v>4918887888.5590963</v>
      </c>
      <c r="E219" s="14">
        <v>4933775640.9600868</v>
      </c>
      <c r="F219" s="14">
        <v>4953310644.5029783</v>
      </c>
      <c r="G219" s="14">
        <v>4968341752.932971</v>
      </c>
      <c r="H219" s="14">
        <v>4981873495.4959631</v>
      </c>
      <c r="I219" s="14">
        <v>5008113948.7360535</v>
      </c>
      <c r="J219" s="14">
        <v>5027925578.3988199</v>
      </c>
      <c r="K219" s="14">
        <v>5043116849.3915119</v>
      </c>
      <c r="L219" s="14">
        <v>5056949085.7359047</v>
      </c>
      <c r="M219" s="14">
        <v>5166073211.857254</v>
      </c>
      <c r="N219" s="14">
        <v>5178248891.8702459</v>
      </c>
      <c r="O219" s="14">
        <v>5224844482.5228367</v>
      </c>
      <c r="Q219" s="14">
        <v>-1242599505.3611176</v>
      </c>
      <c r="R219" s="14">
        <v>-1255674800.1622627</v>
      </c>
      <c r="S219" s="14">
        <v>-1268691253.545908</v>
      </c>
      <c r="T219" s="14">
        <v>-1281426750.6275172</v>
      </c>
      <c r="U219" s="14">
        <v>-1293827516.1879256</v>
      </c>
      <c r="V219" s="14">
        <v>-1306437546.7587235</v>
      </c>
      <c r="W219" s="14">
        <v>-1318897003.8922718</v>
      </c>
      <c r="X219" s="14">
        <v>-1329461895.3710234</v>
      </c>
      <c r="Y219" s="14">
        <v>-1342126319.5963397</v>
      </c>
      <c r="Z219" s="14">
        <v>-1355210084.9227092</v>
      </c>
      <c r="AA219" s="14">
        <v>-1366689531.0609684</v>
      </c>
      <c r="AB219" s="14">
        <v>-1377627337.566741</v>
      </c>
    </row>
    <row r="220" spans="1:28" x14ac:dyDescent="0.25">
      <c r="Q220" s="10"/>
    </row>
    <row r="223" spans="1:28" ht="13" thickBot="1" x14ac:dyDescent="0.3"/>
    <row r="224" spans="1:28" ht="14.5" x14ac:dyDescent="0.35">
      <c r="A224" s="32">
        <v>2026</v>
      </c>
      <c r="B224" s="33"/>
      <c r="D224" s="16"/>
    </row>
    <row r="225" spans="1:28" ht="13" thickBot="1" x14ac:dyDescent="0.3">
      <c r="A225" s="34"/>
      <c r="B225" s="35"/>
    </row>
    <row r="226" spans="1:28" ht="13" x14ac:dyDescent="0.3">
      <c r="D226" s="29" t="s">
        <v>1</v>
      </c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23"/>
      <c r="Q226" s="29" t="s">
        <v>2</v>
      </c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</row>
    <row r="227" spans="1:28" ht="28" x14ac:dyDescent="0.3">
      <c r="A227" s="4" t="s">
        <v>3</v>
      </c>
      <c r="B227" s="4" t="s">
        <v>4</v>
      </c>
      <c r="C227" s="5" t="s">
        <v>5</v>
      </c>
      <c r="D227" s="6" t="s">
        <v>39</v>
      </c>
      <c r="E227" s="6" t="s">
        <v>40</v>
      </c>
      <c r="F227" s="6" t="s">
        <v>41</v>
      </c>
      <c r="G227" s="6" t="s">
        <v>42</v>
      </c>
      <c r="H227" s="6" t="s">
        <v>43</v>
      </c>
      <c r="I227" s="6" t="s">
        <v>44</v>
      </c>
      <c r="J227" s="6" t="s">
        <v>45</v>
      </c>
      <c r="K227" s="6" t="s">
        <v>46</v>
      </c>
      <c r="L227" s="6" t="s">
        <v>47</v>
      </c>
      <c r="M227" s="6" t="s">
        <v>48</v>
      </c>
      <c r="N227" s="6" t="s">
        <v>49</v>
      </c>
      <c r="O227" s="6" t="s">
        <v>50</v>
      </c>
      <c r="P227" s="24"/>
      <c r="Q227" s="6" t="s">
        <v>39</v>
      </c>
      <c r="R227" s="6" t="s">
        <v>40</v>
      </c>
      <c r="S227" s="6" t="s">
        <v>41</v>
      </c>
      <c r="T227" s="6" t="s">
        <v>42</v>
      </c>
      <c r="U227" s="6" t="s">
        <v>43</v>
      </c>
      <c r="V227" s="6" t="s">
        <v>44</v>
      </c>
      <c r="W227" s="6" t="s">
        <v>45</v>
      </c>
      <c r="X227" s="6" t="s">
        <v>46</v>
      </c>
      <c r="Y227" s="6" t="s">
        <v>47</v>
      </c>
      <c r="Z227" s="6" t="s">
        <v>48</v>
      </c>
      <c r="AA227" s="6" t="s">
        <v>49</v>
      </c>
      <c r="AB227" s="6" t="s">
        <v>50</v>
      </c>
    </row>
    <row r="228" spans="1:28" ht="14.5" x14ac:dyDescent="0.35">
      <c r="A228" s="4"/>
      <c r="B228" s="7">
        <v>1609</v>
      </c>
      <c r="C228" s="8" t="s">
        <v>6</v>
      </c>
      <c r="D228" s="9">
        <v>98789549.156600013</v>
      </c>
      <c r="E228" s="9">
        <v>98789549.156600013</v>
      </c>
      <c r="F228" s="9">
        <v>98789549.156600013</v>
      </c>
      <c r="G228" s="9">
        <v>98789549.156600013</v>
      </c>
      <c r="H228" s="9">
        <v>98789549.156600013</v>
      </c>
      <c r="I228" s="9">
        <v>98789549.156600013</v>
      </c>
      <c r="J228" s="9">
        <v>98789549.156600013</v>
      </c>
      <c r="K228" s="9">
        <v>98789549.156600013</v>
      </c>
      <c r="L228" s="9">
        <v>98789549.156600013</v>
      </c>
      <c r="M228" s="9">
        <v>103789549.15660001</v>
      </c>
      <c r="N228" s="9">
        <v>103789549.15660001</v>
      </c>
      <c r="O228" s="9">
        <v>106684022.30680001</v>
      </c>
      <c r="P228" s="15"/>
      <c r="Q228" s="9">
        <v>-32539823.075917952</v>
      </c>
      <c r="R228" s="9">
        <v>-32827263.96148872</v>
      </c>
      <c r="S228" s="9">
        <v>-33114704.847059488</v>
      </c>
      <c r="T228" s="9">
        <v>-33402145.732630257</v>
      </c>
      <c r="U228" s="9">
        <v>-33689586.618201025</v>
      </c>
      <c r="V228" s="9">
        <v>-33977027.503771797</v>
      </c>
      <c r="W228" s="9">
        <v>-34264468.389342569</v>
      </c>
      <c r="X228" s="9">
        <v>-34551909.274913341</v>
      </c>
      <c r="Y228" s="9">
        <v>-34839350.160484113</v>
      </c>
      <c r="Z228" s="9">
        <v>-35137207.712721549</v>
      </c>
      <c r="AA228" s="9">
        <v>-35435065.264958985</v>
      </c>
      <c r="AB228" s="9">
        <v>-35738952.969592668</v>
      </c>
    </row>
    <row r="229" spans="1:28" ht="25" x14ac:dyDescent="0.35">
      <c r="A229" s="7">
        <v>12</v>
      </c>
      <c r="B229" s="7">
        <v>1611</v>
      </c>
      <c r="C229" s="8" t="s">
        <v>7</v>
      </c>
      <c r="D229" s="9">
        <v>245429841.75226152</v>
      </c>
      <c r="E229" s="9">
        <v>245329067.45226151</v>
      </c>
      <c r="F229" s="9">
        <v>246406673.41516149</v>
      </c>
      <c r="G229" s="9">
        <v>254939694.28276148</v>
      </c>
      <c r="H229" s="9">
        <v>254853715.04276147</v>
      </c>
      <c r="I229" s="9">
        <v>254848928.59796149</v>
      </c>
      <c r="J229" s="9">
        <v>259905888.09166148</v>
      </c>
      <c r="K229" s="9">
        <v>259874237.00166148</v>
      </c>
      <c r="L229" s="9">
        <v>259838813.98166147</v>
      </c>
      <c r="M229" s="9">
        <v>266973517.48986149</v>
      </c>
      <c r="N229" s="9">
        <v>266923001.26986149</v>
      </c>
      <c r="O229" s="9">
        <v>272497311.28166151</v>
      </c>
      <c r="P229" s="15"/>
      <c r="Q229" s="9">
        <v>-133501332.4231427</v>
      </c>
      <c r="R229" s="9">
        <v>-134992396.92434916</v>
      </c>
      <c r="S229" s="9">
        <v>-136523130.27654251</v>
      </c>
      <c r="T229" s="9">
        <v>-138320690.51852337</v>
      </c>
      <c r="U229" s="9">
        <v>-140153138.16987923</v>
      </c>
      <c r="V229" s="9">
        <v>-142009116.47731197</v>
      </c>
      <c r="W229" s="9">
        <v>-143966036.49202719</v>
      </c>
      <c r="X229" s="9">
        <v>-145916469.37358451</v>
      </c>
      <c r="Y229" s="9">
        <v>-147862470.92714182</v>
      </c>
      <c r="Z229" s="9">
        <v>-149876781.47393647</v>
      </c>
      <c r="AA229" s="9">
        <v>-151855595.1866402</v>
      </c>
      <c r="AB229" s="9">
        <v>-153600333.94894889</v>
      </c>
    </row>
    <row r="230" spans="1:28" ht="25" x14ac:dyDescent="0.35">
      <c r="A230" s="7" t="s">
        <v>8</v>
      </c>
      <c r="B230" s="7">
        <v>1612</v>
      </c>
      <c r="C230" s="8" t="s">
        <v>9</v>
      </c>
      <c r="D230" s="9">
        <v>4276110.7073750002</v>
      </c>
      <c r="E230" s="9">
        <v>4287621.6953500006</v>
      </c>
      <c r="F230" s="9">
        <v>4299132.683325001</v>
      </c>
      <c r="G230" s="9">
        <v>4310643.6713000014</v>
      </c>
      <c r="H230" s="9">
        <v>4322154.6592750018</v>
      </c>
      <c r="I230" s="9">
        <v>4333665.6472500023</v>
      </c>
      <c r="J230" s="9">
        <v>4345176.6352250027</v>
      </c>
      <c r="K230" s="9">
        <v>4356687.6232000031</v>
      </c>
      <c r="L230" s="9">
        <v>4368198.6111750035</v>
      </c>
      <c r="M230" s="9">
        <v>4379709.5991500039</v>
      </c>
      <c r="N230" s="9">
        <v>4391220.5871250043</v>
      </c>
      <c r="O230" s="9">
        <v>4402731.5751000047</v>
      </c>
      <c r="P230" s="15"/>
      <c r="Q230" s="9">
        <v>0</v>
      </c>
      <c r="R230" s="9">
        <v>0</v>
      </c>
      <c r="S230" s="9">
        <v>0</v>
      </c>
      <c r="T230" s="9">
        <v>0</v>
      </c>
      <c r="U230" s="9">
        <v>0</v>
      </c>
      <c r="V230" s="9">
        <v>0</v>
      </c>
      <c r="W230" s="9">
        <v>0</v>
      </c>
      <c r="X230" s="9">
        <v>0</v>
      </c>
      <c r="Y230" s="9">
        <v>0</v>
      </c>
      <c r="Z230" s="9">
        <v>0</v>
      </c>
      <c r="AA230" s="9">
        <v>0</v>
      </c>
      <c r="AB230" s="9">
        <v>0</v>
      </c>
    </row>
    <row r="231" spans="1:28" ht="14.5" x14ac:dyDescent="0.35">
      <c r="A231" s="7" t="s">
        <v>10</v>
      </c>
      <c r="B231" s="7">
        <v>1805</v>
      </c>
      <c r="C231" s="8" t="s">
        <v>11</v>
      </c>
      <c r="D231" s="9">
        <v>84610153.679999977</v>
      </c>
      <c r="E231" s="9">
        <v>84610153.679999977</v>
      </c>
      <c r="F231" s="9">
        <v>84610153.679999977</v>
      </c>
      <c r="G231" s="9">
        <v>84610153.679999977</v>
      </c>
      <c r="H231" s="9">
        <v>84610153.679999977</v>
      </c>
      <c r="I231" s="9">
        <v>84610153.679999977</v>
      </c>
      <c r="J231" s="9">
        <v>84610153.679999977</v>
      </c>
      <c r="K231" s="9">
        <v>84610153.679999977</v>
      </c>
      <c r="L231" s="9">
        <v>84610153.679999977</v>
      </c>
      <c r="M231" s="9">
        <v>84610153.679999977</v>
      </c>
      <c r="N231" s="9">
        <v>84610153.679999977</v>
      </c>
      <c r="O231" s="9">
        <v>84610153.679999977</v>
      </c>
      <c r="P231" s="15"/>
      <c r="Q231" s="9">
        <v>0</v>
      </c>
      <c r="R231" s="9">
        <v>0</v>
      </c>
      <c r="S231" s="9">
        <v>0</v>
      </c>
      <c r="T231" s="9">
        <v>0</v>
      </c>
      <c r="U231" s="9">
        <v>0</v>
      </c>
      <c r="V231" s="9">
        <v>0</v>
      </c>
      <c r="W231" s="9">
        <v>0</v>
      </c>
      <c r="X231" s="9">
        <v>0</v>
      </c>
      <c r="Y231" s="9">
        <v>0</v>
      </c>
      <c r="Z231" s="9">
        <v>0</v>
      </c>
      <c r="AA231" s="9">
        <v>0</v>
      </c>
      <c r="AB231" s="9">
        <v>0</v>
      </c>
    </row>
    <row r="232" spans="1:28" ht="14.5" x14ac:dyDescent="0.35">
      <c r="A232" s="7">
        <v>47</v>
      </c>
      <c r="B232" s="7">
        <v>1808</v>
      </c>
      <c r="C232" s="8" t="s">
        <v>12</v>
      </c>
      <c r="D232" s="9">
        <v>45359845.129854776</v>
      </c>
      <c r="E232" s="9">
        <v>45361948.36899434</v>
      </c>
      <c r="F232" s="9">
        <v>45364051.608133905</v>
      </c>
      <c r="G232" s="9">
        <v>45366154.847273469</v>
      </c>
      <c r="H232" s="9">
        <v>45368258.086413033</v>
      </c>
      <c r="I232" s="9">
        <v>45370361.325552598</v>
      </c>
      <c r="J232" s="9">
        <v>45372464.564692162</v>
      </c>
      <c r="K232" s="9">
        <v>45374567.803831726</v>
      </c>
      <c r="L232" s="9">
        <v>45376671.042971291</v>
      </c>
      <c r="M232" s="9">
        <v>45439730.729810856</v>
      </c>
      <c r="N232" s="9">
        <v>45441833.968950421</v>
      </c>
      <c r="O232" s="9">
        <v>45443937.208089985</v>
      </c>
      <c r="P232" s="15"/>
      <c r="Q232" s="9">
        <v>-13548926.749800328</v>
      </c>
      <c r="R232" s="9">
        <v>-13678407.287976144</v>
      </c>
      <c r="S232" s="9">
        <v>-13807894.836949091</v>
      </c>
      <c r="T232" s="9">
        <v>-13937389.396719171</v>
      </c>
      <c r="U232" s="9">
        <v>-14066890.967286382</v>
      </c>
      <c r="V232" s="9">
        <v>-14196399.548650725</v>
      </c>
      <c r="W232" s="9">
        <v>-14325915.1408122</v>
      </c>
      <c r="X232" s="9">
        <v>-14455437.743770806</v>
      </c>
      <c r="Y232" s="9">
        <v>-14584967.357526544</v>
      </c>
      <c r="Z232" s="9">
        <v>-14714707.170238415</v>
      </c>
      <c r="AA232" s="9">
        <v>-14844453.993747417</v>
      </c>
      <c r="AB232" s="9">
        <v>-14974165.993747417</v>
      </c>
    </row>
    <row r="233" spans="1:28" ht="14.5" x14ac:dyDescent="0.35">
      <c r="A233" s="7">
        <v>47</v>
      </c>
      <c r="B233" s="7">
        <v>1815</v>
      </c>
      <c r="C233" s="8" t="s">
        <v>13</v>
      </c>
      <c r="D233" s="9">
        <v>146260940.11544189</v>
      </c>
      <c r="E233" s="9">
        <v>146336181.84133896</v>
      </c>
      <c r="F233" s="9">
        <v>146411423.56723604</v>
      </c>
      <c r="G233" s="9">
        <v>146486665.29313311</v>
      </c>
      <c r="H233" s="9">
        <v>146561907.01903018</v>
      </c>
      <c r="I233" s="9">
        <v>146637148.74492726</v>
      </c>
      <c r="J233" s="9">
        <v>146712390.47082436</v>
      </c>
      <c r="K233" s="9">
        <v>146787632.19672143</v>
      </c>
      <c r="L233" s="9">
        <v>146862873.92261851</v>
      </c>
      <c r="M233" s="9">
        <v>146938115.64851558</v>
      </c>
      <c r="N233" s="9">
        <v>147013357.37441266</v>
      </c>
      <c r="O233" s="9">
        <v>148107259.01970974</v>
      </c>
      <c r="P233" s="15"/>
      <c r="Q233" s="9">
        <v>-63416039.725502521</v>
      </c>
      <c r="R233" s="9">
        <v>-63815297.564696714</v>
      </c>
      <c r="S233" s="9">
        <v>-64214853.839539438</v>
      </c>
      <c r="T233" s="9">
        <v>-64614706.291697368</v>
      </c>
      <c r="U233" s="9">
        <v>-65014857.219503827</v>
      </c>
      <c r="V233" s="9">
        <v>-65413076.711488232</v>
      </c>
      <c r="W233" s="9">
        <v>-65756325.213010065</v>
      </c>
      <c r="X233" s="9">
        <v>-66099794.310969904</v>
      </c>
      <c r="Y233" s="9">
        <v>-66443563.481578276</v>
      </c>
      <c r="Z233" s="9">
        <v>-66787630.38283518</v>
      </c>
      <c r="AA233" s="9">
        <v>-67131984.97655879</v>
      </c>
      <c r="AB233" s="9">
        <v>-67476823.861401036</v>
      </c>
    </row>
    <row r="234" spans="1:28" ht="14.5" x14ac:dyDescent="0.35">
      <c r="A234" s="7">
        <v>47</v>
      </c>
      <c r="B234" s="7">
        <v>1820</v>
      </c>
      <c r="C234" s="8" t="s">
        <v>14</v>
      </c>
      <c r="D234" s="9">
        <v>189662718.31084016</v>
      </c>
      <c r="E234" s="9">
        <v>189820137.85740635</v>
      </c>
      <c r="F234" s="9">
        <v>189977557.40397254</v>
      </c>
      <c r="G234" s="9">
        <v>190134976.95053872</v>
      </c>
      <c r="H234" s="9">
        <v>190292396.49710491</v>
      </c>
      <c r="I234" s="9">
        <v>190449816.0436711</v>
      </c>
      <c r="J234" s="9">
        <v>190607235.59023729</v>
      </c>
      <c r="K234" s="9">
        <v>190764655.13680348</v>
      </c>
      <c r="L234" s="9">
        <v>190922074.68336967</v>
      </c>
      <c r="M234" s="9">
        <v>191606000.63783583</v>
      </c>
      <c r="N234" s="9">
        <v>191763420.18440202</v>
      </c>
      <c r="O234" s="9">
        <v>191920839.73096821</v>
      </c>
      <c r="P234" s="15"/>
      <c r="Q234" s="9">
        <v>-62248584.57579387</v>
      </c>
      <c r="R234" s="9">
        <v>-62752104.413654916</v>
      </c>
      <c r="S234" s="9">
        <v>-63256142.96354609</v>
      </c>
      <c r="T234" s="9">
        <v>-63760700.225467391</v>
      </c>
      <c r="U234" s="9">
        <v>-64245850.00941883</v>
      </c>
      <c r="V234" s="9">
        <v>-64730721.647165105</v>
      </c>
      <c r="W234" s="9">
        <v>-65216111.996941507</v>
      </c>
      <c r="X234" s="9">
        <v>-65702021.058748037</v>
      </c>
      <c r="Y234" s="9">
        <v>-66187948.828584701</v>
      </c>
      <c r="Z234" s="9">
        <v>-66676876.037974149</v>
      </c>
      <c r="AA234" s="9">
        <v>-67166237.20621191</v>
      </c>
      <c r="AB234" s="9">
        <v>-67640338.71908851</v>
      </c>
    </row>
    <row r="235" spans="1:28" ht="14.5" x14ac:dyDescent="0.35">
      <c r="A235" s="7">
        <v>47</v>
      </c>
      <c r="B235" s="7">
        <v>1830</v>
      </c>
      <c r="C235" s="8" t="s">
        <v>15</v>
      </c>
      <c r="D235" s="9">
        <v>777944017.61927283</v>
      </c>
      <c r="E235" s="9">
        <v>780749772.15071154</v>
      </c>
      <c r="F235" s="9">
        <v>783555526.68215024</v>
      </c>
      <c r="G235" s="9">
        <v>786361281.21358895</v>
      </c>
      <c r="H235" s="9">
        <v>789167035.74502766</v>
      </c>
      <c r="I235" s="9">
        <v>791972790.27646637</v>
      </c>
      <c r="J235" s="9">
        <v>796542823.24861002</v>
      </c>
      <c r="K235" s="9">
        <v>799348577.78004873</v>
      </c>
      <c r="L235" s="9">
        <v>802154332.31148744</v>
      </c>
      <c r="M235" s="9">
        <v>811288869.87973952</v>
      </c>
      <c r="N235" s="9">
        <v>814094624.41117823</v>
      </c>
      <c r="O235" s="9">
        <v>819906678.73449194</v>
      </c>
      <c r="P235" s="15"/>
      <c r="Q235" s="9">
        <v>-128128092.96623299</v>
      </c>
      <c r="R235" s="9">
        <v>-129511244.78498955</v>
      </c>
      <c r="S235" s="9">
        <v>-130899624.46073645</v>
      </c>
      <c r="T235" s="9">
        <v>-132293228.18942608</v>
      </c>
      <c r="U235" s="9">
        <v>-133692052.85314177</v>
      </c>
      <c r="V235" s="9">
        <v>-135096095.88431001</v>
      </c>
      <c r="W235" s="9">
        <v>-136508622.34516299</v>
      </c>
      <c r="X235" s="9">
        <v>-137926363.29808152</v>
      </c>
      <c r="Y235" s="9">
        <v>-139349317.28927609</v>
      </c>
      <c r="Z235" s="9">
        <v>-140788172.92474562</v>
      </c>
      <c r="AA235" s="9">
        <v>-142232239.40149119</v>
      </c>
      <c r="AB235" s="9">
        <v>-143584819.31784695</v>
      </c>
    </row>
    <row r="236" spans="1:28" ht="14.5" x14ac:dyDescent="0.35">
      <c r="A236" s="7">
        <v>47</v>
      </c>
      <c r="B236" s="7">
        <v>1835</v>
      </c>
      <c r="C236" s="8" t="s">
        <v>16</v>
      </c>
      <c r="D236" s="9">
        <v>635313080.11993408</v>
      </c>
      <c r="E236" s="9">
        <v>637833347.85797215</v>
      </c>
      <c r="F236" s="9">
        <v>640353615.59601021</v>
      </c>
      <c r="G236" s="9">
        <v>642873883.33404827</v>
      </c>
      <c r="H236" s="9">
        <v>645394151.07208633</v>
      </c>
      <c r="I236" s="9">
        <v>647914418.8101244</v>
      </c>
      <c r="J236" s="9">
        <v>651204553.50410652</v>
      </c>
      <c r="K236" s="9">
        <v>653724821.24214458</v>
      </c>
      <c r="L236" s="9">
        <v>656245088.98018265</v>
      </c>
      <c r="M236" s="9">
        <v>664747677.90283322</v>
      </c>
      <c r="N236" s="9">
        <v>667267945.64087129</v>
      </c>
      <c r="O236" s="9">
        <v>674601021.5559094</v>
      </c>
      <c r="P236" s="15"/>
      <c r="Q236" s="9">
        <v>-120742617.68633227</v>
      </c>
      <c r="R236" s="9">
        <v>-122041287.00212391</v>
      </c>
      <c r="S236" s="9">
        <v>-123345043.73191437</v>
      </c>
      <c r="T236" s="9">
        <v>-124653465.817037</v>
      </c>
      <c r="U236" s="9">
        <v>-125967011.44865845</v>
      </c>
      <c r="V236" s="9">
        <v>-127285336.66898462</v>
      </c>
      <c r="W236" s="9">
        <v>-128610497.50982161</v>
      </c>
      <c r="X236" s="9">
        <v>-129940667.13834164</v>
      </c>
      <c r="Y236" s="9">
        <v>-131276303.7903605</v>
      </c>
      <c r="Z236" s="9">
        <v>-132628824.31938644</v>
      </c>
      <c r="AA236" s="9">
        <v>-133986742.67377484</v>
      </c>
      <c r="AB236" s="9">
        <v>-135254615.56971666</v>
      </c>
    </row>
    <row r="237" spans="1:28" ht="14.5" x14ac:dyDescent="0.35">
      <c r="A237" s="7">
        <v>47</v>
      </c>
      <c r="B237" s="7">
        <v>1840</v>
      </c>
      <c r="C237" s="8" t="s">
        <v>17</v>
      </c>
      <c r="D237" s="9">
        <v>602133774.50615013</v>
      </c>
      <c r="E237" s="9">
        <v>604510243.51537001</v>
      </c>
      <c r="F237" s="9">
        <v>606886712.5245899</v>
      </c>
      <c r="G237" s="9">
        <v>609263181.53380978</v>
      </c>
      <c r="H237" s="9">
        <v>611639650.54302967</v>
      </c>
      <c r="I237" s="9">
        <v>616075211.15769958</v>
      </c>
      <c r="J237" s="9">
        <v>618451680.16691947</v>
      </c>
      <c r="K237" s="9">
        <v>625252145.8174144</v>
      </c>
      <c r="L237" s="9">
        <v>627628614.82663429</v>
      </c>
      <c r="M237" s="9">
        <v>652837621.40114808</v>
      </c>
      <c r="N237" s="9">
        <v>655214090.41036797</v>
      </c>
      <c r="O237" s="9">
        <v>666984181.76953793</v>
      </c>
      <c r="P237" s="15"/>
      <c r="Q237" s="9">
        <v>-88407001.235600471</v>
      </c>
      <c r="R237" s="9">
        <v>-89281137.915374115</v>
      </c>
      <c r="S237" s="9">
        <v>-90158624.573285878</v>
      </c>
      <c r="T237" s="9">
        <v>-91039461.209335774</v>
      </c>
      <c r="U237" s="9">
        <v>-91923647.82352379</v>
      </c>
      <c r="V237" s="9">
        <v>-92814044.265301943</v>
      </c>
      <c r="W237" s="9">
        <v>-93707790.68521823</v>
      </c>
      <c r="X237" s="9">
        <v>-94611031.523052186</v>
      </c>
      <c r="Y237" s="9">
        <v>-95517622.339024261</v>
      </c>
      <c r="Z237" s="9">
        <v>-96459274.990864038</v>
      </c>
      <c r="AA237" s="9">
        <v>-97404277.62084195</v>
      </c>
      <c r="AB237" s="9">
        <v>-98331646.813555136</v>
      </c>
    </row>
    <row r="238" spans="1:28" ht="14.5" x14ac:dyDescent="0.35">
      <c r="A238" s="7">
        <v>47</v>
      </c>
      <c r="B238" s="7">
        <v>1845</v>
      </c>
      <c r="C238" s="8" t="s">
        <v>18</v>
      </c>
      <c r="D238" s="9">
        <v>1734733613.7724702</v>
      </c>
      <c r="E238" s="9">
        <v>1740542473.7824156</v>
      </c>
      <c r="F238" s="9">
        <v>1746351333.792361</v>
      </c>
      <c r="G238" s="9">
        <v>1752160193.8023064</v>
      </c>
      <c r="H238" s="9">
        <v>1757969053.8122518</v>
      </c>
      <c r="I238" s="9">
        <v>1769213915.6605852</v>
      </c>
      <c r="J238" s="9">
        <v>1775215242.4095166</v>
      </c>
      <c r="K238" s="9">
        <v>1792703453.552428</v>
      </c>
      <c r="L238" s="9">
        <v>1798512313.5623734</v>
      </c>
      <c r="M238" s="9">
        <v>1870812787.8741791</v>
      </c>
      <c r="N238" s="9">
        <v>1876621647.8841245</v>
      </c>
      <c r="O238" s="9">
        <v>1890862298.0880878</v>
      </c>
      <c r="P238" s="15"/>
      <c r="Q238" s="9">
        <v>-371028143.21116656</v>
      </c>
      <c r="R238" s="9">
        <v>-375078598.70868689</v>
      </c>
      <c r="S238" s="9">
        <v>-379136069.51087749</v>
      </c>
      <c r="T238" s="9">
        <v>-383201351.92416692</v>
      </c>
      <c r="U238" s="9">
        <v>-387274173.08168018</v>
      </c>
      <c r="V238" s="9">
        <v>-391366497.4867366</v>
      </c>
      <c r="W238" s="9">
        <v>-395470033.98163944</v>
      </c>
      <c r="X238" s="9">
        <v>-399607478.7803672</v>
      </c>
      <c r="Y238" s="9">
        <v>-403755784.24219376</v>
      </c>
      <c r="Z238" s="9">
        <v>-408092053.74429023</v>
      </c>
      <c r="AA238" s="9">
        <v>-412439530.68839467</v>
      </c>
      <c r="AB238" s="9">
        <v>-416681012.28330696</v>
      </c>
    </row>
    <row r="239" spans="1:28" ht="14.5" x14ac:dyDescent="0.35">
      <c r="A239" s="7">
        <v>47</v>
      </c>
      <c r="B239" s="7">
        <v>1850</v>
      </c>
      <c r="C239" s="8" t="s">
        <v>19</v>
      </c>
      <c r="D239" s="9">
        <v>874497579.25278163</v>
      </c>
      <c r="E239" s="9">
        <v>877850678.24767673</v>
      </c>
      <c r="F239" s="9">
        <v>881203777.24257183</v>
      </c>
      <c r="G239" s="9">
        <v>884556876.23746693</v>
      </c>
      <c r="H239" s="9">
        <v>887909975.23236203</v>
      </c>
      <c r="I239" s="9">
        <v>892004347.20521915</v>
      </c>
      <c r="J239" s="9">
        <v>900180606.74013186</v>
      </c>
      <c r="K239" s="9">
        <v>905126344.52588594</v>
      </c>
      <c r="L239" s="9">
        <v>908479443.52078104</v>
      </c>
      <c r="M239" s="9">
        <v>920649692.41062069</v>
      </c>
      <c r="N239" s="9">
        <v>924002791.40551579</v>
      </c>
      <c r="O239" s="9">
        <v>929857842.78904283</v>
      </c>
      <c r="P239" s="15"/>
      <c r="Q239" s="9">
        <v>-181066733.83898568</v>
      </c>
      <c r="R239" s="9">
        <v>-183156578.16821611</v>
      </c>
      <c r="S239" s="9">
        <v>-185251693.0323956</v>
      </c>
      <c r="T239" s="9">
        <v>-187351803.80995756</v>
      </c>
      <c r="U239" s="9">
        <v>-189457626.76408985</v>
      </c>
      <c r="V239" s="9">
        <v>-191571404.65245712</v>
      </c>
      <c r="W239" s="9">
        <v>-193693229.83604273</v>
      </c>
      <c r="X239" s="9">
        <v>-195826853.39699972</v>
      </c>
      <c r="Y239" s="9">
        <v>-197967967.98958072</v>
      </c>
      <c r="Z239" s="9">
        <v>-200138765.0276621</v>
      </c>
      <c r="AA239" s="9">
        <v>-202317197.72718608</v>
      </c>
      <c r="AB239" s="9">
        <v>-204348276.91920877</v>
      </c>
    </row>
    <row r="240" spans="1:28" ht="14.5" x14ac:dyDescent="0.35">
      <c r="A240" s="7">
        <v>47</v>
      </c>
      <c r="B240" s="7">
        <v>1855</v>
      </c>
      <c r="C240" s="8" t="s">
        <v>20</v>
      </c>
      <c r="D240" s="9">
        <v>131763268.7405203</v>
      </c>
      <c r="E240" s="9">
        <v>132275583.12730449</v>
      </c>
      <c r="F240" s="9">
        <v>132787897.51408869</v>
      </c>
      <c r="G240" s="9">
        <v>133300211.90087289</v>
      </c>
      <c r="H240" s="9">
        <v>133812526.28765708</v>
      </c>
      <c r="I240" s="9">
        <v>134324840.67444128</v>
      </c>
      <c r="J240" s="9">
        <v>134997544.01038048</v>
      </c>
      <c r="K240" s="9">
        <v>135509858.39716467</v>
      </c>
      <c r="L240" s="9">
        <v>136022172.78394887</v>
      </c>
      <c r="M240" s="9">
        <v>137642129.44073808</v>
      </c>
      <c r="N240" s="9">
        <v>138154443.82752228</v>
      </c>
      <c r="O240" s="9">
        <v>139671508.62493148</v>
      </c>
      <c r="P240" s="15"/>
      <c r="Q240" s="9">
        <v>-23278285.950366825</v>
      </c>
      <c r="R240" s="9">
        <v>-23517668.5654728</v>
      </c>
      <c r="S240" s="9">
        <v>-23757966.966765113</v>
      </c>
      <c r="T240" s="9">
        <v>-23999181.154243767</v>
      </c>
      <c r="U240" s="9">
        <v>-24241311.127908763</v>
      </c>
      <c r="V240" s="9">
        <v>-24484356.887760099</v>
      </c>
      <c r="W240" s="9">
        <v>-24728585.748713031</v>
      </c>
      <c r="X240" s="9">
        <v>-24973730.395852305</v>
      </c>
      <c r="Y240" s="9">
        <v>-25219790.82917792</v>
      </c>
      <c r="Z240" s="9">
        <v>-25468613.119139884</v>
      </c>
      <c r="AA240" s="9">
        <v>-25718351.195288189</v>
      </c>
      <c r="AB240" s="9">
        <v>-25951483.224173874</v>
      </c>
    </row>
    <row r="241" spans="1:28" ht="14.5" x14ac:dyDescent="0.35">
      <c r="A241" s="7">
        <v>47</v>
      </c>
      <c r="B241" s="7">
        <v>1860</v>
      </c>
      <c r="C241" s="8" t="s">
        <v>21</v>
      </c>
      <c r="D241" s="9">
        <v>314672649.03787416</v>
      </c>
      <c r="E241" s="9">
        <v>315943353.08524501</v>
      </c>
      <c r="F241" s="9">
        <v>317214057.13261586</v>
      </c>
      <c r="G241" s="9">
        <v>318484761.17998672</v>
      </c>
      <c r="H241" s="9">
        <v>319755465.22735757</v>
      </c>
      <c r="I241" s="9">
        <v>321026169.27472842</v>
      </c>
      <c r="J241" s="9">
        <v>331053821.61083245</v>
      </c>
      <c r="K241" s="9">
        <v>332324525.6582033</v>
      </c>
      <c r="L241" s="9">
        <v>333595229.70557415</v>
      </c>
      <c r="M241" s="9">
        <v>338384898.88804501</v>
      </c>
      <c r="N241" s="9">
        <v>339655602.93541586</v>
      </c>
      <c r="O241" s="9">
        <v>339623562.30144829</v>
      </c>
      <c r="P241" s="15"/>
      <c r="Q241" s="9">
        <v>-165634294.25959009</v>
      </c>
      <c r="R241" s="9">
        <v>-166794770.04289657</v>
      </c>
      <c r="S241" s="9">
        <v>-167958762.6301859</v>
      </c>
      <c r="T241" s="9">
        <v>-169127252.7019819</v>
      </c>
      <c r="U241" s="9">
        <v>-170299299.25499293</v>
      </c>
      <c r="V241" s="9">
        <v>-171476591.10454985</v>
      </c>
      <c r="W241" s="9">
        <v>-172621602.29428011</v>
      </c>
      <c r="X241" s="9">
        <v>-173770722.85269248</v>
      </c>
      <c r="Y241" s="9">
        <v>-174915719.26194486</v>
      </c>
      <c r="Z241" s="9">
        <v>-176083652.68720496</v>
      </c>
      <c r="AA241" s="9">
        <v>-177253497.3988505</v>
      </c>
      <c r="AB241" s="9">
        <v>-177910626.25772694</v>
      </c>
    </row>
    <row r="242" spans="1:28" ht="14.5" x14ac:dyDescent="0.35">
      <c r="A242" s="7">
        <v>47</v>
      </c>
      <c r="B242" s="7">
        <v>1908</v>
      </c>
      <c r="C242" s="8" t="s">
        <v>22</v>
      </c>
      <c r="D242" s="9">
        <v>204025924.19172502</v>
      </c>
      <c r="E242" s="9">
        <v>204121944.15455002</v>
      </c>
      <c r="F242" s="9">
        <v>204217964.11737502</v>
      </c>
      <c r="G242" s="9">
        <v>204313984.08020002</v>
      </c>
      <c r="H242" s="9">
        <v>204410004.04302502</v>
      </c>
      <c r="I242" s="9">
        <v>204506024.00585002</v>
      </c>
      <c r="J242" s="9">
        <v>204602043.96867502</v>
      </c>
      <c r="K242" s="9">
        <v>204698063.93150002</v>
      </c>
      <c r="L242" s="9">
        <v>204794083.89432502</v>
      </c>
      <c r="M242" s="9">
        <v>204890103.85715002</v>
      </c>
      <c r="N242" s="9">
        <v>204986123.81997502</v>
      </c>
      <c r="O242" s="9">
        <v>205082143.78280002</v>
      </c>
      <c r="P242" s="15"/>
      <c r="Q242" s="9">
        <v>-41800618.094364583</v>
      </c>
      <c r="R242" s="9">
        <v>-42288022.068265967</v>
      </c>
      <c r="S242" s="9">
        <v>-42775746.108710095</v>
      </c>
      <c r="T242" s="9">
        <v>-43263790.215696976</v>
      </c>
      <c r="U242" s="9">
        <v>-43752154.389226608</v>
      </c>
      <c r="V242" s="9">
        <v>-44240838.629298985</v>
      </c>
      <c r="W242" s="9">
        <v>-44729842.935914114</v>
      </c>
      <c r="X242" s="9">
        <v>-45219167.309071995</v>
      </c>
      <c r="Y242" s="9">
        <v>-45708811.748772629</v>
      </c>
      <c r="Z242" s="9">
        <v>-46198776.255016007</v>
      </c>
      <c r="AA242" s="9">
        <v>-46689060.587347589</v>
      </c>
      <c r="AB242" s="9">
        <v>-47177744.986221924</v>
      </c>
    </row>
    <row r="243" spans="1:28" ht="14.5" x14ac:dyDescent="0.35">
      <c r="A243" s="7">
        <v>8</v>
      </c>
      <c r="B243" s="7">
        <v>1915</v>
      </c>
      <c r="C243" s="8" t="s">
        <v>23</v>
      </c>
      <c r="D243" s="9">
        <v>5340222.01</v>
      </c>
      <c r="E243" s="9">
        <v>5340222.01</v>
      </c>
      <c r="F243" s="9">
        <v>5340222.01</v>
      </c>
      <c r="G243" s="9">
        <v>5340222.01</v>
      </c>
      <c r="H243" s="9">
        <v>5340222.01</v>
      </c>
      <c r="I243" s="9">
        <v>5340222.01</v>
      </c>
      <c r="J243" s="9">
        <v>5340222.01</v>
      </c>
      <c r="K243" s="9">
        <v>5340222.01</v>
      </c>
      <c r="L243" s="9">
        <v>5340222.01</v>
      </c>
      <c r="M243" s="9">
        <v>5340222.01</v>
      </c>
      <c r="N243" s="9">
        <v>5340222.01</v>
      </c>
      <c r="O243" s="9">
        <v>5340222.01</v>
      </c>
      <c r="P243" s="15"/>
      <c r="Q243" s="9">
        <v>-2154088.8853676692</v>
      </c>
      <c r="R243" s="9">
        <v>-2177171.5227036434</v>
      </c>
      <c r="S243" s="9">
        <v>-2200254.1600396177</v>
      </c>
      <c r="T243" s="9">
        <v>-2223336.7973755919</v>
      </c>
      <c r="U243" s="9">
        <v>-2246419.4347115662</v>
      </c>
      <c r="V243" s="9">
        <v>-2269502.0720475405</v>
      </c>
      <c r="W243" s="9">
        <v>-2292584.7093835147</v>
      </c>
      <c r="X243" s="9">
        <v>-2315667.346719489</v>
      </c>
      <c r="Y243" s="9">
        <v>-2338749.9840554632</v>
      </c>
      <c r="Z243" s="9">
        <v>-2361832.6213914375</v>
      </c>
      <c r="AA243" s="9">
        <v>-2384915.2587274117</v>
      </c>
      <c r="AB243" s="9">
        <v>-2407997.896063386</v>
      </c>
    </row>
    <row r="244" spans="1:28" ht="14.5" x14ac:dyDescent="0.35">
      <c r="A244" s="7">
        <v>10</v>
      </c>
      <c r="B244" s="7">
        <v>1920</v>
      </c>
      <c r="C244" s="8" t="s">
        <v>24</v>
      </c>
      <c r="D244" s="9">
        <v>24722349.909369253</v>
      </c>
      <c r="E244" s="9">
        <v>24612802.979369253</v>
      </c>
      <c r="F244" s="9">
        <v>24375411.739369255</v>
      </c>
      <c r="G244" s="9">
        <v>24093343.509369254</v>
      </c>
      <c r="H244" s="9">
        <v>23974735.399369255</v>
      </c>
      <c r="I244" s="9">
        <v>23733478.019369256</v>
      </c>
      <c r="J244" s="9">
        <v>26857968.886169255</v>
      </c>
      <c r="K244" s="9">
        <v>26340382.346169256</v>
      </c>
      <c r="L244" s="9">
        <v>25747394.676169254</v>
      </c>
      <c r="M244" s="9">
        <v>25025224.586169254</v>
      </c>
      <c r="N244" s="9">
        <v>23975977.786169253</v>
      </c>
      <c r="O244" s="9">
        <v>24017967.929569252</v>
      </c>
      <c r="P244" s="15"/>
      <c r="Q244" s="9">
        <v>-14065932.301090129</v>
      </c>
      <c r="R244" s="9">
        <v>-14353114.138572788</v>
      </c>
      <c r="S244" s="9">
        <v>-14510543.132484017</v>
      </c>
      <c r="T244" s="9">
        <v>-14619185.01572858</v>
      </c>
      <c r="U244" s="9">
        <v>-14885564.117723145</v>
      </c>
      <c r="V244" s="9">
        <v>-15027257.682070648</v>
      </c>
      <c r="W244" s="9">
        <v>-15255135.854748987</v>
      </c>
      <c r="X244" s="9">
        <v>-15171250.325322062</v>
      </c>
      <c r="Y244" s="9">
        <v>-15001356.911895137</v>
      </c>
      <c r="Z244" s="9">
        <v>-14692273.748944402</v>
      </c>
      <c r="AA244" s="9">
        <v>-14040898.799175486</v>
      </c>
      <c r="AB244" s="9">
        <v>-14437968.08211541</v>
      </c>
    </row>
    <row r="245" spans="1:28" ht="14.5" x14ac:dyDescent="0.35">
      <c r="A245" s="7">
        <v>10</v>
      </c>
      <c r="B245" s="7">
        <v>1930</v>
      </c>
      <c r="C245" s="8" t="s">
        <v>25</v>
      </c>
      <c r="D245" s="9">
        <v>82829912.007727802</v>
      </c>
      <c r="E245" s="9">
        <v>82815394.852168396</v>
      </c>
      <c r="F245" s="9">
        <v>82800877.69660899</v>
      </c>
      <c r="G245" s="9">
        <v>82786360.541049585</v>
      </c>
      <c r="H245" s="9">
        <v>82771843.385490179</v>
      </c>
      <c r="I245" s="9">
        <v>82757326.229930773</v>
      </c>
      <c r="J245" s="9">
        <v>89019923.908880964</v>
      </c>
      <c r="K245" s="9">
        <v>89005406.753321558</v>
      </c>
      <c r="L245" s="9">
        <v>88990889.597762153</v>
      </c>
      <c r="M245" s="9">
        <v>94732569.608893141</v>
      </c>
      <c r="N245" s="9">
        <v>94718052.453333735</v>
      </c>
      <c r="O245" s="9">
        <v>94703535.29777433</v>
      </c>
      <c r="P245" s="15"/>
      <c r="Q245" s="9">
        <v>-49798623.460528918</v>
      </c>
      <c r="R245" s="9">
        <v>-50193042.823987238</v>
      </c>
      <c r="S245" s="9">
        <v>-50587462.187445559</v>
      </c>
      <c r="T245" s="9">
        <v>-50981826.010237209</v>
      </c>
      <c r="U245" s="9">
        <v>-51375734.999278858</v>
      </c>
      <c r="V245" s="9">
        <v>-51769632.974202864</v>
      </c>
      <c r="W245" s="9">
        <v>-52231928.748900712</v>
      </c>
      <c r="X245" s="9">
        <v>-52694224.523598559</v>
      </c>
      <c r="Y245" s="9">
        <v>-53152623.023296408</v>
      </c>
      <c r="Z245" s="9">
        <v>-53643000.396142535</v>
      </c>
      <c r="AA245" s="9">
        <v>-54131052.67944321</v>
      </c>
      <c r="AB245" s="9">
        <v>-54607988.809265621</v>
      </c>
    </row>
    <row r="246" spans="1:28" ht="14.5" x14ac:dyDescent="0.35">
      <c r="A246" s="7">
        <v>8</v>
      </c>
      <c r="B246" s="7">
        <v>1935</v>
      </c>
      <c r="C246" s="8" t="s">
        <v>26</v>
      </c>
      <c r="D246" s="9">
        <v>839346.80999999994</v>
      </c>
      <c r="E246" s="9">
        <v>839346.80999999994</v>
      </c>
      <c r="F246" s="9">
        <v>839346.80999999994</v>
      </c>
      <c r="G246" s="9">
        <v>839346.80999999994</v>
      </c>
      <c r="H246" s="9">
        <v>799680.2699999999</v>
      </c>
      <c r="I246" s="9">
        <v>799680.2699999999</v>
      </c>
      <c r="J246" s="9">
        <v>799680.2699999999</v>
      </c>
      <c r="K246" s="9">
        <v>799680.2699999999</v>
      </c>
      <c r="L246" s="9">
        <v>794138.2</v>
      </c>
      <c r="M246" s="9">
        <v>794138.2</v>
      </c>
      <c r="N246" s="9">
        <v>678158.78999999992</v>
      </c>
      <c r="O246" s="9">
        <v>678158.78999999992</v>
      </c>
      <c r="P246" s="15"/>
      <c r="Q246" s="9">
        <v>-304060.81373959547</v>
      </c>
      <c r="R246" s="9">
        <v>-311090.93787341047</v>
      </c>
      <c r="S246" s="9">
        <v>-318121.06200722547</v>
      </c>
      <c r="T246" s="9">
        <v>-325151.18614104047</v>
      </c>
      <c r="U246" s="9">
        <v>-292514.77027485549</v>
      </c>
      <c r="V246" s="9">
        <v>-299190.72911455284</v>
      </c>
      <c r="W246" s="9">
        <v>-305866.6879542502</v>
      </c>
      <c r="X246" s="9">
        <v>-312542.64679394756</v>
      </c>
      <c r="Y246" s="9">
        <v>-313676.5356336449</v>
      </c>
      <c r="Z246" s="9">
        <v>-320304.71828286612</v>
      </c>
      <c r="AA246" s="9">
        <v>-210953.49093208733</v>
      </c>
      <c r="AB246" s="9">
        <v>-216598.79749435198</v>
      </c>
    </row>
    <row r="247" spans="1:28" ht="14.5" x14ac:dyDescent="0.35">
      <c r="A247" s="7">
        <v>8</v>
      </c>
      <c r="B247" s="7">
        <v>1940</v>
      </c>
      <c r="C247" s="8" t="s">
        <v>27</v>
      </c>
      <c r="D247" s="9">
        <v>4417724.0238999985</v>
      </c>
      <c r="E247" s="9">
        <v>4539745.1643999983</v>
      </c>
      <c r="F247" s="9">
        <v>4619980.6748999981</v>
      </c>
      <c r="G247" s="9">
        <v>4721171.2153999982</v>
      </c>
      <c r="H247" s="9">
        <v>4797497.3158999989</v>
      </c>
      <c r="I247" s="9">
        <v>4703032.9563999996</v>
      </c>
      <c r="J247" s="9">
        <v>4817304.9368999992</v>
      </c>
      <c r="K247" s="9">
        <v>4878971.7973999986</v>
      </c>
      <c r="L247" s="9">
        <v>4878730.4078999991</v>
      </c>
      <c r="M247" s="9">
        <v>4900816.0660999995</v>
      </c>
      <c r="N247" s="9">
        <v>4889583.8565999987</v>
      </c>
      <c r="O247" s="9">
        <v>4963484.5270999987</v>
      </c>
      <c r="P247" s="15"/>
      <c r="Q247" s="9">
        <v>-2749495.1825362686</v>
      </c>
      <c r="R247" s="9">
        <v>-2759612.7392845713</v>
      </c>
      <c r="S247" s="9">
        <v>-2728946.013001326</v>
      </c>
      <c r="T247" s="9">
        <v>-2719873.4609722476</v>
      </c>
      <c r="U247" s="9">
        <v>-2686765.033947336</v>
      </c>
      <c r="V247" s="9">
        <v>-2483489.0120001207</v>
      </c>
      <c r="W247" s="9">
        <v>-2488027.3490848495</v>
      </c>
      <c r="X247" s="9">
        <v>-2440904.4461079556</v>
      </c>
      <c r="Y247" s="9">
        <v>-2332378.2288852283</v>
      </c>
      <c r="Z247" s="9">
        <v>-2197454.684849882</v>
      </c>
      <c r="AA247" s="9">
        <v>-2078064.8366141571</v>
      </c>
      <c r="AB247" s="9">
        <v>-2036080.5181108597</v>
      </c>
    </row>
    <row r="248" spans="1:28" ht="14.5" x14ac:dyDescent="0.35">
      <c r="A248" s="7">
        <v>8</v>
      </c>
      <c r="B248" s="7">
        <v>1945</v>
      </c>
      <c r="C248" s="8" t="s">
        <v>28</v>
      </c>
      <c r="D248" s="9">
        <v>4478941.1705000009</v>
      </c>
      <c r="E248" s="9">
        <v>4478941.1705000009</v>
      </c>
      <c r="F248" s="9">
        <v>4478941.1705000009</v>
      </c>
      <c r="G248" s="9">
        <v>4473301.5105000008</v>
      </c>
      <c r="H248" s="9">
        <v>4473301.5105000008</v>
      </c>
      <c r="I248" s="9">
        <v>4470955.6305000009</v>
      </c>
      <c r="J248" s="9">
        <v>4470955.6305000009</v>
      </c>
      <c r="K248" s="9">
        <v>4470955.6305000009</v>
      </c>
      <c r="L248" s="9">
        <v>4470955.6305000009</v>
      </c>
      <c r="M248" s="9">
        <v>4417096.8505000006</v>
      </c>
      <c r="N248" s="9">
        <v>4410744.4105000002</v>
      </c>
      <c r="O248" s="9">
        <v>4476061.8761</v>
      </c>
      <c r="P248" s="15"/>
      <c r="Q248" s="9">
        <v>-1689533.5379353466</v>
      </c>
      <c r="R248" s="9">
        <v>-1726861.8494403092</v>
      </c>
      <c r="S248" s="9">
        <v>-1764190.1609452718</v>
      </c>
      <c r="T248" s="9">
        <v>-1795878.8124502345</v>
      </c>
      <c r="U248" s="9">
        <v>-1833156.3158301972</v>
      </c>
      <c r="V248" s="9">
        <v>-1868087.9392101599</v>
      </c>
      <c r="W248" s="9">
        <v>-1905344.6825901226</v>
      </c>
      <c r="X248" s="9">
        <v>-1942601.4259700852</v>
      </c>
      <c r="Y248" s="9">
        <v>-1979858.1693500478</v>
      </c>
      <c r="Z248" s="9">
        <v>-1963256.1327300104</v>
      </c>
      <c r="AA248" s="9">
        <v>-1993700.1047463366</v>
      </c>
      <c r="AB248" s="9">
        <v>-2030986.99462817</v>
      </c>
    </row>
    <row r="249" spans="1:28" ht="14.5" x14ac:dyDescent="0.35">
      <c r="A249" s="7">
        <v>8</v>
      </c>
      <c r="B249" s="7">
        <v>1955</v>
      </c>
      <c r="C249" s="8" t="s">
        <v>29</v>
      </c>
      <c r="D249" s="9">
        <v>7166237.3676000005</v>
      </c>
      <c r="E249" s="9">
        <v>7166237.3676000005</v>
      </c>
      <c r="F249" s="9">
        <v>7166237.3676000005</v>
      </c>
      <c r="G249" s="9">
        <v>7166237.3676000005</v>
      </c>
      <c r="H249" s="9">
        <v>7166237.3676000005</v>
      </c>
      <c r="I249" s="9">
        <v>7166237.3676000005</v>
      </c>
      <c r="J249" s="9">
        <v>7166237.3676000005</v>
      </c>
      <c r="K249" s="9">
        <v>7166237.3676000005</v>
      </c>
      <c r="L249" s="9">
        <v>7166237.3676000005</v>
      </c>
      <c r="M249" s="9">
        <v>7451231.6222000001</v>
      </c>
      <c r="N249" s="9">
        <v>7451231.6222000001</v>
      </c>
      <c r="O249" s="9">
        <v>7450404.8222000003</v>
      </c>
      <c r="P249" s="15"/>
      <c r="Q249" s="9">
        <v>-2990244.8010225208</v>
      </c>
      <c r="R249" s="9">
        <v>-3042739.8616149006</v>
      </c>
      <c r="S249" s="9">
        <v>-3095234.9222072805</v>
      </c>
      <c r="T249" s="9">
        <v>-3147729.9827996604</v>
      </c>
      <c r="U249" s="9">
        <v>-3200225.0433920403</v>
      </c>
      <c r="V249" s="9">
        <v>-3252720.1039844202</v>
      </c>
      <c r="W249" s="9">
        <v>-3305215.1645768001</v>
      </c>
      <c r="X249" s="9">
        <v>-3357710.22516918</v>
      </c>
      <c r="Y249" s="9">
        <v>-3410205.2857615598</v>
      </c>
      <c r="Z249" s="9">
        <v>-3465075.2984756064</v>
      </c>
      <c r="AA249" s="9">
        <v>-3519945.3111896529</v>
      </c>
      <c r="AB249" s="9">
        <v>-3600290.5239036996</v>
      </c>
    </row>
    <row r="250" spans="1:28" ht="14.5" x14ac:dyDescent="0.35">
      <c r="A250" s="7">
        <v>8</v>
      </c>
      <c r="B250" s="7">
        <v>1960</v>
      </c>
      <c r="C250" s="8" t="s">
        <v>30</v>
      </c>
      <c r="D250" s="9">
        <v>8949120.5121497028</v>
      </c>
      <c r="E250" s="9">
        <v>8945597.6407766026</v>
      </c>
      <c r="F250" s="9">
        <v>8942074.7694035023</v>
      </c>
      <c r="G250" s="9">
        <v>8938551.8980304021</v>
      </c>
      <c r="H250" s="9">
        <v>8935029.0266573019</v>
      </c>
      <c r="I250" s="9">
        <v>8931506.1552842017</v>
      </c>
      <c r="J250" s="9">
        <v>8927983.2839111015</v>
      </c>
      <c r="K250" s="9">
        <v>8924460.4125380013</v>
      </c>
      <c r="L250" s="9">
        <v>8920937.5411649011</v>
      </c>
      <c r="M250" s="9">
        <v>9133786.5353918001</v>
      </c>
      <c r="N250" s="9">
        <v>9130263.6640186999</v>
      </c>
      <c r="O250" s="9">
        <v>9126740.7926455997</v>
      </c>
      <c r="P250" s="15"/>
      <c r="Q250" s="9">
        <v>-5741391.5583439078</v>
      </c>
      <c r="R250" s="9">
        <v>-5817038.9866473181</v>
      </c>
      <c r="S250" s="9">
        <v>-5854815.5599507289</v>
      </c>
      <c r="T250" s="9">
        <v>-5892592.1332541397</v>
      </c>
      <c r="U250" s="9">
        <v>-5930368.7065575505</v>
      </c>
      <c r="V250" s="9">
        <v>-5968145.2798609613</v>
      </c>
      <c r="W250" s="9">
        <v>-6005921.853164372</v>
      </c>
      <c r="X250" s="9">
        <v>-6043698.4264677828</v>
      </c>
      <c r="Y250" s="9">
        <v>-6081474.9997711936</v>
      </c>
      <c r="Z250" s="9">
        <v>-6119251.5730746044</v>
      </c>
      <c r="AA250" s="9">
        <v>-6157028.1463780152</v>
      </c>
      <c r="AB250" s="9">
        <v>-6196929.5250053154</v>
      </c>
    </row>
    <row r="251" spans="1:28" ht="14.5" x14ac:dyDescent="0.35">
      <c r="A251" s="7">
        <v>47</v>
      </c>
      <c r="B251" s="7">
        <v>1980</v>
      </c>
      <c r="C251" s="8" t="s">
        <v>32</v>
      </c>
      <c r="D251" s="9">
        <v>44758280.280537181</v>
      </c>
      <c r="E251" s="9">
        <v>44864462.923766173</v>
      </c>
      <c r="F251" s="9">
        <v>44970645.566995166</v>
      </c>
      <c r="G251" s="9">
        <v>45076606.230224155</v>
      </c>
      <c r="H251" s="9">
        <v>45182788.873453148</v>
      </c>
      <c r="I251" s="9">
        <v>45288977.746682137</v>
      </c>
      <c r="J251" s="9">
        <v>45395160.38991113</v>
      </c>
      <c r="K251" s="9">
        <v>45501343.033140123</v>
      </c>
      <c r="L251" s="9">
        <v>45607525.676369116</v>
      </c>
      <c r="M251" s="9">
        <v>47191915.431068107</v>
      </c>
      <c r="N251" s="9">
        <v>47298098.0742971</v>
      </c>
      <c r="O251" s="9">
        <v>47641032.876726091</v>
      </c>
      <c r="P251" s="15"/>
      <c r="Q251" s="9">
        <v>-24264473.724324539</v>
      </c>
      <c r="R251" s="9">
        <v>-24470266.426854324</v>
      </c>
      <c r="S251" s="9">
        <v>-24675201.24989251</v>
      </c>
      <c r="T251" s="9">
        <v>-24880170.924416311</v>
      </c>
      <c r="U251" s="9">
        <v>-25084578.152477253</v>
      </c>
      <c r="V251" s="9">
        <v>-25288872.585102398</v>
      </c>
      <c r="W251" s="9">
        <v>-25492741.953293122</v>
      </c>
      <c r="X251" s="9">
        <v>-25696488.310638864</v>
      </c>
      <c r="Y251" s="9">
        <v>-25900272.369850151</v>
      </c>
      <c r="Z251" s="9">
        <v>-26112370.811776418</v>
      </c>
      <c r="AA251" s="9">
        <v>-26324096.644340958</v>
      </c>
      <c r="AB251" s="9">
        <v>-26506457.985881161</v>
      </c>
    </row>
    <row r="252" spans="1:28" ht="14.5" x14ac:dyDescent="0.35">
      <c r="A252" s="7">
        <v>47</v>
      </c>
      <c r="B252" s="7">
        <v>2440</v>
      </c>
      <c r="C252" s="8" t="s">
        <v>35</v>
      </c>
      <c r="D252" s="9">
        <v>-1041532991.761937</v>
      </c>
      <c r="E252" s="9">
        <v>-1047699443.0504521</v>
      </c>
      <c r="F252" s="9">
        <v>-1053865894.3389672</v>
      </c>
      <c r="G252" s="9">
        <v>-1060032345.6274823</v>
      </c>
      <c r="H252" s="9">
        <v>-1066198796.9159974</v>
      </c>
      <c r="I252" s="9">
        <v>-1076994505.8805125</v>
      </c>
      <c r="J252" s="9">
        <v>-1083160957.1690276</v>
      </c>
      <c r="K252" s="9">
        <v>-1107024015.6634426</v>
      </c>
      <c r="L252" s="9">
        <v>-1113190466.9519577</v>
      </c>
      <c r="M252" s="9">
        <v>-1157884264.1941729</v>
      </c>
      <c r="N252" s="9">
        <v>-1164050715.482688</v>
      </c>
      <c r="O252" s="9">
        <v>-1185862833.9036031</v>
      </c>
      <c r="P252" s="15"/>
      <c r="Q252" s="9">
        <v>143373044.50921491</v>
      </c>
      <c r="R252" s="9">
        <v>145435359.33516172</v>
      </c>
      <c r="S252" s="9">
        <v>147510265.56694031</v>
      </c>
      <c r="T252" s="9">
        <v>149597892.62274086</v>
      </c>
      <c r="U252" s="9">
        <v>151698259.04719082</v>
      </c>
      <c r="V252" s="9">
        <v>153820132.72170886</v>
      </c>
      <c r="W252" s="9">
        <v>155954695.52748796</v>
      </c>
      <c r="X252" s="9">
        <v>158135489.94710279</v>
      </c>
      <c r="Y252" s="9">
        <v>160328926.77775908</v>
      </c>
      <c r="Z252" s="9">
        <v>162606235.25314781</v>
      </c>
      <c r="AA252" s="9">
        <v>164896116.95431048</v>
      </c>
      <c r="AB252" s="9">
        <v>166998259.40825343</v>
      </c>
    </row>
    <row r="253" spans="1:28" ht="15.5" x14ac:dyDescent="0.35">
      <c r="A253" s="11"/>
      <c r="B253" s="11">
        <v>2005</v>
      </c>
      <c r="C253" s="12" t="s">
        <v>36</v>
      </c>
      <c r="D253" s="9">
        <v>11769942.560000001</v>
      </c>
      <c r="E253" s="9">
        <v>11769942.560000001</v>
      </c>
      <c r="F253" s="9">
        <v>11769942.560000001</v>
      </c>
      <c r="G253" s="9">
        <v>11769942.560000001</v>
      </c>
      <c r="H253" s="9">
        <v>11769942.560000001</v>
      </c>
      <c r="I253" s="9">
        <v>11769942.560000001</v>
      </c>
      <c r="J253" s="9">
        <v>11769942.560000001</v>
      </c>
      <c r="K253" s="9">
        <v>11769942.560000001</v>
      </c>
      <c r="L253" s="9">
        <v>11769942.560000001</v>
      </c>
      <c r="M253" s="9">
        <v>11769942.560000001</v>
      </c>
      <c r="N253" s="9">
        <v>11769942.560000001</v>
      </c>
      <c r="O253" s="9">
        <v>11769942.560000001</v>
      </c>
      <c r="P253" s="15"/>
      <c r="Q253" s="9">
        <v>-5221741.4403846171</v>
      </c>
      <c r="R253" s="9">
        <v>-5283421.6307692323</v>
      </c>
      <c r="S253" s="9">
        <v>-5345101.8211538475</v>
      </c>
      <c r="T253" s="9">
        <v>-5406782.0115384627</v>
      </c>
      <c r="U253" s="9">
        <v>-5468462.2019230779</v>
      </c>
      <c r="V253" s="9">
        <v>-5530142.3923076931</v>
      </c>
      <c r="W253" s="9">
        <v>-5591822.5826923084</v>
      </c>
      <c r="X253" s="9">
        <v>-5653502.7730769236</v>
      </c>
      <c r="Y253" s="9">
        <v>-5715182.9634615388</v>
      </c>
      <c r="Z253" s="9">
        <v>-5776863.153846154</v>
      </c>
      <c r="AA253" s="9">
        <v>-5838543.3442307692</v>
      </c>
      <c r="AB253" s="9">
        <v>-5891253.5346153844</v>
      </c>
    </row>
    <row r="254" spans="1:28" ht="13" x14ac:dyDescent="0.3">
      <c r="A254" s="11"/>
      <c r="B254" s="11"/>
      <c r="C254" s="13" t="s">
        <v>37</v>
      </c>
      <c r="D254" s="14">
        <v>5243212150.9829512</v>
      </c>
      <c r="E254" s="14">
        <v>5256035306.4013252</v>
      </c>
      <c r="F254" s="14">
        <v>5269867212.1426029</v>
      </c>
      <c r="G254" s="14">
        <v>5291124949.1885796</v>
      </c>
      <c r="H254" s="14">
        <v>5303868476.9069557</v>
      </c>
      <c r="I254" s="14">
        <v>5320044193.3263321</v>
      </c>
      <c r="J254" s="14">
        <v>5363995595.9232578</v>
      </c>
      <c r="K254" s="14">
        <v>5376418860.0208349</v>
      </c>
      <c r="L254" s="14">
        <v>5388696121.3792105</v>
      </c>
      <c r="M254" s="14">
        <v>5497863237.8723774</v>
      </c>
      <c r="N254" s="14">
        <v>5509541366.3007536</v>
      </c>
      <c r="O254" s="14">
        <v>5544560210.0270891</v>
      </c>
      <c r="P254" s="25">
        <v>8.9406967163085938E-8</v>
      </c>
      <c r="Q254" s="14">
        <v>-1390947034.9888554</v>
      </c>
      <c r="R254" s="14">
        <v>-1404433778.9907777</v>
      </c>
      <c r="S254" s="14">
        <v>-1417769862.4806948</v>
      </c>
      <c r="T254" s="14">
        <v>-1431359800.8990564</v>
      </c>
      <c r="U254" s="14">
        <v>-1445083129.4564364</v>
      </c>
      <c r="V254" s="14">
        <v>-1458598415.5159795</v>
      </c>
      <c r="W254" s="14">
        <v>-1472518956.6278265</v>
      </c>
      <c r="X254" s="14">
        <v>-1486094746.959208</v>
      </c>
      <c r="Y254" s="14">
        <v>-1499526469.9398472</v>
      </c>
      <c r="Z254" s="14">
        <v>-1513096783.7323813</v>
      </c>
      <c r="AA254" s="14">
        <v>-1526257315.5827596</v>
      </c>
      <c r="AB254" s="14">
        <v>-1539605134.1233654</v>
      </c>
    </row>
    <row r="258" spans="1:28" ht="13" thickBot="1" x14ac:dyDescent="0.3"/>
    <row r="259" spans="1:28" ht="14.5" x14ac:dyDescent="0.35">
      <c r="A259" s="32">
        <v>2027</v>
      </c>
      <c r="B259" s="33"/>
      <c r="D259" s="16"/>
    </row>
    <row r="260" spans="1:28" ht="13" thickBot="1" x14ac:dyDescent="0.3">
      <c r="A260" s="34"/>
      <c r="B260" s="35"/>
    </row>
    <row r="261" spans="1:28" ht="13" x14ac:dyDescent="0.3">
      <c r="D261" s="29" t="s">
        <v>1</v>
      </c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23"/>
      <c r="Q261" s="29" t="s">
        <v>2</v>
      </c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</row>
    <row r="262" spans="1:28" ht="28" x14ac:dyDescent="0.3">
      <c r="A262" s="4" t="s">
        <v>3</v>
      </c>
      <c r="B262" s="4" t="s">
        <v>4</v>
      </c>
      <c r="C262" s="5" t="s">
        <v>5</v>
      </c>
      <c r="D262" s="6" t="s">
        <v>39</v>
      </c>
      <c r="E262" s="6" t="s">
        <v>40</v>
      </c>
      <c r="F262" s="6" t="s">
        <v>41</v>
      </c>
      <c r="G262" s="6" t="s">
        <v>42</v>
      </c>
      <c r="H262" s="6" t="s">
        <v>43</v>
      </c>
      <c r="I262" s="6" t="s">
        <v>44</v>
      </c>
      <c r="J262" s="6" t="s">
        <v>45</v>
      </c>
      <c r="K262" s="6" t="s">
        <v>46</v>
      </c>
      <c r="L262" s="6" t="s">
        <v>47</v>
      </c>
      <c r="M262" s="6" t="s">
        <v>48</v>
      </c>
      <c r="N262" s="6" t="s">
        <v>49</v>
      </c>
      <c r="O262" s="6" t="s">
        <v>50</v>
      </c>
      <c r="P262" s="24"/>
      <c r="Q262" s="6" t="s">
        <v>39</v>
      </c>
      <c r="R262" s="6" t="s">
        <v>40</v>
      </c>
      <c r="S262" s="6" t="s">
        <v>41</v>
      </c>
      <c r="T262" s="6" t="s">
        <v>42</v>
      </c>
      <c r="U262" s="6" t="s">
        <v>43</v>
      </c>
      <c r="V262" s="6" t="s">
        <v>44</v>
      </c>
      <c r="W262" s="6" t="s">
        <v>45</v>
      </c>
      <c r="X262" s="6" t="s">
        <v>46</v>
      </c>
      <c r="Y262" s="6" t="s">
        <v>47</v>
      </c>
      <c r="Z262" s="6" t="s">
        <v>48</v>
      </c>
      <c r="AA262" s="6" t="s">
        <v>49</v>
      </c>
      <c r="AB262" s="6" t="s">
        <v>50</v>
      </c>
    </row>
    <row r="263" spans="1:28" ht="14.5" x14ac:dyDescent="0.35">
      <c r="A263" s="4"/>
      <c r="B263" s="7">
        <v>1609</v>
      </c>
      <c r="C263" s="8" t="s">
        <v>6</v>
      </c>
      <c r="D263" s="9">
        <v>106684022.30680001</v>
      </c>
      <c r="E263" s="9">
        <v>106684022.30680001</v>
      </c>
      <c r="F263" s="9">
        <v>106684022.30680001</v>
      </c>
      <c r="G263" s="9">
        <v>106684022.30680001</v>
      </c>
      <c r="H263" s="9">
        <v>106684022.30680001</v>
      </c>
      <c r="I263" s="9">
        <v>106684022.30680001</v>
      </c>
      <c r="J263" s="9">
        <v>106684022.30680001</v>
      </c>
      <c r="K263" s="9">
        <v>106684022.30680001</v>
      </c>
      <c r="L263" s="9">
        <v>106684022.30680001</v>
      </c>
      <c r="M263" s="9">
        <v>111684022.30680001</v>
      </c>
      <c r="N263" s="9">
        <v>111684022.30680001</v>
      </c>
      <c r="O263" s="9">
        <v>131684056.36020002</v>
      </c>
      <c r="P263" s="15"/>
      <c r="Q263" s="9">
        <v>-36042808.000476338</v>
      </c>
      <c r="R263" s="9">
        <v>-36346663.031360023</v>
      </c>
      <c r="S263" s="9">
        <v>-36650518.062243707</v>
      </c>
      <c r="T263" s="9">
        <v>-36954373.093127392</v>
      </c>
      <c r="U263" s="9">
        <v>-37258228.124011077</v>
      </c>
      <c r="V263" s="9">
        <v>-37562083.154894762</v>
      </c>
      <c r="W263" s="9">
        <v>-37865938.185778446</v>
      </c>
      <c r="X263" s="9">
        <v>-38169793.216662131</v>
      </c>
      <c r="Y263" s="9">
        <v>-38473648.247545816</v>
      </c>
      <c r="Z263" s="9">
        <v>-38787919.945096165</v>
      </c>
      <c r="AA263" s="9">
        <v>-39102191.642646514</v>
      </c>
      <c r="AB263" s="9">
        <v>-39458130.077808112</v>
      </c>
    </row>
    <row r="264" spans="1:28" ht="25" x14ac:dyDescent="0.35">
      <c r="A264" s="7">
        <v>12</v>
      </c>
      <c r="B264" s="7">
        <v>1611</v>
      </c>
      <c r="C264" s="8" t="s">
        <v>7</v>
      </c>
      <c r="D264" s="9">
        <v>279996021.81146151</v>
      </c>
      <c r="E264" s="9">
        <v>279973628.09146148</v>
      </c>
      <c r="F264" s="9">
        <v>281145233.4658615</v>
      </c>
      <c r="G264" s="9">
        <v>283391983.3415615</v>
      </c>
      <c r="H264" s="9">
        <v>283336455.54156148</v>
      </c>
      <c r="I264" s="9">
        <v>283229187.64176148</v>
      </c>
      <c r="J264" s="9">
        <v>289864997.05126148</v>
      </c>
      <c r="K264" s="9">
        <v>289771191.44126147</v>
      </c>
      <c r="L264" s="9">
        <v>289743408.46126145</v>
      </c>
      <c r="M264" s="9">
        <v>312279215.42746145</v>
      </c>
      <c r="N264" s="9">
        <v>312356093.85706145</v>
      </c>
      <c r="O264" s="9">
        <v>315335710.29209548</v>
      </c>
      <c r="P264" s="15"/>
      <c r="Q264" s="9">
        <v>-155938272.82080105</v>
      </c>
      <c r="R264" s="9">
        <v>-158278065.65003845</v>
      </c>
      <c r="S264" s="9">
        <v>-160640319.62703994</v>
      </c>
      <c r="T264" s="9">
        <v>-163292662.35756168</v>
      </c>
      <c r="U264" s="9">
        <v>-165643599.37201199</v>
      </c>
      <c r="V264" s="9">
        <v>-167897987.81548861</v>
      </c>
      <c r="W264" s="9">
        <v>-170954250.77310982</v>
      </c>
      <c r="X264" s="9">
        <v>-173360129.69363424</v>
      </c>
      <c r="Y264" s="9">
        <v>-175830076.96040869</v>
      </c>
      <c r="Z264" s="9">
        <v>-178486966.86933067</v>
      </c>
      <c r="AA264" s="9">
        <v>-181084249.22907284</v>
      </c>
      <c r="AB264" s="9">
        <v>-183874630.65454164</v>
      </c>
    </row>
    <row r="265" spans="1:28" ht="25" x14ac:dyDescent="0.35">
      <c r="A265" s="7" t="s">
        <v>8</v>
      </c>
      <c r="B265" s="7">
        <v>1612</v>
      </c>
      <c r="C265" s="8" t="s">
        <v>9</v>
      </c>
      <c r="D265" s="9">
        <v>4414476.3232666664</v>
      </c>
      <c r="E265" s="9">
        <v>4426221.0714333327</v>
      </c>
      <c r="F265" s="9">
        <v>4437965.8195999991</v>
      </c>
      <c r="G265" s="9">
        <v>4449710.5677666655</v>
      </c>
      <c r="H265" s="9">
        <v>4461455.3159333318</v>
      </c>
      <c r="I265" s="9">
        <v>4473200.0640999982</v>
      </c>
      <c r="J265" s="9">
        <v>4484944.8122666646</v>
      </c>
      <c r="K265" s="9">
        <v>4496689.5604333309</v>
      </c>
      <c r="L265" s="9">
        <v>4508434.3085999973</v>
      </c>
      <c r="M265" s="9">
        <v>4520179.0567666637</v>
      </c>
      <c r="N265" s="9">
        <v>4531923.80493333</v>
      </c>
      <c r="O265" s="9">
        <v>4543668.5530999964</v>
      </c>
      <c r="P265" s="15"/>
      <c r="Q265" s="9">
        <v>0</v>
      </c>
      <c r="R265" s="9">
        <v>0</v>
      </c>
      <c r="S265" s="9">
        <v>0</v>
      </c>
      <c r="T265" s="9">
        <v>0</v>
      </c>
      <c r="U265" s="9">
        <v>0</v>
      </c>
      <c r="V265" s="9">
        <v>0</v>
      </c>
      <c r="W265" s="9">
        <v>0</v>
      </c>
      <c r="X265" s="9">
        <v>0</v>
      </c>
      <c r="Y265" s="9">
        <v>0</v>
      </c>
      <c r="Z265" s="9">
        <v>0</v>
      </c>
      <c r="AA265" s="9">
        <v>0</v>
      </c>
      <c r="AB265" s="9">
        <v>0</v>
      </c>
    </row>
    <row r="266" spans="1:28" ht="14.5" x14ac:dyDescent="0.35">
      <c r="A266" s="7" t="s">
        <v>10</v>
      </c>
      <c r="B266" s="7">
        <v>1805</v>
      </c>
      <c r="C266" s="8" t="s">
        <v>11</v>
      </c>
      <c r="D266" s="9">
        <v>84610153.679999977</v>
      </c>
      <c r="E266" s="9">
        <v>84610153.679999977</v>
      </c>
      <c r="F266" s="9">
        <v>84610153.679999977</v>
      </c>
      <c r="G266" s="9">
        <v>84610153.679999977</v>
      </c>
      <c r="H266" s="9">
        <v>84610153.679999977</v>
      </c>
      <c r="I266" s="9">
        <v>84610153.679999977</v>
      </c>
      <c r="J266" s="9">
        <v>84610153.679999977</v>
      </c>
      <c r="K266" s="9">
        <v>84610153.679999977</v>
      </c>
      <c r="L266" s="9">
        <v>84610153.679999977</v>
      </c>
      <c r="M266" s="9">
        <v>84610153.679999977</v>
      </c>
      <c r="N266" s="9">
        <v>84610153.679999977</v>
      </c>
      <c r="O266" s="9">
        <v>84610153.679999977</v>
      </c>
      <c r="P266" s="15"/>
      <c r="Q266" s="9">
        <v>0</v>
      </c>
      <c r="R266" s="9">
        <v>0</v>
      </c>
      <c r="S266" s="9">
        <v>0</v>
      </c>
      <c r="T266" s="9">
        <v>0</v>
      </c>
      <c r="U266" s="9">
        <v>0</v>
      </c>
      <c r="V266" s="9">
        <v>0</v>
      </c>
      <c r="W266" s="9">
        <v>0</v>
      </c>
      <c r="X266" s="9">
        <v>0</v>
      </c>
      <c r="Y266" s="9">
        <v>0</v>
      </c>
      <c r="Z266" s="9">
        <v>0</v>
      </c>
      <c r="AA266" s="9">
        <v>0</v>
      </c>
      <c r="AB266" s="9">
        <v>0</v>
      </c>
    </row>
    <row r="267" spans="1:28" ht="14.5" x14ac:dyDescent="0.35">
      <c r="A267" s="7">
        <v>47</v>
      </c>
      <c r="B267" s="7">
        <v>1808</v>
      </c>
      <c r="C267" s="8" t="s">
        <v>12</v>
      </c>
      <c r="D267" s="9">
        <v>45460202.639337026</v>
      </c>
      <c r="E267" s="9">
        <v>45476468.070584059</v>
      </c>
      <c r="F267" s="9">
        <v>45492733.501831092</v>
      </c>
      <c r="G267" s="9">
        <v>45508998.933078125</v>
      </c>
      <c r="H267" s="9">
        <v>45525264.364325158</v>
      </c>
      <c r="I267" s="9">
        <v>45541529.795572191</v>
      </c>
      <c r="J267" s="9">
        <v>45557795.226819225</v>
      </c>
      <c r="K267" s="9">
        <v>45574060.658066258</v>
      </c>
      <c r="L267" s="9">
        <v>45590326.089313291</v>
      </c>
      <c r="M267" s="9">
        <v>45606591.520560324</v>
      </c>
      <c r="N267" s="9">
        <v>45622856.951807357</v>
      </c>
      <c r="O267" s="9">
        <v>59044339.315304384</v>
      </c>
      <c r="P267" s="15"/>
      <c r="Q267" s="9">
        <v>-15103973.81568105</v>
      </c>
      <c r="R267" s="9">
        <v>-15233836.086195497</v>
      </c>
      <c r="S267" s="9">
        <v>-15363752.574814102</v>
      </c>
      <c r="T267" s="9">
        <v>-15493723.281536862</v>
      </c>
      <c r="U267" s="9">
        <v>-15623748.20636378</v>
      </c>
      <c r="V267" s="9">
        <v>-15753827.349294854</v>
      </c>
      <c r="W267" s="9">
        <v>-15883960.710330086</v>
      </c>
      <c r="X267" s="9">
        <v>-16014148.289469475</v>
      </c>
      <c r="Y267" s="9">
        <v>-16144390.08671302</v>
      </c>
      <c r="Z267" s="9">
        <v>-16274686.102060722</v>
      </c>
      <c r="AA267" s="9">
        <v>-16405036.33551258</v>
      </c>
      <c r="AB267" s="9">
        <v>-16553734.143918943</v>
      </c>
    </row>
    <row r="268" spans="1:28" ht="14.5" x14ac:dyDescent="0.35">
      <c r="A268" s="7">
        <v>47</v>
      </c>
      <c r="B268" s="7">
        <v>1815</v>
      </c>
      <c r="C268" s="8" t="s">
        <v>13</v>
      </c>
      <c r="D268" s="9">
        <v>148211223.29034132</v>
      </c>
      <c r="E268" s="9">
        <v>148315187.5609726</v>
      </c>
      <c r="F268" s="9">
        <v>148419151.83160388</v>
      </c>
      <c r="G268" s="9">
        <v>148523116.10223517</v>
      </c>
      <c r="H268" s="9">
        <v>148627080.37286645</v>
      </c>
      <c r="I268" s="9">
        <v>148731044.64349774</v>
      </c>
      <c r="J268" s="9">
        <v>148835008.91412902</v>
      </c>
      <c r="K268" s="9">
        <v>148938973.1847603</v>
      </c>
      <c r="L268" s="9">
        <v>149042937.45539159</v>
      </c>
      <c r="M268" s="9">
        <v>149146901.72602287</v>
      </c>
      <c r="N268" s="9">
        <v>149250865.99665415</v>
      </c>
      <c r="O268" s="9">
        <v>191112152.94133544</v>
      </c>
      <c r="P268" s="15"/>
      <c r="Q268" s="9">
        <v>-67824262.257151365</v>
      </c>
      <c r="R268" s="9">
        <v>-68172002.290347829</v>
      </c>
      <c r="S268" s="9">
        <v>-68520047.077713296</v>
      </c>
      <c r="T268" s="9">
        <v>-68868319.381313279</v>
      </c>
      <c r="U268" s="9">
        <v>-69216899.629851475</v>
      </c>
      <c r="V268" s="9">
        <v>-69565786.464879632</v>
      </c>
      <c r="W268" s="9">
        <v>-69905438.147845998</v>
      </c>
      <c r="X268" s="9">
        <v>-70245392.803653821</v>
      </c>
      <c r="Y268" s="9">
        <v>-70585675.001899868</v>
      </c>
      <c r="Z268" s="9">
        <v>-70926210.056144744</v>
      </c>
      <c r="AA268" s="9">
        <v>-71267052.129739612</v>
      </c>
      <c r="AB268" s="9">
        <v>-71725728.289692938</v>
      </c>
    </row>
    <row r="269" spans="1:28" ht="14.5" x14ac:dyDescent="0.35">
      <c r="A269" s="7">
        <v>47</v>
      </c>
      <c r="B269" s="7">
        <v>1820</v>
      </c>
      <c r="C269" s="8" t="s">
        <v>14</v>
      </c>
      <c r="D269" s="9">
        <v>192105233.49557585</v>
      </c>
      <c r="E269" s="9">
        <v>192289627.26018369</v>
      </c>
      <c r="F269" s="9">
        <v>192474021.02479154</v>
      </c>
      <c r="G269" s="9">
        <v>192658414.78939939</v>
      </c>
      <c r="H269" s="9">
        <v>192842808.55400723</v>
      </c>
      <c r="I269" s="9">
        <v>193027202.31861508</v>
      </c>
      <c r="J269" s="9">
        <v>193211596.08322293</v>
      </c>
      <c r="K269" s="9">
        <v>193395989.84783077</v>
      </c>
      <c r="L269" s="9">
        <v>193580383.61243862</v>
      </c>
      <c r="M269" s="9">
        <v>195769296.03774646</v>
      </c>
      <c r="N269" s="9">
        <v>195953689.80235431</v>
      </c>
      <c r="O269" s="9">
        <v>198586440.13976213</v>
      </c>
      <c r="P269" s="15"/>
      <c r="Q269" s="9">
        <v>-68119354.696125567</v>
      </c>
      <c r="R269" s="9">
        <v>-68598803.10374707</v>
      </c>
      <c r="S269" s="9">
        <v>-69078698.135002568</v>
      </c>
      <c r="T269" s="9">
        <v>-69558605.658282369</v>
      </c>
      <c r="U269" s="9">
        <v>-70038966.441734627</v>
      </c>
      <c r="V269" s="9">
        <v>-70519708.633980021</v>
      </c>
      <c r="W269" s="9">
        <v>-71000799.069731206</v>
      </c>
      <c r="X269" s="9">
        <v>-71482282.323074192</v>
      </c>
      <c r="Y269" s="9">
        <v>-71964151.863464639</v>
      </c>
      <c r="Z269" s="9">
        <v>-72453322.638349622</v>
      </c>
      <c r="AA269" s="9">
        <v>-72942936.70634824</v>
      </c>
      <c r="AB269" s="9">
        <v>-73432948.883756116</v>
      </c>
    </row>
    <row r="270" spans="1:28" ht="14.5" x14ac:dyDescent="0.35">
      <c r="A270" s="7">
        <v>47</v>
      </c>
      <c r="B270" s="7">
        <v>1830</v>
      </c>
      <c r="C270" s="8" t="s">
        <v>15</v>
      </c>
      <c r="D270" s="9">
        <v>823262427.21649837</v>
      </c>
      <c r="E270" s="9">
        <v>826447312.71719313</v>
      </c>
      <c r="F270" s="9">
        <v>829632198.21788788</v>
      </c>
      <c r="G270" s="9">
        <v>832817083.71858263</v>
      </c>
      <c r="H270" s="9">
        <v>836001969.21927738</v>
      </c>
      <c r="I270" s="9">
        <v>839186854.71997213</v>
      </c>
      <c r="J270" s="9">
        <v>842371740.22066689</v>
      </c>
      <c r="K270" s="9">
        <v>845556625.72136164</v>
      </c>
      <c r="L270" s="9">
        <v>848741511.22205639</v>
      </c>
      <c r="M270" s="9">
        <v>859837359.60363662</v>
      </c>
      <c r="N270" s="9">
        <v>863022245.10433137</v>
      </c>
      <c r="O270" s="9">
        <v>873582325.33983207</v>
      </c>
      <c r="P270" s="15"/>
      <c r="Q270" s="9">
        <v>-145047511.65772393</v>
      </c>
      <c r="R270" s="9">
        <v>-146500145.84340423</v>
      </c>
      <c r="S270" s="9">
        <v>-147958577.63773873</v>
      </c>
      <c r="T270" s="9">
        <v>-149422806.5238471</v>
      </c>
      <c r="U270" s="9">
        <v>-150892832.10212615</v>
      </c>
      <c r="V270" s="9">
        <v>-152368654.07432464</v>
      </c>
      <c r="W270" s="9">
        <v>-153850272.22974142</v>
      </c>
      <c r="X270" s="9">
        <v>-155337686.43223673</v>
      </c>
      <c r="Y270" s="9">
        <v>-156830896.61105451</v>
      </c>
      <c r="Z270" s="9">
        <v>-158343417.24314833</v>
      </c>
      <c r="AA270" s="9">
        <v>-159861733.87018591</v>
      </c>
      <c r="AB270" s="9">
        <v>-161397384.61842453</v>
      </c>
    </row>
    <row r="271" spans="1:28" ht="14.5" x14ac:dyDescent="0.35">
      <c r="A271" s="7">
        <v>47</v>
      </c>
      <c r="B271" s="7">
        <v>1835</v>
      </c>
      <c r="C271" s="8" t="s">
        <v>16</v>
      </c>
      <c r="D271" s="9">
        <v>677566373.49141943</v>
      </c>
      <c r="E271" s="9">
        <v>680442335.23797143</v>
      </c>
      <c r="F271" s="9">
        <v>683318296.98452342</v>
      </c>
      <c r="G271" s="9">
        <v>686194258.73107541</v>
      </c>
      <c r="H271" s="9">
        <v>689070220.4776274</v>
      </c>
      <c r="I271" s="9">
        <v>691946182.22417939</v>
      </c>
      <c r="J271" s="9">
        <v>694822143.97073126</v>
      </c>
      <c r="K271" s="9">
        <v>697698105.71728325</v>
      </c>
      <c r="L271" s="9">
        <v>700574067.46383524</v>
      </c>
      <c r="M271" s="9">
        <v>708703559.31137776</v>
      </c>
      <c r="N271" s="9">
        <v>711579521.05792975</v>
      </c>
      <c r="O271" s="9">
        <v>723408287.10062313</v>
      </c>
      <c r="P271" s="15"/>
      <c r="Q271" s="9">
        <v>-136627029.21372688</v>
      </c>
      <c r="R271" s="9">
        <v>-137998309.26821369</v>
      </c>
      <c r="S271" s="9">
        <v>-139375661.5421609</v>
      </c>
      <c r="T271" s="9">
        <v>-140758791.98930073</v>
      </c>
      <c r="U271" s="9">
        <v>-142148010.18274164</v>
      </c>
      <c r="V271" s="9">
        <v>-143543037.18986046</v>
      </c>
      <c r="W271" s="9">
        <v>-144944180.19954225</v>
      </c>
      <c r="X271" s="9">
        <v>-146351173.26461497</v>
      </c>
      <c r="Y271" s="9">
        <v>-147764293.61554235</v>
      </c>
      <c r="Z271" s="9">
        <v>-149193388.62230372</v>
      </c>
      <c r="AA271" s="9">
        <v>-150628621.09311828</v>
      </c>
      <c r="AB271" s="9">
        <v>-152087144.67512149</v>
      </c>
    </row>
    <row r="272" spans="1:28" ht="14.5" x14ac:dyDescent="0.35">
      <c r="A272" s="7">
        <v>47</v>
      </c>
      <c r="B272" s="7">
        <v>1840</v>
      </c>
      <c r="C272" s="8" t="s">
        <v>17</v>
      </c>
      <c r="D272" s="9">
        <v>670262399.75251019</v>
      </c>
      <c r="E272" s="9">
        <v>673256092.09499741</v>
      </c>
      <c r="F272" s="9">
        <v>676249784.43748462</v>
      </c>
      <c r="G272" s="9">
        <v>679243476.77997184</v>
      </c>
      <c r="H272" s="9">
        <v>682237169.12245905</v>
      </c>
      <c r="I272" s="9">
        <v>686861751.52942133</v>
      </c>
      <c r="J272" s="9">
        <v>689855443.87190855</v>
      </c>
      <c r="K272" s="9">
        <v>692849136.21439576</v>
      </c>
      <c r="L272" s="9">
        <v>695842828.55688298</v>
      </c>
      <c r="M272" s="9">
        <v>717395325.90231133</v>
      </c>
      <c r="N272" s="9">
        <v>720389018.24479854</v>
      </c>
      <c r="O272" s="9">
        <v>742374921.98328447</v>
      </c>
      <c r="P272" s="15"/>
      <c r="Q272" s="9">
        <v>-99326969.175537974</v>
      </c>
      <c r="R272" s="9">
        <v>-100293578.44415589</v>
      </c>
      <c r="S272" s="9">
        <v>-101264315.74857719</v>
      </c>
      <c r="T272" s="9">
        <v>-102239181.08880191</v>
      </c>
      <c r="U272" s="9">
        <v>-103218174.46483003</v>
      </c>
      <c r="V272" s="9">
        <v>-104203561.0017511</v>
      </c>
      <c r="W272" s="9">
        <v>-105193075.57447557</v>
      </c>
      <c r="X272" s="9">
        <v>-106186718.18300344</v>
      </c>
      <c r="Y272" s="9">
        <v>-107184488.82733472</v>
      </c>
      <c r="Z272" s="9">
        <v>-108212163.62552904</v>
      </c>
      <c r="AA272" s="9">
        <v>-109243966.45952676</v>
      </c>
      <c r="AB272" s="9">
        <v>-110306472.98796231</v>
      </c>
    </row>
    <row r="273" spans="1:28" ht="14.5" x14ac:dyDescent="0.35">
      <c r="A273" s="7">
        <v>47</v>
      </c>
      <c r="B273" s="7">
        <v>1845</v>
      </c>
      <c r="C273" s="8" t="s">
        <v>18</v>
      </c>
      <c r="D273" s="9">
        <v>1897665902.9233131</v>
      </c>
      <c r="E273" s="9">
        <v>1904271660.3465612</v>
      </c>
      <c r="F273" s="9">
        <v>1910877417.7698092</v>
      </c>
      <c r="G273" s="9">
        <v>1917483175.1930573</v>
      </c>
      <c r="H273" s="9">
        <v>1924088932.6163054</v>
      </c>
      <c r="I273" s="9">
        <v>1935000239.8097675</v>
      </c>
      <c r="J273" s="9">
        <v>1941605997.2330155</v>
      </c>
      <c r="K273" s="9">
        <v>1948211754.6562636</v>
      </c>
      <c r="L273" s="9">
        <v>1954817512.0795116</v>
      </c>
      <c r="M273" s="9">
        <v>2019079095.5301433</v>
      </c>
      <c r="N273" s="9">
        <v>2025684852.9533913</v>
      </c>
      <c r="O273" s="9">
        <v>2047226444.8087175</v>
      </c>
      <c r="P273" s="15"/>
      <c r="Q273" s="9">
        <v>-421076771.10079038</v>
      </c>
      <c r="R273" s="9">
        <v>-425459379.82807255</v>
      </c>
      <c r="S273" s="9">
        <v>-429852589.12462044</v>
      </c>
      <c r="T273" s="9">
        <v>-434256298.21490699</v>
      </c>
      <c r="U273" s="9">
        <v>-438670686.6534428</v>
      </c>
      <c r="V273" s="9">
        <v>-443104219.61006773</v>
      </c>
      <c r="W273" s="9">
        <v>-447549928.46539426</v>
      </c>
      <c r="X273" s="9">
        <v>-452007854.46075577</v>
      </c>
      <c r="Y273" s="9">
        <v>-456477851.5524022</v>
      </c>
      <c r="Z273" s="9">
        <v>-461126176.07575417</v>
      </c>
      <c r="AA273" s="9">
        <v>-465786642.37149405</v>
      </c>
      <c r="AB273" s="9">
        <v>-470488768.38484275</v>
      </c>
    </row>
    <row r="274" spans="1:28" ht="14.5" x14ac:dyDescent="0.35">
      <c r="A274" s="7">
        <v>47</v>
      </c>
      <c r="B274" s="7">
        <v>1850</v>
      </c>
      <c r="C274" s="8" t="s">
        <v>19</v>
      </c>
      <c r="D274" s="9">
        <v>933804223.66074753</v>
      </c>
      <c r="E274" s="9">
        <v>937628637.3624748</v>
      </c>
      <c r="F274" s="9">
        <v>941453051.06420207</v>
      </c>
      <c r="G274" s="9">
        <v>945277464.76592934</v>
      </c>
      <c r="H274" s="9">
        <v>949101878.46765661</v>
      </c>
      <c r="I274" s="9">
        <v>953513412.59259486</v>
      </c>
      <c r="J274" s="9">
        <v>962439025.82737684</v>
      </c>
      <c r="K274" s="9">
        <v>966263439.52910411</v>
      </c>
      <c r="L274" s="9">
        <v>970087853.23083138</v>
      </c>
      <c r="M274" s="9">
        <v>985582177.63133299</v>
      </c>
      <c r="N274" s="9">
        <v>989406591.33306026</v>
      </c>
      <c r="O274" s="9">
        <v>1000580427.3073056</v>
      </c>
      <c r="P274" s="15"/>
      <c r="Q274" s="9">
        <v>-206542112.47694886</v>
      </c>
      <c r="R274" s="9">
        <v>-208729015.23418772</v>
      </c>
      <c r="S274" s="9">
        <v>-210923220.30846691</v>
      </c>
      <c r="T274" s="9">
        <v>-213125058.89655086</v>
      </c>
      <c r="U274" s="9">
        <v>-215334486.77765876</v>
      </c>
      <c r="V274" s="9">
        <v>-217553127.56285217</v>
      </c>
      <c r="W274" s="9">
        <v>-219780357.11586791</v>
      </c>
      <c r="X274" s="9">
        <v>-222016328.42781249</v>
      </c>
      <c r="Y274" s="9">
        <v>-224260917.29793072</v>
      </c>
      <c r="Z274" s="9">
        <v>-226540234.59496784</v>
      </c>
      <c r="AA274" s="9">
        <v>-228828261.18342903</v>
      </c>
      <c r="AB274" s="9">
        <v>-231141811.94440776</v>
      </c>
    </row>
    <row r="275" spans="1:28" ht="14.5" x14ac:dyDescent="0.35">
      <c r="A275" s="7">
        <v>47</v>
      </c>
      <c r="B275" s="7">
        <v>1855</v>
      </c>
      <c r="C275" s="8" t="s">
        <v>20</v>
      </c>
      <c r="D275" s="9">
        <v>140313134.96169549</v>
      </c>
      <c r="E275" s="9">
        <v>140894591.26994205</v>
      </c>
      <c r="F275" s="9">
        <v>141476047.5781886</v>
      </c>
      <c r="G275" s="9">
        <v>142057503.88643515</v>
      </c>
      <c r="H275" s="9">
        <v>142638960.1946817</v>
      </c>
      <c r="I275" s="9">
        <v>143220416.50292826</v>
      </c>
      <c r="J275" s="9">
        <v>143801872.81117484</v>
      </c>
      <c r="K275" s="9">
        <v>144383329.11942139</v>
      </c>
      <c r="L275" s="9">
        <v>144964785.42766795</v>
      </c>
      <c r="M275" s="9">
        <v>147296996.53953952</v>
      </c>
      <c r="N275" s="9">
        <v>147878452.84778607</v>
      </c>
      <c r="O275" s="9">
        <v>150775963.10529017</v>
      </c>
      <c r="P275" s="15"/>
      <c r="Q275" s="9">
        <v>-26209317.82507208</v>
      </c>
      <c r="R275" s="9">
        <v>-26461361.043535322</v>
      </c>
      <c r="S275" s="9">
        <v>-26714434.462028366</v>
      </c>
      <c r="T275" s="9">
        <v>-26968537.745465744</v>
      </c>
      <c r="U275" s="9">
        <v>-27223670.60019666</v>
      </c>
      <c r="V275" s="9">
        <v>-27479832.768684171</v>
      </c>
      <c r="W275" s="9">
        <v>-27737024.024893794</v>
      </c>
      <c r="X275" s="9">
        <v>-27995244.169954557</v>
      </c>
      <c r="Y275" s="9">
        <v>-28254493.028987434</v>
      </c>
      <c r="Z275" s="9">
        <v>-28517688.372687854</v>
      </c>
      <c r="AA275" s="9">
        <v>-28781912.140875094</v>
      </c>
      <c r="AB275" s="9">
        <v>-29051074.445958726</v>
      </c>
    </row>
    <row r="276" spans="1:28" ht="14.5" x14ac:dyDescent="0.35">
      <c r="A276" s="7">
        <v>47</v>
      </c>
      <c r="B276" s="7">
        <v>1860</v>
      </c>
      <c r="C276" s="8" t="s">
        <v>21</v>
      </c>
      <c r="D276" s="9">
        <v>357109257.47275764</v>
      </c>
      <c r="E276" s="9">
        <v>359601741.72529459</v>
      </c>
      <c r="F276" s="9">
        <v>362094225.97783154</v>
      </c>
      <c r="G276" s="9">
        <v>364586710.23036849</v>
      </c>
      <c r="H276" s="9">
        <v>367079194.48290545</v>
      </c>
      <c r="I276" s="9">
        <v>369571678.7354424</v>
      </c>
      <c r="J276" s="9">
        <v>372064162.98797935</v>
      </c>
      <c r="K276" s="9">
        <v>374556647.2405163</v>
      </c>
      <c r="L276" s="9">
        <v>377049131.49305326</v>
      </c>
      <c r="M276" s="9">
        <v>379541615.74559021</v>
      </c>
      <c r="N276" s="9">
        <v>382034099.99812716</v>
      </c>
      <c r="O276" s="9">
        <v>384439617.07190824</v>
      </c>
      <c r="P276" s="15"/>
      <c r="Q276" s="9">
        <v>-186274116.52021158</v>
      </c>
      <c r="R276" s="9">
        <v>-188354865.01588291</v>
      </c>
      <c r="S276" s="9">
        <v>-190436679.67845067</v>
      </c>
      <c r="T276" s="9">
        <v>-192520927.71707439</v>
      </c>
      <c r="U276" s="9">
        <v>-194606659.35275939</v>
      </c>
      <c r="V276" s="9">
        <v>-196695630.76092437</v>
      </c>
      <c r="W276" s="9">
        <v>-198785520.0586268</v>
      </c>
      <c r="X276" s="9">
        <v>-200878491.40698496</v>
      </c>
      <c r="Y276" s="9">
        <v>-202974068.98798472</v>
      </c>
      <c r="Z276" s="9">
        <v>-205161162.5809249</v>
      </c>
      <c r="AA276" s="9">
        <v>-207350556.60718685</v>
      </c>
      <c r="AB276" s="9">
        <v>-209488246.53289014</v>
      </c>
    </row>
    <row r="277" spans="1:28" ht="14.5" x14ac:dyDescent="0.35">
      <c r="A277" s="7">
        <v>47</v>
      </c>
      <c r="B277" s="7">
        <v>1908</v>
      </c>
      <c r="C277" s="8" t="s">
        <v>22</v>
      </c>
      <c r="D277" s="9">
        <v>205191228.30365002</v>
      </c>
      <c r="E277" s="9">
        <v>205300312.82450002</v>
      </c>
      <c r="F277" s="9">
        <v>205409397.34535003</v>
      </c>
      <c r="G277" s="9">
        <v>205518481.86620003</v>
      </c>
      <c r="H277" s="9">
        <v>205627566.38705003</v>
      </c>
      <c r="I277" s="9">
        <v>205736650.90790004</v>
      </c>
      <c r="J277" s="9">
        <v>205845735.42875004</v>
      </c>
      <c r="K277" s="9">
        <v>205954819.94960004</v>
      </c>
      <c r="L277" s="9">
        <v>206063904.47045004</v>
      </c>
      <c r="M277" s="9">
        <v>207207516.97370005</v>
      </c>
      <c r="N277" s="9">
        <v>207316601.49455005</v>
      </c>
      <c r="O277" s="9">
        <v>207425686.01540005</v>
      </c>
      <c r="P277" s="15"/>
      <c r="Q277" s="9">
        <v>-47668712.600909263</v>
      </c>
      <c r="R277" s="9">
        <v>-48160044.2299226</v>
      </c>
      <c r="S277" s="9">
        <v>-48651739.474005438</v>
      </c>
      <c r="T277" s="9">
        <v>-49143798.33315777</v>
      </c>
      <c r="U277" s="9">
        <v>-49636220.807379603</v>
      </c>
      <c r="V277" s="9">
        <v>-50129006.896670938</v>
      </c>
      <c r="W277" s="9">
        <v>-50622156.601031773</v>
      </c>
      <c r="X277" s="9">
        <v>-51115669.920462109</v>
      </c>
      <c r="Y277" s="9">
        <v>-51609546.854961947</v>
      </c>
      <c r="Z277" s="9">
        <v>-52107235.831139281</v>
      </c>
      <c r="AA277" s="9">
        <v>-52605288.422386117</v>
      </c>
      <c r="AB277" s="9">
        <v>-53101522.628702454</v>
      </c>
    </row>
    <row r="278" spans="1:28" ht="14.5" x14ac:dyDescent="0.35">
      <c r="A278" s="7">
        <v>8</v>
      </c>
      <c r="B278" s="7">
        <v>1915</v>
      </c>
      <c r="C278" s="8" t="s">
        <v>23</v>
      </c>
      <c r="D278" s="9">
        <v>5340222.01</v>
      </c>
      <c r="E278" s="9">
        <v>5340222.01</v>
      </c>
      <c r="F278" s="9">
        <v>5340222.01</v>
      </c>
      <c r="G278" s="9">
        <v>5340222.01</v>
      </c>
      <c r="H278" s="9">
        <v>5340222.01</v>
      </c>
      <c r="I278" s="9">
        <v>5340222.01</v>
      </c>
      <c r="J278" s="9">
        <v>5340222.01</v>
      </c>
      <c r="K278" s="9">
        <v>5340222.01</v>
      </c>
      <c r="L278" s="9">
        <v>5340222.01</v>
      </c>
      <c r="M278" s="9">
        <v>5340222.01</v>
      </c>
      <c r="N278" s="9">
        <v>5340222.01</v>
      </c>
      <c r="O278" s="9">
        <v>5340222.01</v>
      </c>
      <c r="P278" s="15"/>
      <c r="Q278" s="9">
        <v>-2431080.5333993617</v>
      </c>
      <c r="R278" s="9">
        <v>-2454163.1707353359</v>
      </c>
      <c r="S278" s="9">
        <v>-2477245.8080713102</v>
      </c>
      <c r="T278" s="9">
        <v>-2500328.4454072844</v>
      </c>
      <c r="U278" s="9">
        <v>-2523411.0827432587</v>
      </c>
      <c r="V278" s="9">
        <v>-2546493.7200792329</v>
      </c>
      <c r="W278" s="9">
        <v>-2569576.3574152072</v>
      </c>
      <c r="X278" s="9">
        <v>-2592658.9947511815</v>
      </c>
      <c r="Y278" s="9">
        <v>-2615741.6320871557</v>
      </c>
      <c r="Z278" s="9">
        <v>-2638824.26942313</v>
      </c>
      <c r="AA278" s="9">
        <v>-2661906.9067591042</v>
      </c>
      <c r="AB278" s="9">
        <v>-2684989.5440950785</v>
      </c>
    </row>
    <row r="279" spans="1:28" ht="14.5" x14ac:dyDescent="0.35">
      <c r="A279" s="7">
        <v>10</v>
      </c>
      <c r="B279" s="7">
        <v>1920</v>
      </c>
      <c r="C279" s="8" t="s">
        <v>24</v>
      </c>
      <c r="D279" s="9">
        <v>26609987.528669253</v>
      </c>
      <c r="E279" s="9">
        <v>26550945.368669253</v>
      </c>
      <c r="F279" s="9">
        <v>25275455.768669251</v>
      </c>
      <c r="G279" s="9">
        <v>24139876.438669249</v>
      </c>
      <c r="H279" s="9">
        <v>23932289.05866925</v>
      </c>
      <c r="I279" s="9">
        <v>23448372.248669252</v>
      </c>
      <c r="J279" s="9">
        <v>26617390.525269251</v>
      </c>
      <c r="K279" s="9">
        <v>26290769.705269251</v>
      </c>
      <c r="L279" s="9">
        <v>26160478.415269252</v>
      </c>
      <c r="M279" s="9">
        <v>24974273.555269253</v>
      </c>
      <c r="N279" s="9">
        <v>24531575.935269251</v>
      </c>
      <c r="O279" s="9">
        <v>26257517.090135224</v>
      </c>
      <c r="P279" s="15"/>
      <c r="Q279" s="9">
        <v>-14615545.794623667</v>
      </c>
      <c r="R279" s="9">
        <v>-14978344.655931924</v>
      </c>
      <c r="S279" s="9">
        <v>-14123571.189163258</v>
      </c>
      <c r="T279" s="9">
        <v>-13383156.392764963</v>
      </c>
      <c r="U279" s="9">
        <v>-13551021.624580953</v>
      </c>
      <c r="V279" s="9">
        <v>-13438511.521224529</v>
      </c>
      <c r="W279" s="9">
        <v>-13295883.352881437</v>
      </c>
      <c r="X279" s="9">
        <v>-13389208.775183508</v>
      </c>
      <c r="Y279" s="9">
        <v>-13673491.630923079</v>
      </c>
      <c r="Z279" s="9">
        <v>-12899169.373026287</v>
      </c>
      <c r="AA279" s="9">
        <v>-12847991.761600083</v>
      </c>
      <c r="AB279" s="9">
        <v>-12992673.355493549</v>
      </c>
    </row>
    <row r="280" spans="1:28" ht="14.5" x14ac:dyDescent="0.35">
      <c r="A280" s="7">
        <v>10</v>
      </c>
      <c r="B280" s="7">
        <v>1930</v>
      </c>
      <c r="C280" s="8" t="s">
        <v>25</v>
      </c>
      <c r="D280" s="9">
        <v>94689018.142215014</v>
      </c>
      <c r="E280" s="9">
        <v>94674500.986655608</v>
      </c>
      <c r="F280" s="9">
        <v>94659983.831096202</v>
      </c>
      <c r="G280" s="9">
        <v>94645466.675536796</v>
      </c>
      <c r="H280" s="9">
        <v>94630949.519977391</v>
      </c>
      <c r="I280" s="9">
        <v>94616432.364417985</v>
      </c>
      <c r="J280" s="9">
        <v>100982567.38209642</v>
      </c>
      <c r="K280" s="9">
        <v>100968050.22653702</v>
      </c>
      <c r="L280" s="9">
        <v>100953533.07097761</v>
      </c>
      <c r="M280" s="9">
        <v>110495731.74168035</v>
      </c>
      <c r="N280" s="9">
        <v>110481214.58612095</v>
      </c>
      <c r="O280" s="9">
        <v>110466697.43056154</v>
      </c>
      <c r="P280" s="15"/>
      <c r="Q280" s="9">
        <v>-55065695.454884991</v>
      </c>
      <c r="R280" s="9">
        <v>-55523177.309374072</v>
      </c>
      <c r="S280" s="9">
        <v>-55980627.741940074</v>
      </c>
      <c r="T280" s="9">
        <v>-56438078.174506076</v>
      </c>
      <c r="U280" s="9">
        <v>-56895528.607072078</v>
      </c>
      <c r="V280" s="9">
        <v>-57352979.03963808</v>
      </c>
      <c r="W280" s="9">
        <v>-57880675.700952731</v>
      </c>
      <c r="X280" s="9">
        <v>-58390935.057428673</v>
      </c>
      <c r="Y280" s="9">
        <v>-58887957.73702962</v>
      </c>
      <c r="Z280" s="9">
        <v>-59433154.649301715</v>
      </c>
      <c r="AA280" s="9">
        <v>-59972268.891867928</v>
      </c>
      <c r="AB280" s="9">
        <v>-60502510.049576998</v>
      </c>
    </row>
    <row r="281" spans="1:28" ht="14.5" x14ac:dyDescent="0.35">
      <c r="A281" s="7">
        <v>8</v>
      </c>
      <c r="B281" s="7">
        <v>1935</v>
      </c>
      <c r="C281" s="8" t="s">
        <v>26</v>
      </c>
      <c r="D281" s="9">
        <v>678158.78999999992</v>
      </c>
      <c r="E281" s="9">
        <v>678158.78999999992</v>
      </c>
      <c r="F281" s="9">
        <v>678158.78999999992</v>
      </c>
      <c r="G281" s="9">
        <v>678158.78999999992</v>
      </c>
      <c r="H281" s="9">
        <v>678158.78999999992</v>
      </c>
      <c r="I281" s="9">
        <v>678158.78999999992</v>
      </c>
      <c r="J281" s="9">
        <v>678158.78999999992</v>
      </c>
      <c r="K281" s="9">
        <v>678158.78999999992</v>
      </c>
      <c r="L281" s="9">
        <v>678158.78999999992</v>
      </c>
      <c r="M281" s="9">
        <v>678158.78999999992</v>
      </c>
      <c r="N281" s="9">
        <v>678158.78999999992</v>
      </c>
      <c r="O281" s="9">
        <v>678158.78999999992</v>
      </c>
      <c r="P281" s="15"/>
      <c r="Q281" s="9">
        <v>-222244.10405661681</v>
      </c>
      <c r="R281" s="9">
        <v>-227889.41061888146</v>
      </c>
      <c r="S281" s="9">
        <v>-233534.71718114612</v>
      </c>
      <c r="T281" s="9">
        <v>-239180.02374341077</v>
      </c>
      <c r="U281" s="9">
        <v>-244825.33030567542</v>
      </c>
      <c r="V281" s="9">
        <v>-250470.63686794008</v>
      </c>
      <c r="W281" s="9">
        <v>-256115.94343020473</v>
      </c>
      <c r="X281" s="9">
        <v>-261761.24999246938</v>
      </c>
      <c r="Y281" s="9">
        <v>-267406.55655473407</v>
      </c>
      <c r="Z281" s="9">
        <v>-273051.86311699875</v>
      </c>
      <c r="AA281" s="9">
        <v>-278697.16967926343</v>
      </c>
      <c r="AB281" s="9">
        <v>-284342.47624152811</v>
      </c>
    </row>
    <row r="282" spans="1:28" ht="14.5" x14ac:dyDescent="0.35">
      <c r="A282" s="7">
        <v>8</v>
      </c>
      <c r="B282" s="7">
        <v>1940</v>
      </c>
      <c r="C282" s="8" t="s">
        <v>27</v>
      </c>
      <c r="D282" s="9">
        <v>5085402.5039916662</v>
      </c>
      <c r="E282" s="9">
        <v>5186491.7908833325</v>
      </c>
      <c r="F282" s="9">
        <v>5296645.8377749985</v>
      </c>
      <c r="G282" s="9">
        <v>5406545.7946666647</v>
      </c>
      <c r="H282" s="9">
        <v>5473662.4715583315</v>
      </c>
      <c r="I282" s="9">
        <v>5401267.2984499978</v>
      </c>
      <c r="J282" s="9">
        <v>5529252.7153416639</v>
      </c>
      <c r="K282" s="9">
        <v>5653948.2322333306</v>
      </c>
      <c r="L282" s="9">
        <v>5783086.0991249969</v>
      </c>
      <c r="M282" s="9">
        <v>6142784.2939166641</v>
      </c>
      <c r="N282" s="9">
        <v>5978969.0208083307</v>
      </c>
      <c r="O282" s="9">
        <v>6041851.5476999972</v>
      </c>
      <c r="P282" s="15"/>
      <c r="Q282" s="9">
        <v>-2056586.4549733265</v>
      </c>
      <c r="R282" s="9">
        <v>-2057274.6650182235</v>
      </c>
      <c r="S282" s="9">
        <v>-2067866.3098128587</v>
      </c>
      <c r="T282" s="9">
        <v>-2079119.0288871469</v>
      </c>
      <c r="U282" s="9">
        <v>-2048502.4664474367</v>
      </c>
      <c r="V282" s="9">
        <v>-1878932.528823778</v>
      </c>
      <c r="W282" s="9">
        <v>-1909140.0659242163</v>
      </c>
      <c r="X282" s="9">
        <v>-1937125.1495982143</v>
      </c>
      <c r="Y282" s="9">
        <v>-1970593.4884546427</v>
      </c>
      <c r="Z282" s="9">
        <v>-1999021.5404191837</v>
      </c>
      <c r="AA282" s="9">
        <v>-1743616.4964999787</v>
      </c>
      <c r="AB282" s="9">
        <v>-1706307.7160667758</v>
      </c>
    </row>
    <row r="283" spans="1:28" ht="14.5" x14ac:dyDescent="0.35">
      <c r="A283" s="7">
        <v>8</v>
      </c>
      <c r="B283" s="7">
        <v>1945</v>
      </c>
      <c r="C283" s="8" t="s">
        <v>28</v>
      </c>
      <c r="D283" s="9">
        <v>4477785.4761000006</v>
      </c>
      <c r="E283" s="9">
        <v>4477785.4761000006</v>
      </c>
      <c r="F283" s="9">
        <v>4477785.4761000006</v>
      </c>
      <c r="G283" s="9">
        <v>4476595.6461000005</v>
      </c>
      <c r="H283" s="9">
        <v>4476595.6461000005</v>
      </c>
      <c r="I283" s="9">
        <v>4282845.6461000005</v>
      </c>
      <c r="J283" s="9">
        <v>4282845.6461000005</v>
      </c>
      <c r="K283" s="9">
        <v>4282845.6461000005</v>
      </c>
      <c r="L283" s="9">
        <v>4254721.3961000005</v>
      </c>
      <c r="M283" s="9">
        <v>4254721.3961000005</v>
      </c>
      <c r="N283" s="9">
        <v>4254721.3961000005</v>
      </c>
      <c r="O283" s="9">
        <v>4254721.3961000005</v>
      </c>
      <c r="P283" s="15"/>
      <c r="Q283" s="9">
        <v>-2069997.4845100024</v>
      </c>
      <c r="R283" s="9">
        <v>-2107312.363191836</v>
      </c>
      <c r="S283" s="9">
        <v>-2144627.2418736694</v>
      </c>
      <c r="T283" s="9">
        <v>-2180752.2905555028</v>
      </c>
      <c r="U283" s="9">
        <v>-2218057.2545944792</v>
      </c>
      <c r="V283" s="9">
        <v>-2061612.2186334557</v>
      </c>
      <c r="W283" s="9">
        <v>-2097302.5990057653</v>
      </c>
      <c r="X283" s="9">
        <v>-2132992.9793780749</v>
      </c>
      <c r="Y283" s="9">
        <v>-2140559.1097503845</v>
      </c>
      <c r="Z283" s="9">
        <v>-2176015.1213348154</v>
      </c>
      <c r="AA283" s="9">
        <v>-2211471.1329192463</v>
      </c>
      <c r="AB283" s="9">
        <v>-2246927.1445036773</v>
      </c>
    </row>
    <row r="284" spans="1:28" ht="14.5" x14ac:dyDescent="0.35">
      <c r="A284" s="7">
        <v>8</v>
      </c>
      <c r="B284" s="7">
        <v>1955</v>
      </c>
      <c r="C284" s="8" t="s">
        <v>29</v>
      </c>
      <c r="D284" s="9">
        <v>7450080.5222000005</v>
      </c>
      <c r="E284" s="9">
        <v>7436306.6222000001</v>
      </c>
      <c r="F284" s="9">
        <v>7436306.6222000001</v>
      </c>
      <c r="G284" s="9">
        <v>7436306.6222000001</v>
      </c>
      <c r="H284" s="9">
        <v>7434411.3722000001</v>
      </c>
      <c r="I284" s="9">
        <v>7420324.6922000004</v>
      </c>
      <c r="J284" s="9">
        <v>7384798.2022000002</v>
      </c>
      <c r="K284" s="9">
        <v>7376428.0521999998</v>
      </c>
      <c r="L284" s="9">
        <v>7370906.9821999995</v>
      </c>
      <c r="M284" s="9">
        <v>7890670.2046999997</v>
      </c>
      <c r="N284" s="9">
        <v>7870850.1546999998</v>
      </c>
      <c r="O284" s="9">
        <v>7781904.1047</v>
      </c>
      <c r="P284" s="15"/>
      <c r="Q284" s="9">
        <v>-3661624.5695774308</v>
      </c>
      <c r="R284" s="9">
        <v>-3709508.8561365581</v>
      </c>
      <c r="S284" s="9">
        <v>-3771167.0426956853</v>
      </c>
      <c r="T284" s="9">
        <v>-3832825.2292548125</v>
      </c>
      <c r="U284" s="9">
        <v>-3892588.1658139396</v>
      </c>
      <c r="V284" s="9">
        <v>-3940159.6723730667</v>
      </c>
      <c r="W284" s="9">
        <v>-3966291.3689321941</v>
      </c>
      <c r="X284" s="9">
        <v>-4019579.4054913213</v>
      </c>
      <c r="Y284" s="9">
        <v>-4075716.5220504487</v>
      </c>
      <c r="Z284" s="9">
        <v>-4116428.7986095757</v>
      </c>
      <c r="AA284" s="9">
        <v>-4158266.9351687031</v>
      </c>
      <c r="AB284" s="9">
        <v>-4130979.0717278309</v>
      </c>
    </row>
    <row r="285" spans="1:28" ht="14.5" x14ac:dyDescent="0.35">
      <c r="A285" s="7">
        <v>8</v>
      </c>
      <c r="B285" s="7">
        <v>1960</v>
      </c>
      <c r="C285" s="8" t="s">
        <v>30</v>
      </c>
      <c r="D285" s="9">
        <v>9123217.9212725013</v>
      </c>
      <c r="E285" s="9">
        <v>9119695.0498994011</v>
      </c>
      <c r="F285" s="9">
        <v>9116172.1785263009</v>
      </c>
      <c r="G285" s="9">
        <v>9112649.3071532007</v>
      </c>
      <c r="H285" s="9">
        <v>9109126.4357801005</v>
      </c>
      <c r="I285" s="9">
        <v>9105603.5644070003</v>
      </c>
      <c r="J285" s="9">
        <v>9102080.6930339001</v>
      </c>
      <c r="K285" s="9">
        <v>9098557.8216607999</v>
      </c>
      <c r="L285" s="9">
        <v>9095034.9502876997</v>
      </c>
      <c r="M285" s="9">
        <v>9312211.3821146004</v>
      </c>
      <c r="N285" s="9">
        <v>9308688.5107415002</v>
      </c>
      <c r="O285" s="9">
        <v>9305165.6393684</v>
      </c>
      <c r="P285" s="15"/>
      <c r="Q285" s="9">
        <v>-6234705.8408961985</v>
      </c>
      <c r="R285" s="9">
        <v>-6272477.4253996089</v>
      </c>
      <c r="S285" s="9">
        <v>-6309909.239518404</v>
      </c>
      <c r="T285" s="9">
        <v>-6349823.9991927547</v>
      </c>
      <c r="U285" s="9">
        <v>-6389738.7588671055</v>
      </c>
      <c r="V285" s="9">
        <v>-6429653.5185414562</v>
      </c>
      <c r="W285" s="9">
        <v>-6469568.2782158069</v>
      </c>
      <c r="X285" s="9">
        <v>-6508139.1572449962</v>
      </c>
      <c r="Y285" s="9">
        <v>-6546704.4550241856</v>
      </c>
      <c r="Z285" s="9">
        <v>-6587108.9136633752</v>
      </c>
      <c r="AA285" s="9">
        <v>-6627513.3723025648</v>
      </c>
      <c r="AB285" s="9">
        <v>-6682496.7106560403</v>
      </c>
    </row>
    <row r="286" spans="1:28" ht="14.5" x14ac:dyDescent="0.35">
      <c r="A286" s="7">
        <v>47</v>
      </c>
      <c r="B286" s="7">
        <v>1980</v>
      </c>
      <c r="C286" s="8" t="s">
        <v>32</v>
      </c>
      <c r="D286" s="9">
        <v>47755582.337706387</v>
      </c>
      <c r="E286" s="9">
        <v>47870131.798578203</v>
      </c>
      <c r="F286" s="9">
        <v>47984681.259450018</v>
      </c>
      <c r="G286" s="9">
        <v>48099230.720321834</v>
      </c>
      <c r="H286" s="9">
        <v>48213780.18119365</v>
      </c>
      <c r="I286" s="9">
        <v>48328291.712065466</v>
      </c>
      <c r="J286" s="9">
        <v>48442841.172937281</v>
      </c>
      <c r="K286" s="9">
        <v>48557390.633809097</v>
      </c>
      <c r="L286" s="9">
        <v>48670186.544680908</v>
      </c>
      <c r="M286" s="9">
        <v>49287565.104252718</v>
      </c>
      <c r="N286" s="9">
        <v>49402075.565124534</v>
      </c>
      <c r="O286" s="9">
        <v>49520616.145996347</v>
      </c>
      <c r="P286" s="15"/>
      <c r="Q286" s="9">
        <v>-26716407.278680742</v>
      </c>
      <c r="R286" s="9">
        <v>-26925837.540994201</v>
      </c>
      <c r="S286" s="9">
        <v>-27134731.871301137</v>
      </c>
      <c r="T286" s="9">
        <v>-27343182.155071631</v>
      </c>
      <c r="U286" s="9">
        <v>-27551310.061313622</v>
      </c>
      <c r="V286" s="9">
        <v>-27759495.510379046</v>
      </c>
      <c r="W286" s="9">
        <v>-27965399.650245477</v>
      </c>
      <c r="X286" s="9">
        <v>-28169965.366442852</v>
      </c>
      <c r="Y286" s="9">
        <v>-28373347.721152984</v>
      </c>
      <c r="Z286" s="9">
        <v>-28558455.370791931</v>
      </c>
      <c r="AA286" s="9">
        <v>-28766358.843195282</v>
      </c>
      <c r="AB286" s="9">
        <v>-28935216.182414953</v>
      </c>
    </row>
    <row r="287" spans="1:28" ht="14.5" x14ac:dyDescent="0.35">
      <c r="A287" s="7">
        <v>47</v>
      </c>
      <c r="B287" s="7">
        <v>2440</v>
      </c>
      <c r="C287" s="8" t="s">
        <v>35</v>
      </c>
      <c r="D287" s="9">
        <v>-1193126563.0397298</v>
      </c>
      <c r="E287" s="9">
        <v>-1200390292.1758559</v>
      </c>
      <c r="F287" s="9">
        <v>-1207654021.3119819</v>
      </c>
      <c r="G287" s="9">
        <v>-1214917750.448108</v>
      </c>
      <c r="H287" s="9">
        <v>-1222181479.584234</v>
      </c>
      <c r="I287" s="9">
        <v>-1229445208.7307599</v>
      </c>
      <c r="J287" s="9">
        <v>-1236708937.8668859</v>
      </c>
      <c r="K287" s="9">
        <v>-1243972667.0030119</v>
      </c>
      <c r="L287" s="9">
        <v>-1251236396.139138</v>
      </c>
      <c r="M287" s="9">
        <v>-1280690785.6218638</v>
      </c>
      <c r="N287" s="9">
        <v>-1287954514.7579899</v>
      </c>
      <c r="O287" s="9">
        <v>-1357863282.7776158</v>
      </c>
      <c r="P287" s="15"/>
      <c r="Q287" s="9">
        <v>169365413.87957415</v>
      </c>
      <c r="R287" s="9">
        <v>171747332.92619863</v>
      </c>
      <c r="S287" s="9">
        <v>174144068.43577561</v>
      </c>
      <c r="T287" s="9">
        <v>176555522.07209781</v>
      </c>
      <c r="U287" s="9">
        <v>178981719.02575213</v>
      </c>
      <c r="V287" s="9">
        <v>181422640.91223168</v>
      </c>
      <c r="W287" s="9">
        <v>183878255.95968434</v>
      </c>
      <c r="X287" s="9">
        <v>186348689.082432</v>
      </c>
      <c r="Y287" s="9">
        <v>188833810.27731034</v>
      </c>
      <c r="Z287" s="9">
        <v>191373786.16551659</v>
      </c>
      <c r="AA287" s="9">
        <v>193928332.37023035</v>
      </c>
      <c r="AB287" s="9">
        <v>196338595.83125156</v>
      </c>
    </row>
    <row r="288" spans="1:28" ht="15.5" x14ac:dyDescent="0.35">
      <c r="A288" s="11"/>
      <c r="B288" s="11">
        <v>2005</v>
      </c>
      <c r="C288" s="12" t="s">
        <v>36</v>
      </c>
      <c r="D288" s="9">
        <v>11769942.560000001</v>
      </c>
      <c r="E288" s="9">
        <v>11769942.560000001</v>
      </c>
      <c r="F288" s="9">
        <v>11769942.560000001</v>
      </c>
      <c r="G288" s="9">
        <v>11769942.560000001</v>
      </c>
      <c r="H288" s="9">
        <v>11769942.560000001</v>
      </c>
      <c r="I288" s="9">
        <v>11769942.560000001</v>
      </c>
      <c r="J288" s="9">
        <v>11769942.560000001</v>
      </c>
      <c r="K288" s="9">
        <v>11769942.560000001</v>
      </c>
      <c r="L288" s="9">
        <v>11769942.560000001</v>
      </c>
      <c r="M288" s="9">
        <v>11769942.560000001</v>
      </c>
      <c r="N288" s="9">
        <v>11769942.560000001</v>
      </c>
      <c r="O288" s="9">
        <v>11769942.560000001</v>
      </c>
      <c r="P288" s="15"/>
      <c r="Q288" s="9">
        <v>-5952933.4203846175</v>
      </c>
      <c r="R288" s="9">
        <v>-6014613.6107692327</v>
      </c>
      <c r="S288" s="9">
        <v>-6076293.8011538479</v>
      </c>
      <c r="T288" s="9">
        <v>-6137973.9915384632</v>
      </c>
      <c r="U288" s="9">
        <v>-6199654.1819230784</v>
      </c>
      <c r="V288" s="9">
        <v>-6261334.3723076936</v>
      </c>
      <c r="W288" s="9">
        <v>-6323014.5626923088</v>
      </c>
      <c r="X288" s="9">
        <v>-6384694.753076924</v>
      </c>
      <c r="Y288" s="9">
        <v>-6446374.9434615392</v>
      </c>
      <c r="Z288" s="9">
        <v>-6508055.1338461544</v>
      </c>
      <c r="AA288" s="9">
        <v>-6569735.3242307696</v>
      </c>
      <c r="AB288" s="9">
        <v>-6622445.5146153849</v>
      </c>
    </row>
    <row r="289" spans="1:28" ht="13" x14ac:dyDescent="0.3">
      <c r="A289" s="11"/>
      <c r="B289" s="11"/>
      <c r="C289" s="13" t="s">
        <v>37</v>
      </c>
      <c r="D289" s="14">
        <v>5586509116.0817986</v>
      </c>
      <c r="E289" s="14">
        <v>5602331879.8975</v>
      </c>
      <c r="F289" s="14">
        <v>5618155034.0276022</v>
      </c>
      <c r="G289" s="14">
        <v>5635191799.0090017</v>
      </c>
      <c r="H289" s="14">
        <v>5650810789.564703</v>
      </c>
      <c r="I289" s="14">
        <v>5672279779.6281042</v>
      </c>
      <c r="J289" s="14">
        <v>5709475802.2561951</v>
      </c>
      <c r="K289" s="14">
        <v>5724988585.5018959</v>
      </c>
      <c r="L289" s="14">
        <v>5740741134.5375957</v>
      </c>
      <c r="M289" s="14">
        <v>5877715502.4091616</v>
      </c>
      <c r="N289" s="14">
        <v>5892982893.2044592</v>
      </c>
      <c r="O289" s="14">
        <v>5988283707.9511042</v>
      </c>
      <c r="P289" s="25">
        <v>4.4703483581542969E-8</v>
      </c>
      <c r="Q289" s="14">
        <v>-1561462619.2175689</v>
      </c>
      <c r="R289" s="14">
        <v>-1577109335.1510351</v>
      </c>
      <c r="S289" s="14">
        <v>-1591606059.9797983</v>
      </c>
      <c r="T289" s="14">
        <v>-1606531981.9397516</v>
      </c>
      <c r="U289" s="14">
        <v>-1622045101.2230172</v>
      </c>
      <c r="V289" s="14">
        <v>-1636873465.1103101</v>
      </c>
      <c r="W289" s="14">
        <v>-1652927613.0763803</v>
      </c>
      <c r="X289" s="14">
        <v>-1668599284.3984749</v>
      </c>
      <c r="Y289" s="14">
        <v>-1684518582.4554088</v>
      </c>
      <c r="Z289" s="14">
        <v>-1699946071.4254537</v>
      </c>
      <c r="AA289" s="14">
        <v>-1715797942.655514</v>
      </c>
      <c r="AB289" s="14">
        <v>-1732557890.2021675</v>
      </c>
    </row>
    <row r="293" spans="1:28" ht="13" thickBot="1" x14ac:dyDescent="0.3"/>
    <row r="294" spans="1:28" ht="14.5" x14ac:dyDescent="0.35">
      <c r="A294" s="32">
        <v>2028</v>
      </c>
      <c r="B294" s="33"/>
      <c r="D294" s="16"/>
    </row>
    <row r="295" spans="1:28" ht="13" thickBot="1" x14ac:dyDescent="0.3">
      <c r="A295" s="34"/>
      <c r="B295" s="35"/>
    </row>
    <row r="296" spans="1:28" ht="13" x14ac:dyDescent="0.3">
      <c r="D296" s="29" t="s">
        <v>1</v>
      </c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23"/>
      <c r="Q296" s="29" t="s">
        <v>2</v>
      </c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</row>
    <row r="297" spans="1:28" ht="28" x14ac:dyDescent="0.3">
      <c r="A297" s="4" t="s">
        <v>3</v>
      </c>
      <c r="B297" s="4" t="s">
        <v>4</v>
      </c>
      <c r="C297" s="5" t="s">
        <v>5</v>
      </c>
      <c r="D297" s="6" t="s">
        <v>39</v>
      </c>
      <c r="E297" s="6" t="s">
        <v>40</v>
      </c>
      <c r="F297" s="6" t="s">
        <v>41</v>
      </c>
      <c r="G297" s="6" t="s">
        <v>42</v>
      </c>
      <c r="H297" s="6" t="s">
        <v>43</v>
      </c>
      <c r="I297" s="6" t="s">
        <v>44</v>
      </c>
      <c r="J297" s="6" t="s">
        <v>45</v>
      </c>
      <c r="K297" s="6" t="s">
        <v>46</v>
      </c>
      <c r="L297" s="6" t="s">
        <v>47</v>
      </c>
      <c r="M297" s="6" t="s">
        <v>48</v>
      </c>
      <c r="N297" s="6" t="s">
        <v>49</v>
      </c>
      <c r="O297" s="6" t="s">
        <v>50</v>
      </c>
      <c r="P297" s="24"/>
      <c r="Q297" s="6" t="s">
        <v>39</v>
      </c>
      <c r="R297" s="6" t="s">
        <v>40</v>
      </c>
      <c r="S297" s="6" t="s">
        <v>41</v>
      </c>
      <c r="T297" s="6" t="s">
        <v>42</v>
      </c>
      <c r="U297" s="6" t="s">
        <v>43</v>
      </c>
      <c r="V297" s="6" t="s">
        <v>44</v>
      </c>
      <c r="W297" s="6" t="s">
        <v>45</v>
      </c>
      <c r="X297" s="6" t="s">
        <v>46</v>
      </c>
      <c r="Y297" s="6" t="s">
        <v>47</v>
      </c>
      <c r="Z297" s="6" t="s">
        <v>48</v>
      </c>
      <c r="AA297" s="6" t="s">
        <v>49</v>
      </c>
      <c r="AB297" s="6" t="s">
        <v>50</v>
      </c>
    </row>
    <row r="298" spans="1:28" ht="14.5" x14ac:dyDescent="0.35">
      <c r="A298" s="4"/>
      <c r="B298" s="7">
        <v>1609</v>
      </c>
      <c r="C298" s="8" t="s">
        <v>6</v>
      </c>
      <c r="D298" s="9">
        <v>131684056.36020002</v>
      </c>
      <c r="E298" s="9">
        <v>131684056.36020002</v>
      </c>
      <c r="F298" s="9">
        <v>131684056.36020002</v>
      </c>
      <c r="G298" s="9">
        <v>131684056.36020002</v>
      </c>
      <c r="H298" s="9">
        <v>131684056.36020002</v>
      </c>
      <c r="I298" s="9">
        <v>131684056.36020002</v>
      </c>
      <c r="J298" s="9">
        <v>131684056.36020002</v>
      </c>
      <c r="K298" s="9">
        <v>131684056.36020002</v>
      </c>
      <c r="L298" s="9">
        <v>131684056.36020002</v>
      </c>
      <c r="M298" s="9">
        <v>131684056.36020002</v>
      </c>
      <c r="N298" s="9">
        <v>131684056.36020002</v>
      </c>
      <c r="O298" s="9">
        <v>131684056.36020002</v>
      </c>
      <c r="P298" s="15"/>
      <c r="Q298" s="9">
        <v>-39813994.781858616</v>
      </c>
      <c r="R298" s="9">
        <v>-40169859.485909104</v>
      </c>
      <c r="S298" s="9">
        <v>-40525724.189959593</v>
      </c>
      <c r="T298" s="9">
        <v>-40881588.894010082</v>
      </c>
      <c r="U298" s="9">
        <v>-41237453.598060571</v>
      </c>
      <c r="V298" s="9">
        <v>-41566520.079915941</v>
      </c>
      <c r="W298" s="9">
        <v>-41895586.561771311</v>
      </c>
      <c r="X298" s="9">
        <v>-42224653.043626681</v>
      </c>
      <c r="Y298" s="9">
        <v>-42553719.525482051</v>
      </c>
      <c r="Z298" s="9">
        <v>-42882786.007337421</v>
      </c>
      <c r="AA298" s="9">
        <v>-43211852.489192791</v>
      </c>
      <c r="AB298" s="9">
        <v>-43540918.971048161</v>
      </c>
    </row>
    <row r="299" spans="1:28" ht="25" x14ac:dyDescent="0.35">
      <c r="A299" s="7">
        <v>12</v>
      </c>
      <c r="B299" s="7">
        <v>1611</v>
      </c>
      <c r="C299" s="8" t="s">
        <v>7</v>
      </c>
      <c r="D299" s="9">
        <v>320040490.53309554</v>
      </c>
      <c r="E299" s="9">
        <v>320034696.50309557</v>
      </c>
      <c r="F299" s="9">
        <v>322219298.21269554</v>
      </c>
      <c r="G299" s="9">
        <v>324086969.74989557</v>
      </c>
      <c r="H299" s="9">
        <v>324043904.29989558</v>
      </c>
      <c r="I299" s="9">
        <v>324055144.89759558</v>
      </c>
      <c r="J299" s="9">
        <v>329856168.18759561</v>
      </c>
      <c r="K299" s="9">
        <v>329788279.63759559</v>
      </c>
      <c r="L299" s="9">
        <v>329845307.39359558</v>
      </c>
      <c r="M299" s="9">
        <v>337746167.94139558</v>
      </c>
      <c r="N299" s="9">
        <v>338020026.00359559</v>
      </c>
      <c r="O299" s="9">
        <v>341042432.34296155</v>
      </c>
      <c r="P299" s="15"/>
      <c r="Q299" s="9">
        <v>-186464626.2097857</v>
      </c>
      <c r="R299" s="9">
        <v>-189043091.95198074</v>
      </c>
      <c r="S299" s="9">
        <v>-191661554.54805508</v>
      </c>
      <c r="T299" s="9">
        <v>-193989061.93966746</v>
      </c>
      <c r="U299" s="9">
        <v>-196289402.80627987</v>
      </c>
      <c r="V299" s="9">
        <v>-198599829.337358</v>
      </c>
      <c r="W299" s="9">
        <v>-201060239.87058669</v>
      </c>
      <c r="X299" s="9">
        <v>-203475822.57032698</v>
      </c>
      <c r="Y299" s="9">
        <v>-205922978.72104457</v>
      </c>
      <c r="Z299" s="9">
        <v>-208328933.04066929</v>
      </c>
      <c r="AA299" s="9">
        <v>-210479911.89988422</v>
      </c>
      <c r="AB299" s="9">
        <v>-212782228.47254452</v>
      </c>
    </row>
    <row r="300" spans="1:28" ht="25" x14ac:dyDescent="0.35">
      <c r="A300" s="7" t="s">
        <v>8</v>
      </c>
      <c r="B300" s="7">
        <v>1612</v>
      </c>
      <c r="C300" s="8" t="s">
        <v>9</v>
      </c>
      <c r="D300" s="9">
        <v>4555861.5053249998</v>
      </c>
      <c r="E300" s="9">
        <v>4568054.4575499995</v>
      </c>
      <c r="F300" s="9">
        <v>4580247.4097749991</v>
      </c>
      <c r="G300" s="9">
        <v>4592440.3619999988</v>
      </c>
      <c r="H300" s="9">
        <v>4604633.3142249985</v>
      </c>
      <c r="I300" s="9">
        <v>4616826.2664499981</v>
      </c>
      <c r="J300" s="9">
        <v>4629019.2186749978</v>
      </c>
      <c r="K300" s="9">
        <v>4641212.1708999975</v>
      </c>
      <c r="L300" s="9">
        <v>4653405.1231249971</v>
      </c>
      <c r="M300" s="9">
        <v>4665598.0753499968</v>
      </c>
      <c r="N300" s="9">
        <v>4677791.0275749965</v>
      </c>
      <c r="O300" s="9">
        <v>4689983.9797999961</v>
      </c>
      <c r="P300" s="15"/>
      <c r="Q300" s="9">
        <v>0</v>
      </c>
      <c r="R300" s="9">
        <v>0</v>
      </c>
      <c r="S300" s="9">
        <v>0</v>
      </c>
      <c r="T300" s="9">
        <v>0</v>
      </c>
      <c r="U300" s="9">
        <v>0</v>
      </c>
      <c r="V300" s="9">
        <v>0</v>
      </c>
      <c r="W300" s="9">
        <v>0</v>
      </c>
      <c r="X300" s="9">
        <v>0</v>
      </c>
      <c r="Y300" s="9">
        <v>0</v>
      </c>
      <c r="Z300" s="9">
        <v>0</v>
      </c>
      <c r="AA300" s="9">
        <v>0</v>
      </c>
      <c r="AB300" s="9">
        <v>0</v>
      </c>
    </row>
    <row r="301" spans="1:28" ht="14.5" x14ac:dyDescent="0.35">
      <c r="A301" s="7" t="s">
        <v>10</v>
      </c>
      <c r="B301" s="7">
        <v>1805</v>
      </c>
      <c r="C301" s="8" t="s">
        <v>11</v>
      </c>
      <c r="D301" s="9">
        <v>84610153.679999977</v>
      </c>
      <c r="E301" s="9">
        <v>84610153.679999977</v>
      </c>
      <c r="F301" s="9">
        <v>84610153.679999977</v>
      </c>
      <c r="G301" s="9">
        <v>84610153.679999977</v>
      </c>
      <c r="H301" s="9">
        <v>84610153.679999977</v>
      </c>
      <c r="I301" s="9">
        <v>84610153.679999977</v>
      </c>
      <c r="J301" s="9">
        <v>84610153.679999977</v>
      </c>
      <c r="K301" s="9">
        <v>84610153.679999977</v>
      </c>
      <c r="L301" s="9">
        <v>84610153.679999977</v>
      </c>
      <c r="M301" s="9">
        <v>84610153.679999977</v>
      </c>
      <c r="N301" s="9">
        <v>84610153.679999977</v>
      </c>
      <c r="O301" s="9">
        <v>84610153.679999977</v>
      </c>
      <c r="P301" s="15"/>
      <c r="Q301" s="9">
        <v>0</v>
      </c>
      <c r="R301" s="9">
        <v>0</v>
      </c>
      <c r="S301" s="9">
        <v>0</v>
      </c>
      <c r="T301" s="9">
        <v>0</v>
      </c>
      <c r="U301" s="9">
        <v>0</v>
      </c>
      <c r="V301" s="9">
        <v>0</v>
      </c>
      <c r="W301" s="9">
        <v>0</v>
      </c>
      <c r="X301" s="9">
        <v>0</v>
      </c>
      <c r="Y301" s="9">
        <v>0</v>
      </c>
      <c r="Z301" s="9">
        <v>0</v>
      </c>
      <c r="AA301" s="9">
        <v>0</v>
      </c>
      <c r="AB301" s="9">
        <v>0</v>
      </c>
    </row>
    <row r="302" spans="1:28" ht="14.5" x14ac:dyDescent="0.35">
      <c r="A302" s="7">
        <v>47</v>
      </c>
      <c r="B302" s="7">
        <v>1808</v>
      </c>
      <c r="C302" s="8" t="s">
        <v>12</v>
      </c>
      <c r="D302" s="9">
        <v>59100771.160671115</v>
      </c>
      <c r="E302" s="9">
        <v>59157203.006037839</v>
      </c>
      <c r="F302" s="9">
        <v>59213634.851404563</v>
      </c>
      <c r="G302" s="9">
        <v>59270066.696771286</v>
      </c>
      <c r="H302" s="9">
        <v>59326498.54213801</v>
      </c>
      <c r="I302" s="9">
        <v>59382930.387504734</v>
      </c>
      <c r="J302" s="9">
        <v>59439362.232871458</v>
      </c>
      <c r="K302" s="9">
        <v>59495794.078238182</v>
      </c>
      <c r="L302" s="9">
        <v>59552225.923604906</v>
      </c>
      <c r="M302" s="9">
        <v>59706395.912571631</v>
      </c>
      <c r="N302" s="9">
        <v>59762827.757938355</v>
      </c>
      <c r="O302" s="9">
        <v>59819259.603305079</v>
      </c>
      <c r="P302" s="15"/>
      <c r="Q302" s="9">
        <v>-16702944.749851588</v>
      </c>
      <c r="R302" s="9">
        <v>-16852343.770560395</v>
      </c>
      <c r="S302" s="9">
        <v>-17001930.897420425</v>
      </c>
      <c r="T302" s="9">
        <v>-17151706.130431678</v>
      </c>
      <c r="U302" s="9">
        <v>-17301669.469594155</v>
      </c>
      <c r="V302" s="9">
        <v>-17451820.91490785</v>
      </c>
      <c r="W302" s="9">
        <v>-17602160.466372769</v>
      </c>
      <c r="X302" s="9">
        <v>-17752688.123988912</v>
      </c>
      <c r="Y302" s="9">
        <v>-17903403.887756277</v>
      </c>
      <c r="Z302" s="9">
        <v>-18054633.551486865</v>
      </c>
      <c r="AA302" s="9">
        <v>-18206051.321368676</v>
      </c>
      <c r="AB302" s="9">
        <v>-18356528.197401706</v>
      </c>
    </row>
    <row r="303" spans="1:28" ht="14.5" x14ac:dyDescent="0.35">
      <c r="A303" s="7">
        <v>47</v>
      </c>
      <c r="B303" s="7">
        <v>1815</v>
      </c>
      <c r="C303" s="8" t="s">
        <v>13</v>
      </c>
      <c r="D303" s="9">
        <v>191224656.85766053</v>
      </c>
      <c r="E303" s="9">
        <v>191337160.77398545</v>
      </c>
      <c r="F303" s="9">
        <v>191449664.69031036</v>
      </c>
      <c r="G303" s="9">
        <v>191562168.60663527</v>
      </c>
      <c r="H303" s="9">
        <v>191674672.52296019</v>
      </c>
      <c r="I303" s="9">
        <v>191787176.4392851</v>
      </c>
      <c r="J303" s="9">
        <v>191899680.35561001</v>
      </c>
      <c r="K303" s="9">
        <v>192012184.27193493</v>
      </c>
      <c r="L303" s="9">
        <v>192124688.18825984</v>
      </c>
      <c r="M303" s="9">
        <v>192248757.43578476</v>
      </c>
      <c r="N303" s="9">
        <v>192361261.35210967</v>
      </c>
      <c r="O303" s="9">
        <v>192595666.98093459</v>
      </c>
      <c r="P303" s="15"/>
      <c r="Q303" s="9">
        <v>-72182176.641546994</v>
      </c>
      <c r="R303" s="9">
        <v>-72637843.544654623</v>
      </c>
      <c r="S303" s="9">
        <v>-73093894.093261883</v>
      </c>
      <c r="T303" s="9">
        <v>-73550330.381667003</v>
      </c>
      <c r="U303" s="9">
        <v>-74007151.68970333</v>
      </c>
      <c r="V303" s="9">
        <v>-74464356.934773311</v>
      </c>
      <c r="W303" s="9">
        <v>-74919520.963688776</v>
      </c>
      <c r="X303" s="9">
        <v>-75375038.552014515</v>
      </c>
      <c r="Y303" s="9">
        <v>-75830925.234835103</v>
      </c>
      <c r="Z303" s="9">
        <v>-76287260.06529355</v>
      </c>
      <c r="AA303" s="9">
        <v>-76743980.813883215</v>
      </c>
      <c r="AB303" s="9">
        <v>-77201166.53542529</v>
      </c>
    </row>
    <row r="304" spans="1:28" ht="14.5" x14ac:dyDescent="0.35">
      <c r="A304" s="7">
        <v>47</v>
      </c>
      <c r="B304" s="7">
        <v>1820</v>
      </c>
      <c r="C304" s="8" t="s">
        <v>14</v>
      </c>
      <c r="D304" s="9">
        <v>198802125.20090652</v>
      </c>
      <c r="E304" s="9">
        <v>199017810.26205102</v>
      </c>
      <c r="F304" s="9">
        <v>199233495.32319552</v>
      </c>
      <c r="G304" s="9">
        <v>199449180.38434002</v>
      </c>
      <c r="H304" s="9">
        <v>199664865.44548452</v>
      </c>
      <c r="I304" s="9">
        <v>199880550.50662902</v>
      </c>
      <c r="J304" s="9">
        <v>200096235.56777352</v>
      </c>
      <c r="K304" s="9">
        <v>200311920.62891802</v>
      </c>
      <c r="L304" s="9">
        <v>200527605.69006252</v>
      </c>
      <c r="M304" s="9">
        <v>203551741.91200703</v>
      </c>
      <c r="N304" s="9">
        <v>203767426.97315153</v>
      </c>
      <c r="O304" s="9">
        <v>207713407.92969605</v>
      </c>
      <c r="P304" s="15"/>
      <c r="Q304" s="9">
        <v>-73929795.873344824</v>
      </c>
      <c r="R304" s="9">
        <v>-74426661.59277229</v>
      </c>
      <c r="S304" s="9">
        <v>-74924199.466990978</v>
      </c>
      <c r="T304" s="9">
        <v>-75422427.707195207</v>
      </c>
      <c r="U304" s="9">
        <v>-75921341.828269601</v>
      </c>
      <c r="V304" s="9">
        <v>-76420763.944860503</v>
      </c>
      <c r="W304" s="9">
        <v>-76920872.619964421</v>
      </c>
      <c r="X304" s="9">
        <v>-77421666.85667105</v>
      </c>
      <c r="Y304" s="9">
        <v>-77923147.11724785</v>
      </c>
      <c r="Z304" s="9">
        <v>-78433783.57772541</v>
      </c>
      <c r="AA304" s="9">
        <v>-78945091.658920959</v>
      </c>
      <c r="AB304" s="9">
        <v>-79464025.282829955</v>
      </c>
    </row>
    <row r="305" spans="1:28" ht="14.5" x14ac:dyDescent="0.35">
      <c r="A305" s="7">
        <v>47</v>
      </c>
      <c r="B305" s="7">
        <v>1830</v>
      </c>
      <c r="C305" s="8" t="s">
        <v>15</v>
      </c>
      <c r="D305" s="9">
        <v>876972850.76165199</v>
      </c>
      <c r="E305" s="9">
        <v>880363376.1834718</v>
      </c>
      <c r="F305" s="9">
        <v>883753901.6052916</v>
      </c>
      <c r="G305" s="9">
        <v>887144427.02711141</v>
      </c>
      <c r="H305" s="9">
        <v>890534952.44893122</v>
      </c>
      <c r="I305" s="9">
        <v>893925477.87075102</v>
      </c>
      <c r="J305" s="9">
        <v>897316003.29257083</v>
      </c>
      <c r="K305" s="9">
        <v>900706528.71439064</v>
      </c>
      <c r="L305" s="9">
        <v>904097054.13621044</v>
      </c>
      <c r="M305" s="9">
        <v>912989005.96665823</v>
      </c>
      <c r="N305" s="9">
        <v>916379531.38847804</v>
      </c>
      <c r="O305" s="9">
        <v>931179805.89486086</v>
      </c>
      <c r="P305" s="15"/>
      <c r="Q305" s="9">
        <v>-162935149.82317966</v>
      </c>
      <c r="R305" s="9">
        <v>-164479068.83365205</v>
      </c>
      <c r="S305" s="9">
        <v>-166029141.70000404</v>
      </c>
      <c r="T305" s="9">
        <v>-167585368.55160812</v>
      </c>
      <c r="U305" s="9">
        <v>-169147749.53111809</v>
      </c>
      <c r="V305" s="9">
        <v>-170716284.79300961</v>
      </c>
      <c r="W305" s="9">
        <v>-172290974.50178322</v>
      </c>
      <c r="X305" s="9">
        <v>-173871818.83056742</v>
      </c>
      <c r="Y305" s="9">
        <v>-175458817.95916662</v>
      </c>
      <c r="Z305" s="9">
        <v>-177061447.43081135</v>
      </c>
      <c r="AA305" s="9">
        <v>-178670232.08016634</v>
      </c>
      <c r="AB305" s="9">
        <v>-180304128.34318867</v>
      </c>
    </row>
    <row r="306" spans="1:28" ht="14.5" x14ac:dyDescent="0.35">
      <c r="A306" s="7">
        <v>47</v>
      </c>
      <c r="B306" s="7">
        <v>1835</v>
      </c>
      <c r="C306" s="8" t="s">
        <v>16</v>
      </c>
      <c r="D306" s="9">
        <v>726458946.62849879</v>
      </c>
      <c r="E306" s="9">
        <v>729509606.15637434</v>
      </c>
      <c r="F306" s="9">
        <v>732560265.68424988</v>
      </c>
      <c r="G306" s="9">
        <v>735610925.21212542</v>
      </c>
      <c r="H306" s="9">
        <v>738661584.74000096</v>
      </c>
      <c r="I306" s="9">
        <v>741712244.26787651</v>
      </c>
      <c r="J306" s="9">
        <v>744762903.79575205</v>
      </c>
      <c r="K306" s="9">
        <v>747813563.32362759</v>
      </c>
      <c r="L306" s="9">
        <v>750864222.85150313</v>
      </c>
      <c r="M306" s="9">
        <v>757580293.87531471</v>
      </c>
      <c r="N306" s="9">
        <v>760630953.40319026</v>
      </c>
      <c r="O306" s="9">
        <v>773643851.44642174</v>
      </c>
      <c r="P306" s="15"/>
      <c r="Q306" s="9">
        <v>-153547934.83871657</v>
      </c>
      <c r="R306" s="9">
        <v>-155014856.52066168</v>
      </c>
      <c r="S306" s="9">
        <v>-156488186.78393346</v>
      </c>
      <c r="T306" s="9">
        <v>-157967662.13294485</v>
      </c>
      <c r="U306" s="9">
        <v>-159453604.60288817</v>
      </c>
      <c r="V306" s="9">
        <v>-160945696.7887024</v>
      </c>
      <c r="W306" s="9">
        <v>-162444253.18699619</v>
      </c>
      <c r="X306" s="9">
        <v>-163949012.78523353</v>
      </c>
      <c r="Y306" s="9">
        <v>-165460244.45122096</v>
      </c>
      <c r="Z306" s="9">
        <v>-166984475.15173963</v>
      </c>
      <c r="AA306" s="9">
        <v>-168515368.03938586</v>
      </c>
      <c r="AB306" s="9">
        <v>-170071767.52806813</v>
      </c>
    </row>
    <row r="307" spans="1:28" ht="14.5" x14ac:dyDescent="0.35">
      <c r="A307" s="7">
        <v>47</v>
      </c>
      <c r="B307" s="7">
        <v>1840</v>
      </c>
      <c r="C307" s="8" t="s">
        <v>17</v>
      </c>
      <c r="D307" s="9">
        <v>745794795.78473985</v>
      </c>
      <c r="E307" s="9">
        <v>749214669.58619583</v>
      </c>
      <c r="F307" s="9">
        <v>752634543.3876518</v>
      </c>
      <c r="G307" s="9">
        <v>756054417.18910778</v>
      </c>
      <c r="H307" s="9">
        <v>759474290.99056375</v>
      </c>
      <c r="I307" s="9">
        <v>763633955.16051972</v>
      </c>
      <c r="J307" s="9">
        <v>767053828.96197569</v>
      </c>
      <c r="K307" s="9">
        <v>770473702.76343167</v>
      </c>
      <c r="L307" s="9">
        <v>773893576.56488764</v>
      </c>
      <c r="M307" s="9">
        <v>794330071.72260869</v>
      </c>
      <c r="N307" s="9">
        <v>797749945.52406466</v>
      </c>
      <c r="O307" s="9">
        <v>821708793.00448263</v>
      </c>
      <c r="P307" s="15"/>
      <c r="Q307" s="9">
        <v>-111373326.66830832</v>
      </c>
      <c r="R307" s="9">
        <v>-112444979.2496652</v>
      </c>
      <c r="S307" s="9">
        <v>-113521430.98248276</v>
      </c>
      <c r="T307" s="9">
        <v>-114602681.866761</v>
      </c>
      <c r="U307" s="9">
        <v>-115688731.90249991</v>
      </c>
      <c r="V307" s="9">
        <v>-116780608.57632242</v>
      </c>
      <c r="W307" s="9">
        <v>-117877284.40160561</v>
      </c>
      <c r="X307" s="9">
        <v>-118978759.37834945</v>
      </c>
      <c r="Y307" s="9">
        <v>-120085033.50655398</v>
      </c>
      <c r="Z307" s="9">
        <v>-121219740.98254733</v>
      </c>
      <c r="AA307" s="9">
        <v>-122359247.61000136</v>
      </c>
      <c r="AB307" s="9">
        <v>-123532079.74124795</v>
      </c>
    </row>
    <row r="308" spans="1:28" ht="14.5" x14ac:dyDescent="0.35">
      <c r="A308" s="7">
        <v>47</v>
      </c>
      <c r="B308" s="7">
        <v>1845</v>
      </c>
      <c r="C308" s="8" t="s">
        <v>18</v>
      </c>
      <c r="D308" s="9">
        <v>2054400888.8204362</v>
      </c>
      <c r="E308" s="9">
        <v>2061575332.832155</v>
      </c>
      <c r="F308" s="9">
        <v>2068749776.8438737</v>
      </c>
      <c r="G308" s="9">
        <v>2075924220.8555925</v>
      </c>
      <c r="H308" s="9">
        <v>2083098664.8673112</v>
      </c>
      <c r="I308" s="9">
        <v>2092226155.45187</v>
      </c>
      <c r="J308" s="9">
        <v>2099400599.4635885</v>
      </c>
      <c r="K308" s="9">
        <v>2106575043.4753072</v>
      </c>
      <c r="L308" s="9">
        <v>2113749487.487026</v>
      </c>
      <c r="M308" s="9">
        <v>2172667089.7712922</v>
      </c>
      <c r="N308" s="9">
        <v>2179841533.7830105</v>
      </c>
      <c r="O308" s="9">
        <v>2216172422.4239988</v>
      </c>
      <c r="P308" s="15"/>
      <c r="Q308" s="9">
        <v>-475199670.58173162</v>
      </c>
      <c r="R308" s="9">
        <v>-479923034.81730431</v>
      </c>
      <c r="S308" s="9">
        <v>-484658785.97167468</v>
      </c>
      <c r="T308" s="9">
        <v>-489407079.24064571</v>
      </c>
      <c r="U308" s="9">
        <v>-494167842.64973021</v>
      </c>
      <c r="V308" s="9">
        <v>-498945065.36420387</v>
      </c>
      <c r="W308" s="9">
        <v>-503736095.40331477</v>
      </c>
      <c r="X308" s="9">
        <v>-508541061.98474848</v>
      </c>
      <c r="Y308" s="9">
        <v>-513359867.93925023</v>
      </c>
      <c r="Z308" s="9">
        <v>-518343725.48295641</v>
      </c>
      <c r="AA308" s="9">
        <v>-523341466.18960214</v>
      </c>
      <c r="AB308" s="9">
        <v>-528410750.62865746</v>
      </c>
    </row>
    <row r="309" spans="1:28" ht="14.5" x14ac:dyDescent="0.35">
      <c r="A309" s="7">
        <v>47</v>
      </c>
      <c r="B309" s="7">
        <v>1850</v>
      </c>
      <c r="C309" s="8" t="s">
        <v>19</v>
      </c>
      <c r="D309" s="9">
        <v>1004785383.6447939</v>
      </c>
      <c r="E309" s="9">
        <v>1008990339.9822819</v>
      </c>
      <c r="F309" s="9">
        <v>1013195296.31977</v>
      </c>
      <c r="G309" s="9">
        <v>1017400252.657258</v>
      </c>
      <c r="H309" s="9">
        <v>1021605208.9947461</v>
      </c>
      <c r="I309" s="9">
        <v>1026076489.8648942</v>
      </c>
      <c r="J309" s="9">
        <v>1036061105.2733333</v>
      </c>
      <c r="K309" s="9">
        <v>1040266061.6108214</v>
      </c>
      <c r="L309" s="9">
        <v>1044471017.9483094</v>
      </c>
      <c r="M309" s="9">
        <v>1063427402.9202405</v>
      </c>
      <c r="N309" s="9">
        <v>1067632359.2577286</v>
      </c>
      <c r="O309" s="9">
        <v>1080016554.2438998</v>
      </c>
      <c r="P309" s="15"/>
      <c r="Q309" s="9">
        <v>-233456924.37906745</v>
      </c>
      <c r="R309" s="9">
        <v>-235780072.98156124</v>
      </c>
      <c r="S309" s="9">
        <v>-238110969.33561432</v>
      </c>
      <c r="T309" s="9">
        <v>-240449968.02381444</v>
      </c>
      <c r="U309" s="9">
        <v>-242797226.46064305</v>
      </c>
      <c r="V309" s="9">
        <v>-245153822.20687342</v>
      </c>
      <c r="W309" s="9">
        <v>-247519680.14488572</v>
      </c>
      <c r="X309" s="9">
        <v>-249894902.4729588</v>
      </c>
      <c r="Y309" s="9">
        <v>-252279577.81002727</v>
      </c>
      <c r="Z309" s="9">
        <v>-254709305.91987166</v>
      </c>
      <c r="AA309" s="9">
        <v>-257148586.81281644</v>
      </c>
      <c r="AB309" s="9">
        <v>-259616006.68262327</v>
      </c>
    </row>
    <row r="310" spans="1:28" ht="14.5" x14ac:dyDescent="0.35">
      <c r="A310" s="7">
        <v>47</v>
      </c>
      <c r="B310" s="7">
        <v>1855</v>
      </c>
      <c r="C310" s="8" t="s">
        <v>20</v>
      </c>
      <c r="D310" s="9">
        <v>151399088.53515887</v>
      </c>
      <c r="E310" s="9">
        <v>152022213.96502766</v>
      </c>
      <c r="F310" s="9">
        <v>152645339.39489645</v>
      </c>
      <c r="G310" s="9">
        <v>153268464.82476524</v>
      </c>
      <c r="H310" s="9">
        <v>153891590.25463402</v>
      </c>
      <c r="I310" s="9">
        <v>154514715.68450281</v>
      </c>
      <c r="J310" s="9">
        <v>155137841.1143716</v>
      </c>
      <c r="K310" s="9">
        <v>155760966.54424039</v>
      </c>
      <c r="L310" s="9">
        <v>156384091.97410917</v>
      </c>
      <c r="M310" s="9">
        <v>158141896.92679796</v>
      </c>
      <c r="N310" s="9">
        <v>158765022.35666674</v>
      </c>
      <c r="O310" s="9">
        <v>162404954.84050134</v>
      </c>
      <c r="P310" s="15"/>
      <c r="Q310" s="9">
        <v>-29320553.399497826</v>
      </c>
      <c r="R310" s="9">
        <v>-29591123.474537693</v>
      </c>
      <c r="S310" s="9">
        <v>-29862784.456098866</v>
      </c>
      <c r="T310" s="9">
        <v>-30135536.119687419</v>
      </c>
      <c r="U310" s="9">
        <v>-30409378.269284122</v>
      </c>
      <c r="V310" s="9">
        <v>-30684310.73501702</v>
      </c>
      <c r="W310" s="9">
        <v>-30960318.573436636</v>
      </c>
      <c r="X310" s="9">
        <v>-31237416.454742309</v>
      </c>
      <c r="Y310" s="9">
        <v>-31515588.918669764</v>
      </c>
      <c r="Z310" s="9">
        <v>-31796742.359060068</v>
      </c>
      <c r="AA310" s="9">
        <v>-32078969.757447649</v>
      </c>
      <c r="AB310" s="9">
        <v>-32367314.872254245</v>
      </c>
    </row>
    <row r="311" spans="1:28" ht="14.5" x14ac:dyDescent="0.35">
      <c r="A311" s="7">
        <v>47</v>
      </c>
      <c r="B311" s="7">
        <v>1860</v>
      </c>
      <c r="C311" s="8" t="s">
        <v>21</v>
      </c>
      <c r="D311" s="9">
        <v>385068300.45098186</v>
      </c>
      <c r="E311" s="9">
        <v>385696983.83005524</v>
      </c>
      <c r="F311" s="9">
        <v>386325667.20912862</v>
      </c>
      <c r="G311" s="9">
        <v>386954350.588202</v>
      </c>
      <c r="H311" s="9">
        <v>387583033.96727538</v>
      </c>
      <c r="I311" s="9">
        <v>388211717.34634876</v>
      </c>
      <c r="J311" s="9">
        <v>388840400.72542214</v>
      </c>
      <c r="K311" s="9">
        <v>389469084.10449553</v>
      </c>
      <c r="L311" s="9">
        <v>390097767.48356891</v>
      </c>
      <c r="M311" s="9">
        <v>441441059.74434227</v>
      </c>
      <c r="N311" s="9">
        <v>442069743.12341565</v>
      </c>
      <c r="O311" s="9">
        <v>442698426.50248903</v>
      </c>
      <c r="P311" s="15"/>
      <c r="Q311" s="9">
        <v>-211728647.91187537</v>
      </c>
      <c r="R311" s="9">
        <v>-213968199.58413851</v>
      </c>
      <c r="S311" s="9">
        <v>-216206443.43976337</v>
      </c>
      <c r="T311" s="9">
        <v>-218441160.61070675</v>
      </c>
      <c r="U311" s="9">
        <v>-220675812.96307763</v>
      </c>
      <c r="V311" s="9">
        <v>-222909784.89415041</v>
      </c>
      <c r="W311" s="9">
        <v>-225141125.77632925</v>
      </c>
      <c r="X311" s="9">
        <v>-227372105.83004606</v>
      </c>
      <c r="Y311" s="9">
        <v>-229600444.54639491</v>
      </c>
      <c r="Z311" s="9">
        <v>-232105892.25619835</v>
      </c>
      <c r="AA311" s="9">
        <v>-234610906.15828797</v>
      </c>
      <c r="AB311" s="9">
        <v>-237109052.84835297</v>
      </c>
    </row>
    <row r="312" spans="1:28" ht="14.5" x14ac:dyDescent="0.35">
      <c r="A312" s="7">
        <v>47</v>
      </c>
      <c r="B312" s="7">
        <v>1908</v>
      </c>
      <c r="C312" s="8" t="s">
        <v>22</v>
      </c>
      <c r="D312" s="9">
        <v>208626106.84800002</v>
      </c>
      <c r="E312" s="9">
        <v>208904658.94400001</v>
      </c>
      <c r="F312" s="9">
        <v>209183211.03999999</v>
      </c>
      <c r="G312" s="9">
        <v>209461763.13599998</v>
      </c>
      <c r="H312" s="9">
        <v>209740315.23199996</v>
      </c>
      <c r="I312" s="9">
        <v>210018867.32799995</v>
      </c>
      <c r="J312" s="9">
        <v>210297419.42399994</v>
      </c>
      <c r="K312" s="9">
        <v>210575971.51999992</v>
      </c>
      <c r="L312" s="9">
        <v>210854523.61599991</v>
      </c>
      <c r="M312" s="9">
        <v>212289754.16169992</v>
      </c>
      <c r="N312" s="9">
        <v>212568306.25769991</v>
      </c>
      <c r="O312" s="9">
        <v>212846858.35369989</v>
      </c>
      <c r="P312" s="15"/>
      <c r="Q312" s="9">
        <v>-53586223.172377117</v>
      </c>
      <c r="R312" s="9">
        <v>-54071851.913455449</v>
      </c>
      <c r="S312" s="9">
        <v>-54558409.161520451</v>
      </c>
      <c r="T312" s="9">
        <v>-55045894.916572116</v>
      </c>
      <c r="U312" s="9">
        <v>-55534309.178610452</v>
      </c>
      <c r="V312" s="9">
        <v>-56023651.947635449</v>
      </c>
      <c r="W312" s="9">
        <v>-56513923.223647118</v>
      </c>
      <c r="X312" s="9">
        <v>-57005123.006645456</v>
      </c>
      <c r="Y312" s="9">
        <v>-57497251.296630457</v>
      </c>
      <c r="Z312" s="9">
        <v>-57994163.688434459</v>
      </c>
      <c r="AA312" s="9">
        <v>-58492004.587225124</v>
      </c>
      <c r="AB312" s="9">
        <v>-58985202.993002459</v>
      </c>
    </row>
    <row r="313" spans="1:28" ht="14.5" x14ac:dyDescent="0.35">
      <c r="A313" s="7">
        <v>8</v>
      </c>
      <c r="B313" s="7">
        <v>1915</v>
      </c>
      <c r="C313" s="8" t="s">
        <v>23</v>
      </c>
      <c r="D313" s="9">
        <v>5340222.01</v>
      </c>
      <c r="E313" s="9">
        <v>5340222.01</v>
      </c>
      <c r="F313" s="9">
        <v>5340222.01</v>
      </c>
      <c r="G313" s="9">
        <v>5340222.01</v>
      </c>
      <c r="H313" s="9">
        <v>5340222.01</v>
      </c>
      <c r="I313" s="9">
        <v>5340222.01</v>
      </c>
      <c r="J313" s="9">
        <v>5340222.01</v>
      </c>
      <c r="K313" s="9">
        <v>5340222.01</v>
      </c>
      <c r="L313" s="9">
        <v>5340222.01</v>
      </c>
      <c r="M313" s="9">
        <v>5340222.01</v>
      </c>
      <c r="N313" s="9">
        <v>5340222.01</v>
      </c>
      <c r="O313" s="9">
        <v>5340222.01</v>
      </c>
      <c r="P313" s="15"/>
      <c r="Q313" s="9">
        <v>-2708072.1814310541</v>
      </c>
      <c r="R313" s="9">
        <v>-2731154.8187670284</v>
      </c>
      <c r="S313" s="9">
        <v>-2754237.4561030027</v>
      </c>
      <c r="T313" s="9">
        <v>-2777320.0934389769</v>
      </c>
      <c r="U313" s="9">
        <v>-2800402.7307749512</v>
      </c>
      <c r="V313" s="9">
        <v>-2823485.3681109254</v>
      </c>
      <c r="W313" s="9">
        <v>-2846568.0054468997</v>
      </c>
      <c r="X313" s="9">
        <v>-2869650.6427828739</v>
      </c>
      <c r="Y313" s="9">
        <v>-2892733.2801188482</v>
      </c>
      <c r="Z313" s="9">
        <v>-2915815.9174548225</v>
      </c>
      <c r="AA313" s="9">
        <v>-2938898.5547907967</v>
      </c>
      <c r="AB313" s="9">
        <v>-2961981.192126771</v>
      </c>
    </row>
    <row r="314" spans="1:28" ht="14.5" x14ac:dyDescent="0.35">
      <c r="A314" s="7">
        <v>10</v>
      </c>
      <c r="B314" s="7">
        <v>1920</v>
      </c>
      <c r="C314" s="8" t="s">
        <v>24</v>
      </c>
      <c r="D314" s="9">
        <v>28458476.639235221</v>
      </c>
      <c r="E314" s="9">
        <v>28412576.189235222</v>
      </c>
      <c r="F314" s="9">
        <v>28111486.449235223</v>
      </c>
      <c r="G314" s="9">
        <v>27941179.919235222</v>
      </c>
      <c r="H314" s="9">
        <v>27160168.529235221</v>
      </c>
      <c r="I314" s="9">
        <v>26289593.229235221</v>
      </c>
      <c r="J314" s="9">
        <v>29670142.791435219</v>
      </c>
      <c r="K314" s="9">
        <v>29541436.18143522</v>
      </c>
      <c r="L314" s="9">
        <v>29486936.601435222</v>
      </c>
      <c r="M314" s="9">
        <v>29245165.081435222</v>
      </c>
      <c r="N314" s="9">
        <v>29114158.801435221</v>
      </c>
      <c r="O314" s="9">
        <v>29693513.79606925</v>
      </c>
      <c r="P314" s="15"/>
      <c r="Q314" s="9">
        <v>-13278730.095483132</v>
      </c>
      <c r="R314" s="9">
        <v>-13678268.994932169</v>
      </c>
      <c r="S314" s="9">
        <v>-13821680.607275942</v>
      </c>
      <c r="T314" s="9">
        <v>-14090050.169619717</v>
      </c>
      <c r="U314" s="9">
        <v>-13744097.00246349</v>
      </c>
      <c r="V314" s="9">
        <v>-13292251.1789658</v>
      </c>
      <c r="W314" s="9">
        <v>-13383553.0537243</v>
      </c>
      <c r="X314" s="9">
        <v>-13719500.514761873</v>
      </c>
      <c r="Y314" s="9">
        <v>-14126448.643072171</v>
      </c>
      <c r="Z314" s="9">
        <v>-14345110.495160248</v>
      </c>
      <c r="AA314" s="9">
        <v>-14670145.300509194</v>
      </c>
      <c r="AB314" s="9">
        <v>-15140033.522027101</v>
      </c>
    </row>
    <row r="315" spans="1:28" ht="14.5" x14ac:dyDescent="0.35">
      <c r="A315" s="7">
        <v>10</v>
      </c>
      <c r="B315" s="7">
        <v>1930</v>
      </c>
      <c r="C315" s="8" t="s">
        <v>25</v>
      </c>
      <c r="D315" s="9">
        <v>110452180.27500221</v>
      </c>
      <c r="E315" s="9">
        <v>110437663.11944281</v>
      </c>
      <c r="F315" s="9">
        <v>110423145.9638834</v>
      </c>
      <c r="G315" s="9">
        <v>110408628.80832399</v>
      </c>
      <c r="H315" s="9">
        <v>110394111.65276459</v>
      </c>
      <c r="I315" s="9">
        <v>110379594.49720518</v>
      </c>
      <c r="J315" s="9">
        <v>117408013.62669779</v>
      </c>
      <c r="K315" s="9">
        <v>117393496.47113839</v>
      </c>
      <c r="L315" s="9">
        <v>117378979.31557898</v>
      </c>
      <c r="M315" s="9">
        <v>134233124.83616757</v>
      </c>
      <c r="N315" s="9">
        <v>134218607.68060818</v>
      </c>
      <c r="O315" s="9">
        <v>134204090.52504878</v>
      </c>
      <c r="P315" s="15"/>
      <c r="Q315" s="9">
        <v>-61040547.388655148</v>
      </c>
      <c r="R315" s="9">
        <v>-61578505.097445302</v>
      </c>
      <c r="S315" s="9">
        <v>-62116462.806235455</v>
      </c>
      <c r="T315" s="9">
        <v>-62654394.764769197</v>
      </c>
      <c r="U315" s="9">
        <v>-63192326.723302938</v>
      </c>
      <c r="V315" s="9">
        <v>-63725488.342324488</v>
      </c>
      <c r="W315" s="9">
        <v>-64337981.672600321</v>
      </c>
      <c r="X315" s="9">
        <v>-64950475.002876155</v>
      </c>
      <c r="Y315" s="9">
        <v>-65562968.333151989</v>
      </c>
      <c r="Z315" s="9">
        <v>-66268123.456295311</v>
      </c>
      <c r="AA315" s="9">
        <v>-66973278.579438634</v>
      </c>
      <c r="AB315" s="9">
        <v>-67656710.943220258</v>
      </c>
    </row>
    <row r="316" spans="1:28" ht="14.5" x14ac:dyDescent="0.35">
      <c r="A316" s="7">
        <v>8</v>
      </c>
      <c r="B316" s="7">
        <v>1935</v>
      </c>
      <c r="C316" s="8" t="s">
        <v>26</v>
      </c>
      <c r="D316" s="9">
        <v>678158.78999999992</v>
      </c>
      <c r="E316" s="9">
        <v>678158.78999999992</v>
      </c>
      <c r="F316" s="9">
        <v>678158.78999999992</v>
      </c>
      <c r="G316" s="9">
        <v>678158.78999999992</v>
      </c>
      <c r="H316" s="9">
        <v>678158.78999999992</v>
      </c>
      <c r="I316" s="9">
        <v>678158.78999999992</v>
      </c>
      <c r="J316" s="9">
        <v>678158.78999999992</v>
      </c>
      <c r="K316" s="9">
        <v>678158.78999999992</v>
      </c>
      <c r="L316" s="9">
        <v>678158.78999999992</v>
      </c>
      <c r="M316" s="9">
        <v>678158.78999999992</v>
      </c>
      <c r="N316" s="9">
        <v>678158.78999999992</v>
      </c>
      <c r="O316" s="9">
        <v>678158.78999999992</v>
      </c>
      <c r="P316" s="15"/>
      <c r="Q316" s="9">
        <v>-289987.78280379286</v>
      </c>
      <c r="R316" s="9">
        <v>-295633.08936605754</v>
      </c>
      <c r="S316" s="9">
        <v>-301278.39592832222</v>
      </c>
      <c r="T316" s="9">
        <v>-306923.7024905869</v>
      </c>
      <c r="U316" s="9">
        <v>-312569.00905285159</v>
      </c>
      <c r="V316" s="9">
        <v>-318214.31561511627</v>
      </c>
      <c r="W316" s="9">
        <v>-323859.62217738095</v>
      </c>
      <c r="X316" s="9">
        <v>-329504.92873964563</v>
      </c>
      <c r="Y316" s="9">
        <v>-335150.23530191032</v>
      </c>
      <c r="Z316" s="9">
        <v>-340795.541864175</v>
      </c>
      <c r="AA316" s="9">
        <v>-346440.84842643968</v>
      </c>
      <c r="AB316" s="9">
        <v>-352086.15498870437</v>
      </c>
    </row>
    <row r="317" spans="1:28" ht="14.5" x14ac:dyDescent="0.35">
      <c r="A317" s="7">
        <v>8</v>
      </c>
      <c r="B317" s="7">
        <v>1940</v>
      </c>
      <c r="C317" s="8" t="s">
        <v>27</v>
      </c>
      <c r="D317" s="9">
        <v>6177568.2430916661</v>
      </c>
      <c r="E317" s="9">
        <v>6311155.5184833333</v>
      </c>
      <c r="F317" s="9">
        <v>6420099.6438750001</v>
      </c>
      <c r="G317" s="9">
        <v>6555997.389266667</v>
      </c>
      <c r="H317" s="9">
        <v>6683099.1046583336</v>
      </c>
      <c r="I317" s="9">
        <v>6798420.8600500003</v>
      </c>
      <c r="J317" s="9">
        <v>6921499.6054416671</v>
      </c>
      <c r="K317" s="9">
        <v>7014726.0708333338</v>
      </c>
      <c r="L317" s="9">
        <v>7078153.9062250005</v>
      </c>
      <c r="M317" s="9">
        <v>7276685.7936166665</v>
      </c>
      <c r="N317" s="9">
        <v>7095020.7290083328</v>
      </c>
      <c r="O317" s="9">
        <v>7214518.7643999998</v>
      </c>
      <c r="P317" s="15"/>
      <c r="Q317" s="9">
        <v>-1740966.9775561418</v>
      </c>
      <c r="R317" s="9">
        <v>-1774622.34377286</v>
      </c>
      <c r="S317" s="9">
        <v>-1784743.571376614</v>
      </c>
      <c r="T317" s="9">
        <v>-1822723.1873714523</v>
      </c>
      <c r="U317" s="9">
        <v>-1853037.1939112211</v>
      </c>
      <c r="V317" s="9">
        <v>-1872629.3949959206</v>
      </c>
      <c r="W317" s="9">
        <v>-1900939.6413398364</v>
      </c>
      <c r="X317" s="9">
        <v>-1900424.2831589151</v>
      </c>
      <c r="Y317" s="9">
        <v>-1870885.3292956518</v>
      </c>
      <c r="Z317" s="9">
        <v>-1859291.1331328745</v>
      </c>
      <c r="AA317" s="9">
        <v>-1586851.5315150279</v>
      </c>
      <c r="AB317" s="9">
        <v>-1606440.7706123246</v>
      </c>
    </row>
    <row r="318" spans="1:28" ht="14.5" x14ac:dyDescent="0.35">
      <c r="A318" s="7">
        <v>8</v>
      </c>
      <c r="B318" s="7">
        <v>1945</v>
      </c>
      <c r="C318" s="8" t="s">
        <v>28</v>
      </c>
      <c r="D318" s="9">
        <v>4252554.8761000019</v>
      </c>
      <c r="E318" s="9">
        <v>4252554.8761000019</v>
      </c>
      <c r="F318" s="9">
        <v>4248689.3561000023</v>
      </c>
      <c r="G318" s="9">
        <v>4221289.3561000023</v>
      </c>
      <c r="H318" s="9">
        <v>4221289.3561000023</v>
      </c>
      <c r="I318" s="9">
        <v>4221289.3561000023</v>
      </c>
      <c r="J318" s="9">
        <v>4221289.3561000023</v>
      </c>
      <c r="K318" s="9">
        <v>4214572.3561000023</v>
      </c>
      <c r="L318" s="9">
        <v>4214572.3561000023</v>
      </c>
      <c r="M318" s="9">
        <v>4214572.3561000023</v>
      </c>
      <c r="N318" s="9">
        <v>4146028.3561000023</v>
      </c>
      <c r="O318" s="9">
        <v>4132938.3561000023</v>
      </c>
      <c r="P318" s="15"/>
      <c r="Q318" s="9">
        <v>-2280216.6360881077</v>
      </c>
      <c r="R318" s="9">
        <v>-2315654.5930779441</v>
      </c>
      <c r="S318" s="9">
        <v>-2347227.0300677805</v>
      </c>
      <c r="T318" s="9">
        <v>-2355232.7742371038</v>
      </c>
      <c r="U318" s="9">
        <v>-2390410.1846564272</v>
      </c>
      <c r="V318" s="9">
        <v>-2425587.5950757507</v>
      </c>
      <c r="W318" s="9">
        <v>-2460765.0054950742</v>
      </c>
      <c r="X318" s="9">
        <v>-2489225.4159143977</v>
      </c>
      <c r="Y318" s="9">
        <v>-2524346.8517882666</v>
      </c>
      <c r="Z318" s="9">
        <v>-2559468.2876621354</v>
      </c>
      <c r="AA318" s="9">
        <v>-2526045.7235360043</v>
      </c>
      <c r="AB318" s="9">
        <v>-2547505.959409873</v>
      </c>
    </row>
    <row r="319" spans="1:28" ht="14.5" x14ac:dyDescent="0.35">
      <c r="A319" s="7">
        <v>8</v>
      </c>
      <c r="B319" s="7">
        <v>1955</v>
      </c>
      <c r="C319" s="8" t="s">
        <v>29</v>
      </c>
      <c r="D319" s="9">
        <v>7781904.104700001</v>
      </c>
      <c r="E319" s="9">
        <v>7778235.9047000008</v>
      </c>
      <c r="F319" s="9">
        <v>7776032.5847000005</v>
      </c>
      <c r="G319" s="9">
        <v>7760108.8647000007</v>
      </c>
      <c r="H319" s="9">
        <v>7757565.1247000005</v>
      </c>
      <c r="I319" s="9">
        <v>7704883.9747000001</v>
      </c>
      <c r="J319" s="9">
        <v>7704315.4446999999</v>
      </c>
      <c r="K319" s="9">
        <v>7704315.4446999999</v>
      </c>
      <c r="L319" s="9">
        <v>7704315.4446999999</v>
      </c>
      <c r="M319" s="9">
        <v>8179073.2620999999</v>
      </c>
      <c r="N319" s="9">
        <v>8086534.6520999996</v>
      </c>
      <c r="O319" s="9">
        <v>8085654.4820999997</v>
      </c>
      <c r="P319" s="15"/>
      <c r="Q319" s="9">
        <v>-4205534.7623631544</v>
      </c>
      <c r="R319" s="9">
        <v>-4276422.2529984778</v>
      </c>
      <c r="S319" s="9">
        <v>-4348774.623633801</v>
      </c>
      <c r="T319" s="9">
        <v>-4407406.5942691248</v>
      </c>
      <c r="U319" s="9">
        <v>-4479418.5449044481</v>
      </c>
      <c r="V319" s="9">
        <v>-4501293.0855397712</v>
      </c>
      <c r="W319" s="9">
        <v>-4575280.2461750945</v>
      </c>
      <c r="X319" s="9">
        <v>-4649835.936810418</v>
      </c>
      <c r="Y319" s="9">
        <v>-4724391.6274457416</v>
      </c>
      <c r="Z319" s="9">
        <v>-4788564.1680810647</v>
      </c>
      <c r="AA319" s="9">
        <v>-4770581.2487163879</v>
      </c>
      <c r="AB319" s="9">
        <v>-4844256.7693517115</v>
      </c>
    </row>
    <row r="320" spans="1:28" ht="14.5" x14ac:dyDescent="0.35">
      <c r="A320" s="7">
        <v>8</v>
      </c>
      <c r="B320" s="7">
        <v>1960</v>
      </c>
      <c r="C320" s="8" t="s">
        <v>30</v>
      </c>
      <c r="D320" s="9">
        <v>9301642.7679953016</v>
      </c>
      <c r="E320" s="9">
        <v>9298119.8966222014</v>
      </c>
      <c r="F320" s="9">
        <v>9294597.0252491012</v>
      </c>
      <c r="G320" s="9">
        <v>9291074.153876001</v>
      </c>
      <c r="H320" s="9">
        <v>9287551.2825029008</v>
      </c>
      <c r="I320" s="9">
        <v>9284028.4111298006</v>
      </c>
      <c r="J320" s="9">
        <v>9280505.5397567004</v>
      </c>
      <c r="K320" s="9">
        <v>9276982.6683836002</v>
      </c>
      <c r="L320" s="9">
        <v>9273459.7970105</v>
      </c>
      <c r="M320" s="9">
        <v>9494829.5152374003</v>
      </c>
      <c r="N320" s="9">
        <v>9491306.6438643001</v>
      </c>
      <c r="O320" s="9">
        <v>9487783.7724911999</v>
      </c>
      <c r="P320" s="15"/>
      <c r="Q320" s="9">
        <v>-6721131.5371571165</v>
      </c>
      <c r="R320" s="9">
        <v>-6759766.3249550359</v>
      </c>
      <c r="S320" s="9">
        <v>-6798401.1127529554</v>
      </c>
      <c r="T320" s="9">
        <v>-6835188.9495252343</v>
      </c>
      <c r="U320" s="9">
        <v>-6871673.3327975133</v>
      </c>
      <c r="V320" s="9">
        <v>-6906750.3536307681</v>
      </c>
      <c r="W320" s="9">
        <v>-6941167.2394640222</v>
      </c>
      <c r="X320" s="9">
        <v>-6975254.0180879738</v>
      </c>
      <c r="Y320" s="9">
        <v>-7008684.2326210169</v>
      </c>
      <c r="Z320" s="9">
        <v>-7043713.2347340602</v>
      </c>
      <c r="AA320" s="9">
        <v>-7078071.9509775378</v>
      </c>
      <c r="AB320" s="9">
        <v>-7126941.793603994</v>
      </c>
    </row>
    <row r="321" spans="1:28" ht="14.5" x14ac:dyDescent="0.35">
      <c r="A321" s="7">
        <v>47</v>
      </c>
      <c r="B321" s="7">
        <v>1980</v>
      </c>
      <c r="C321" s="8" t="s">
        <v>32</v>
      </c>
      <c r="D321" s="9">
        <v>49697959.605273202</v>
      </c>
      <c r="E321" s="9">
        <v>49875303.064441621</v>
      </c>
      <c r="F321" s="9">
        <v>50052646.523610041</v>
      </c>
      <c r="G321" s="9">
        <v>50184893.502778456</v>
      </c>
      <c r="H321" s="9">
        <v>50362236.961946875</v>
      </c>
      <c r="I321" s="9">
        <v>50539580.421115294</v>
      </c>
      <c r="J321" s="9">
        <v>50716923.880283713</v>
      </c>
      <c r="K321" s="9">
        <v>50894267.339452133</v>
      </c>
      <c r="L321" s="9">
        <v>51071610.798620552</v>
      </c>
      <c r="M321" s="9">
        <v>52112943.144648977</v>
      </c>
      <c r="N321" s="9">
        <v>52290286.603817396</v>
      </c>
      <c r="O321" s="9">
        <v>53519729.022785813</v>
      </c>
      <c r="P321" s="15"/>
      <c r="Q321" s="9">
        <v>-29144154.729877241</v>
      </c>
      <c r="R321" s="9">
        <v>-29353575.403998431</v>
      </c>
      <c r="S321" s="9">
        <v>-29563241.362772547</v>
      </c>
      <c r="T321" s="9">
        <v>-29755635.830668688</v>
      </c>
      <c r="U321" s="9">
        <v>-29965635.050823219</v>
      </c>
      <c r="V321" s="9">
        <v>-30176213.510258406</v>
      </c>
      <c r="W321" s="9">
        <v>-30385256.389734995</v>
      </c>
      <c r="X321" s="9">
        <v>-30594838.55881555</v>
      </c>
      <c r="Y321" s="9">
        <v>-30804617.711173434</v>
      </c>
      <c r="Z321" s="9">
        <v>-31019217.395023525</v>
      </c>
      <c r="AA321" s="9">
        <v>-31234149.574018534</v>
      </c>
      <c r="AB321" s="9">
        <v>-31399781.446970388</v>
      </c>
    </row>
    <row r="322" spans="1:28" ht="14.5" x14ac:dyDescent="0.35">
      <c r="A322" s="7">
        <v>47</v>
      </c>
      <c r="B322" s="7">
        <v>2440</v>
      </c>
      <c r="C322" s="8" t="s">
        <v>35</v>
      </c>
      <c r="D322" s="9">
        <v>-1365531935.952009</v>
      </c>
      <c r="E322" s="9">
        <v>-1373200589.1264024</v>
      </c>
      <c r="F322" s="9">
        <v>-1380869242.3007958</v>
      </c>
      <c r="G322" s="9">
        <v>-1388537895.4751892</v>
      </c>
      <c r="H322" s="9">
        <v>-1396206548.6495826</v>
      </c>
      <c r="I322" s="9">
        <v>-1403875201.8345761</v>
      </c>
      <c r="J322" s="9">
        <v>-1411543855.0089695</v>
      </c>
      <c r="K322" s="9">
        <v>-1419212508.183363</v>
      </c>
      <c r="L322" s="9">
        <v>-1426881161.3577564</v>
      </c>
      <c r="M322" s="9">
        <v>-1437903288.3129499</v>
      </c>
      <c r="N322" s="9">
        <v>-1445571941.4873433</v>
      </c>
      <c r="O322" s="9">
        <v>-1470651821.4827368</v>
      </c>
      <c r="P322" s="15"/>
      <c r="Q322" s="9">
        <v>199053656.7628707</v>
      </c>
      <c r="R322" s="9">
        <v>201784263.6180777</v>
      </c>
      <c r="S322" s="9">
        <v>204529340.84724948</v>
      </c>
      <c r="T322" s="9">
        <v>207290023.49790689</v>
      </c>
      <c r="U322" s="9">
        <v>210066312.10752907</v>
      </c>
      <c r="V322" s="9">
        <v>212857994.30778208</v>
      </c>
      <c r="W322" s="9">
        <v>215665247.27017298</v>
      </c>
      <c r="X322" s="9">
        <v>218488087.21772763</v>
      </c>
      <c r="Y322" s="9">
        <v>221326524.11061314</v>
      </c>
      <c r="Z322" s="9">
        <v>224185981.42147604</v>
      </c>
      <c r="AA322" s="9">
        <v>227061044.69130373</v>
      </c>
      <c r="AB322" s="9">
        <v>229761825.70013246</v>
      </c>
    </row>
    <row r="323" spans="1:28" ht="15.5" x14ac:dyDescent="0.35">
      <c r="A323" s="11"/>
      <c r="B323" s="11">
        <v>2005</v>
      </c>
      <c r="C323" s="12" t="s">
        <v>36</v>
      </c>
      <c r="D323" s="9">
        <v>11769942.560000001</v>
      </c>
      <c r="E323" s="9">
        <v>11769942.560000001</v>
      </c>
      <c r="F323" s="9">
        <v>11769942.560000001</v>
      </c>
      <c r="G323" s="9">
        <v>11769942.560000001</v>
      </c>
      <c r="H323" s="9">
        <v>11769942.560000001</v>
      </c>
      <c r="I323" s="9">
        <v>11769942.560000001</v>
      </c>
      <c r="J323" s="9">
        <v>11769942.560000001</v>
      </c>
      <c r="K323" s="9">
        <v>11769942.560000001</v>
      </c>
      <c r="L323" s="9">
        <v>11769942.560000001</v>
      </c>
      <c r="M323" s="9">
        <v>11769942.560000001</v>
      </c>
      <c r="N323" s="9">
        <v>11769942.560000001</v>
      </c>
      <c r="O323" s="9">
        <v>11769942.560000001</v>
      </c>
      <c r="P323" s="15"/>
      <c r="Q323" s="9">
        <v>-6683377.8750000028</v>
      </c>
      <c r="R323" s="9">
        <v>-6744310.5400000028</v>
      </c>
      <c r="S323" s="9">
        <v>-6805243.2050000029</v>
      </c>
      <c r="T323" s="9">
        <v>-6866175.8700000029</v>
      </c>
      <c r="U323" s="9">
        <v>-6927108.5350000029</v>
      </c>
      <c r="V323" s="9">
        <v>-6988041.200000003</v>
      </c>
      <c r="W323" s="9">
        <v>-7048973.865000003</v>
      </c>
      <c r="X323" s="9">
        <v>-7109906.5300000031</v>
      </c>
      <c r="Y323" s="9">
        <v>-7170839.1950000031</v>
      </c>
      <c r="Z323" s="9">
        <v>-7231771.8600000031</v>
      </c>
      <c r="AA323" s="9">
        <v>-7292704.5250000032</v>
      </c>
      <c r="AB323" s="9">
        <v>-7353637.1900000032</v>
      </c>
    </row>
    <row r="324" spans="1:28" ht="13" x14ac:dyDescent="0.3">
      <c r="A324" s="11"/>
      <c r="B324" s="11"/>
      <c r="C324" s="13" t="s">
        <v>37</v>
      </c>
      <c r="D324" s="14">
        <v>6011903150.6915083</v>
      </c>
      <c r="E324" s="14">
        <v>6027639659.3251066</v>
      </c>
      <c r="F324" s="14">
        <v>6045284330.6183004</v>
      </c>
      <c r="G324" s="14">
        <v>6062687457.209096</v>
      </c>
      <c r="H324" s="14">
        <v>6077646222.3826904</v>
      </c>
      <c r="I324" s="14">
        <v>6095466973.7873869</v>
      </c>
      <c r="J324" s="14">
        <v>6133251936.2491856</v>
      </c>
      <c r="K324" s="14">
        <v>6148800134.5927811</v>
      </c>
      <c r="L324" s="14">
        <v>6164524374.6423788</v>
      </c>
      <c r="M324" s="14">
        <v>6351720875.4426193</v>
      </c>
      <c r="N324" s="14">
        <v>6367179263.5884142</v>
      </c>
      <c r="O324" s="14">
        <v>6456301358.1835117</v>
      </c>
      <c r="P324" s="25">
        <v>-3.166496753692627E-7</v>
      </c>
      <c r="Q324" s="14">
        <v>-1749281032.2346854</v>
      </c>
      <c r="R324" s="14">
        <v>-1766126637.5620887</v>
      </c>
      <c r="S324" s="14">
        <v>-1782755404.3506765</v>
      </c>
      <c r="T324" s="14">
        <v>-1799211494.9541945</v>
      </c>
      <c r="U324" s="14">
        <v>-1815102041.1499169</v>
      </c>
      <c r="V324" s="14">
        <v>-1830834476.5544653</v>
      </c>
      <c r="W324" s="14">
        <v>-1847421133.1653674</v>
      </c>
      <c r="X324" s="14">
        <v>-1864200598.5041394</v>
      </c>
      <c r="Y324" s="14">
        <v>-1881085542.2426362</v>
      </c>
      <c r="Z324" s="14">
        <v>-1898388779.5820634</v>
      </c>
      <c r="AA324" s="14">
        <v>-1915159792.5638077</v>
      </c>
      <c r="AB324" s="14">
        <v>-1932968721.1388235</v>
      </c>
    </row>
    <row r="325" spans="1:28" ht="13" x14ac:dyDescent="0.3">
      <c r="C325" s="3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  <c r="AA325" s="25"/>
      <c r="AB325" s="25"/>
    </row>
    <row r="326" spans="1:28" ht="13" thickBot="1" x14ac:dyDescent="0.3"/>
    <row r="327" spans="1:28" ht="14.5" x14ac:dyDescent="0.35">
      <c r="A327" s="32">
        <v>2029</v>
      </c>
      <c r="B327" s="33"/>
      <c r="D327" s="16"/>
    </row>
    <row r="328" spans="1:28" ht="13" thickBot="1" x14ac:dyDescent="0.3">
      <c r="A328" s="34"/>
      <c r="B328" s="35"/>
    </row>
    <row r="329" spans="1:28" ht="13" x14ac:dyDescent="0.3">
      <c r="D329" s="29" t="s">
        <v>1</v>
      </c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23"/>
      <c r="Q329" s="29" t="s">
        <v>2</v>
      </c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</row>
    <row r="330" spans="1:28" ht="28" x14ac:dyDescent="0.3">
      <c r="A330" s="4" t="s">
        <v>3</v>
      </c>
      <c r="B330" s="4" t="s">
        <v>4</v>
      </c>
      <c r="C330" s="5" t="s">
        <v>5</v>
      </c>
      <c r="D330" s="6" t="s">
        <v>39</v>
      </c>
      <c r="E330" s="6" t="s">
        <v>40</v>
      </c>
      <c r="F330" s="6" t="s">
        <v>41</v>
      </c>
      <c r="G330" s="6" t="s">
        <v>42</v>
      </c>
      <c r="H330" s="6" t="s">
        <v>43</v>
      </c>
      <c r="I330" s="6" t="s">
        <v>44</v>
      </c>
      <c r="J330" s="6" t="s">
        <v>45</v>
      </c>
      <c r="K330" s="6" t="s">
        <v>46</v>
      </c>
      <c r="L330" s="6" t="s">
        <v>47</v>
      </c>
      <c r="M330" s="6" t="s">
        <v>48</v>
      </c>
      <c r="N330" s="6" t="s">
        <v>49</v>
      </c>
      <c r="O330" s="6" t="s">
        <v>50</v>
      </c>
      <c r="P330" s="24"/>
      <c r="Q330" s="6" t="s">
        <v>39</v>
      </c>
      <c r="R330" s="6" t="s">
        <v>40</v>
      </c>
      <c r="S330" s="6" t="s">
        <v>41</v>
      </c>
      <c r="T330" s="6" t="s">
        <v>42</v>
      </c>
      <c r="U330" s="6" t="s">
        <v>43</v>
      </c>
      <c r="V330" s="6" t="s">
        <v>44</v>
      </c>
      <c r="W330" s="6" t="s">
        <v>45</v>
      </c>
      <c r="X330" s="6" t="s">
        <v>46</v>
      </c>
      <c r="Y330" s="6" t="s">
        <v>47</v>
      </c>
      <c r="Z330" s="6" t="s">
        <v>48</v>
      </c>
      <c r="AA330" s="6" t="s">
        <v>49</v>
      </c>
      <c r="AB330" s="6" t="s">
        <v>50</v>
      </c>
    </row>
    <row r="331" spans="1:28" ht="14.5" x14ac:dyDescent="0.35">
      <c r="A331" s="4"/>
      <c r="B331" s="7">
        <v>1609</v>
      </c>
      <c r="C331" s="8" t="s">
        <v>6</v>
      </c>
      <c r="D331" s="9">
        <v>131684056.36020002</v>
      </c>
      <c r="E331" s="9">
        <v>131684056.36020002</v>
      </c>
      <c r="F331" s="9">
        <v>131684056.36020002</v>
      </c>
      <c r="G331" s="9">
        <v>131684056.36020002</v>
      </c>
      <c r="H331" s="9">
        <v>131684056.36020002</v>
      </c>
      <c r="I331" s="9">
        <v>131684056.36020002</v>
      </c>
      <c r="J331" s="9">
        <v>131684056.36020002</v>
      </c>
      <c r="K331" s="9">
        <v>131684056.36020002</v>
      </c>
      <c r="L331" s="9">
        <v>131684056.36020002</v>
      </c>
      <c r="M331" s="9">
        <v>131684056.36020002</v>
      </c>
      <c r="N331" s="9">
        <v>131684056.36020002</v>
      </c>
      <c r="O331" s="9">
        <v>131684056.36020002</v>
      </c>
      <c r="P331" s="15"/>
      <c r="Q331" s="9">
        <v>-43847969.412903532</v>
      </c>
      <c r="R331" s="9">
        <v>-44155019.854758903</v>
      </c>
      <c r="S331" s="9">
        <v>-44462070.296614274</v>
      </c>
      <c r="T331" s="9">
        <v>-44769120.738469645</v>
      </c>
      <c r="U331" s="9">
        <v>-45076171.180325016</v>
      </c>
      <c r="V331" s="9">
        <v>-45383221.622180387</v>
      </c>
      <c r="W331" s="9">
        <v>-45690272.064035758</v>
      </c>
      <c r="X331" s="9">
        <v>-45997322.505891129</v>
      </c>
      <c r="Y331" s="9">
        <v>-46304372.9477465</v>
      </c>
      <c r="Z331" s="9">
        <v>-46611423.389601871</v>
      </c>
      <c r="AA331" s="9">
        <v>-46918473.831457242</v>
      </c>
      <c r="AB331" s="9">
        <v>-47225524.273312613</v>
      </c>
    </row>
    <row r="332" spans="1:28" ht="25" x14ac:dyDescent="0.35">
      <c r="A332" s="7">
        <v>12</v>
      </c>
      <c r="B332" s="7">
        <v>1611</v>
      </c>
      <c r="C332" s="8" t="s">
        <v>7</v>
      </c>
      <c r="D332" s="9">
        <v>346464105.47236156</v>
      </c>
      <c r="E332" s="9">
        <v>346464105.47236156</v>
      </c>
      <c r="F332" s="9">
        <v>358614364.03526157</v>
      </c>
      <c r="G332" s="9">
        <v>361315231.91346157</v>
      </c>
      <c r="H332" s="9">
        <v>361315231.91346157</v>
      </c>
      <c r="I332" s="9">
        <v>361245973.43516153</v>
      </c>
      <c r="J332" s="9">
        <v>365477674.17706156</v>
      </c>
      <c r="K332" s="9">
        <v>365477674.17706156</v>
      </c>
      <c r="L332" s="9">
        <v>365477674.17706156</v>
      </c>
      <c r="M332" s="9">
        <v>373286951.85786158</v>
      </c>
      <c r="N332" s="9">
        <v>372753058.90706158</v>
      </c>
      <c r="O332" s="9">
        <v>392202729.13176161</v>
      </c>
      <c r="P332" s="15"/>
      <c r="Q332" s="9">
        <v>-215371530.92043105</v>
      </c>
      <c r="R332" s="9">
        <v>-217960137.63315597</v>
      </c>
      <c r="S332" s="9">
        <v>-220674444.90019548</v>
      </c>
      <c r="T332" s="9">
        <v>-223433766.63187167</v>
      </c>
      <c r="U332" s="9">
        <v>-226193088.36354786</v>
      </c>
      <c r="V332" s="9">
        <v>-228824957.32925287</v>
      </c>
      <c r="W332" s="9">
        <v>-231724502.19822073</v>
      </c>
      <c r="X332" s="9">
        <v>-234624047.06718859</v>
      </c>
      <c r="Y332" s="9">
        <v>-237523591.93615645</v>
      </c>
      <c r="Z332" s="9">
        <v>-240533351.01997015</v>
      </c>
      <c r="AA332" s="9">
        <v>-242567277.51520053</v>
      </c>
      <c r="AB332" s="9">
        <v>-245915145.41329822</v>
      </c>
    </row>
    <row r="333" spans="1:28" ht="25" x14ac:dyDescent="0.35">
      <c r="A333" s="7" t="s">
        <v>8</v>
      </c>
      <c r="B333" s="7">
        <v>1612</v>
      </c>
      <c r="C333" s="8" t="s">
        <v>9</v>
      </c>
      <c r="D333" s="9">
        <v>4702194.8315000003</v>
      </c>
      <c r="E333" s="9">
        <v>4714405.6832000008</v>
      </c>
      <c r="F333" s="9">
        <v>4726616.5349000013</v>
      </c>
      <c r="G333" s="9">
        <v>4738827.3866000017</v>
      </c>
      <c r="H333" s="9">
        <v>4751038.2383000022</v>
      </c>
      <c r="I333" s="9">
        <v>4763249.0900000026</v>
      </c>
      <c r="J333" s="9">
        <v>4775459.9417000031</v>
      </c>
      <c r="K333" s="9">
        <v>4787670.7934000036</v>
      </c>
      <c r="L333" s="9">
        <v>4799881.645100004</v>
      </c>
      <c r="M333" s="9">
        <v>4812092.4968000045</v>
      </c>
      <c r="N333" s="9">
        <v>4824303.348500005</v>
      </c>
      <c r="O333" s="9">
        <v>4836514.2002000054</v>
      </c>
      <c r="P333" s="15"/>
      <c r="Q333" s="9">
        <v>0</v>
      </c>
      <c r="R333" s="9">
        <v>0</v>
      </c>
      <c r="S333" s="9">
        <v>0</v>
      </c>
      <c r="T333" s="9">
        <v>0</v>
      </c>
      <c r="U333" s="9">
        <v>0</v>
      </c>
      <c r="V333" s="9">
        <v>0</v>
      </c>
      <c r="W333" s="9">
        <v>0</v>
      </c>
      <c r="X333" s="9">
        <v>0</v>
      </c>
      <c r="Y333" s="9">
        <v>0</v>
      </c>
      <c r="Z333" s="9">
        <v>0</v>
      </c>
      <c r="AA333" s="9">
        <v>0</v>
      </c>
      <c r="AB333" s="9">
        <v>0</v>
      </c>
    </row>
    <row r="334" spans="1:28" ht="14.5" x14ac:dyDescent="0.35">
      <c r="A334" s="7" t="s">
        <v>10</v>
      </c>
      <c r="B334" s="7">
        <v>1805</v>
      </c>
      <c r="C334" s="8" t="s">
        <v>11</v>
      </c>
      <c r="D334" s="9">
        <v>84610153.679999977</v>
      </c>
      <c r="E334" s="9">
        <v>84610153.679999977</v>
      </c>
      <c r="F334" s="9">
        <v>84610153.679999977</v>
      </c>
      <c r="G334" s="9">
        <v>84610153.679999977</v>
      </c>
      <c r="H334" s="9">
        <v>84610153.679999977</v>
      </c>
      <c r="I334" s="9">
        <v>84610153.679999977</v>
      </c>
      <c r="J334" s="9">
        <v>84610153.679999977</v>
      </c>
      <c r="K334" s="9">
        <v>84610153.679999977</v>
      </c>
      <c r="L334" s="9">
        <v>84610153.679999977</v>
      </c>
      <c r="M334" s="9">
        <v>84610153.679999977</v>
      </c>
      <c r="N334" s="9">
        <v>84610153.679999977</v>
      </c>
      <c r="O334" s="9">
        <v>84610153.679999977</v>
      </c>
      <c r="P334" s="15"/>
      <c r="Q334" s="9">
        <v>0</v>
      </c>
      <c r="R334" s="9">
        <v>0</v>
      </c>
      <c r="S334" s="9">
        <v>0</v>
      </c>
      <c r="T334" s="9">
        <v>0</v>
      </c>
      <c r="U334" s="9">
        <v>0</v>
      </c>
      <c r="V334" s="9">
        <v>0</v>
      </c>
      <c r="W334" s="9">
        <v>0</v>
      </c>
      <c r="X334" s="9">
        <v>0</v>
      </c>
      <c r="Y334" s="9">
        <v>0</v>
      </c>
      <c r="Z334" s="9">
        <v>0</v>
      </c>
      <c r="AA334" s="9">
        <v>0</v>
      </c>
      <c r="AB334" s="9">
        <v>0</v>
      </c>
    </row>
    <row r="335" spans="1:28" ht="14.5" x14ac:dyDescent="0.35">
      <c r="A335" s="7">
        <v>47</v>
      </c>
      <c r="B335" s="7">
        <v>1808</v>
      </c>
      <c r="C335" s="8" t="s">
        <v>12</v>
      </c>
      <c r="D335" s="9">
        <v>59913397.727838688</v>
      </c>
      <c r="E335" s="9">
        <v>60007535.852372274</v>
      </c>
      <c r="F335" s="9">
        <v>60101673.97690586</v>
      </c>
      <c r="G335" s="9">
        <v>60195812.101439446</v>
      </c>
      <c r="H335" s="9">
        <v>60289950.225973032</v>
      </c>
      <c r="I335" s="9">
        <v>60384088.350506619</v>
      </c>
      <c r="J335" s="9">
        <v>60478226.475040205</v>
      </c>
      <c r="K335" s="9">
        <v>60572364.599573791</v>
      </c>
      <c r="L335" s="9">
        <v>60666502.724107377</v>
      </c>
      <c r="M335" s="9">
        <v>60924565.315140963</v>
      </c>
      <c r="N335" s="9">
        <v>61018703.439674549</v>
      </c>
      <c r="O335" s="9">
        <v>61112841.564208135</v>
      </c>
      <c r="P335" s="15"/>
      <c r="Q335" s="9">
        <v>-18508342.726229958</v>
      </c>
      <c r="R335" s="9">
        <v>-18660365.181668103</v>
      </c>
      <c r="S335" s="9">
        <v>-18812595.926808804</v>
      </c>
      <c r="T335" s="9">
        <v>-18965034.961652063</v>
      </c>
      <c r="U335" s="9">
        <v>-19117671.561967108</v>
      </c>
      <c r="V335" s="9">
        <v>-19270516.451984711</v>
      </c>
      <c r="W335" s="9">
        <v>-19423569.631704867</v>
      </c>
      <c r="X335" s="9">
        <v>-19576831.10112758</v>
      </c>
      <c r="Y335" s="9">
        <v>-19730300.86025285</v>
      </c>
      <c r="Z335" s="9">
        <v>-19884525.32396901</v>
      </c>
      <c r="AA335" s="9">
        <v>-20038958.077387728</v>
      </c>
      <c r="AB335" s="9">
        <v>-20199945.670508999</v>
      </c>
    </row>
    <row r="336" spans="1:28" ht="14.5" x14ac:dyDescent="0.35">
      <c r="A336" s="7">
        <v>47</v>
      </c>
      <c r="B336" s="7">
        <v>1815</v>
      </c>
      <c r="C336" s="8" t="s">
        <v>13</v>
      </c>
      <c r="D336" s="9">
        <v>193209986.83914131</v>
      </c>
      <c r="E336" s="9">
        <v>193322903.31884772</v>
      </c>
      <c r="F336" s="9">
        <v>193435819.79855412</v>
      </c>
      <c r="G336" s="9">
        <v>193548736.27826053</v>
      </c>
      <c r="H336" s="9">
        <v>193661652.75796694</v>
      </c>
      <c r="I336" s="9">
        <v>193774569.23767334</v>
      </c>
      <c r="J336" s="9">
        <v>193887485.71737975</v>
      </c>
      <c r="K336" s="9">
        <v>194000402.19708616</v>
      </c>
      <c r="L336" s="9">
        <v>194113318.67679256</v>
      </c>
      <c r="M336" s="9">
        <v>194409524.81629896</v>
      </c>
      <c r="N336" s="9">
        <v>194522441.29600537</v>
      </c>
      <c r="O336" s="9">
        <v>196340718.71231177</v>
      </c>
      <c r="P336" s="15"/>
      <c r="Q336" s="9">
        <v>-77653477.686276689</v>
      </c>
      <c r="R336" s="9">
        <v>-78105166.587375432</v>
      </c>
      <c r="S336" s="9">
        <v>-78557231.832914665</v>
      </c>
      <c r="T336" s="9">
        <v>-79010276.588761047</v>
      </c>
      <c r="U336" s="9">
        <v>-79462871.480747923</v>
      </c>
      <c r="V336" s="9">
        <v>-79915739.611280948</v>
      </c>
      <c r="W336" s="9">
        <v>-80369029.264898911</v>
      </c>
      <c r="X336" s="9">
        <v>-80819586.459611908</v>
      </c>
      <c r="Y336" s="9">
        <v>-81268722.418322533</v>
      </c>
      <c r="Z336" s="9">
        <v>-81719210.186561421</v>
      </c>
      <c r="AA336" s="9">
        <v>-82170096.763958037</v>
      </c>
      <c r="AB336" s="9">
        <v>-82634376.094168723</v>
      </c>
    </row>
    <row r="337" spans="1:28" ht="14.5" x14ac:dyDescent="0.35">
      <c r="A337" s="7">
        <v>47</v>
      </c>
      <c r="B337" s="7">
        <v>1820</v>
      </c>
      <c r="C337" s="8" t="s">
        <v>14</v>
      </c>
      <c r="D337" s="9">
        <v>207920748.85125887</v>
      </c>
      <c r="E337" s="9">
        <v>208128089.77282172</v>
      </c>
      <c r="F337" s="9">
        <v>208335430.69438457</v>
      </c>
      <c r="G337" s="9">
        <v>208542771.61594743</v>
      </c>
      <c r="H337" s="9">
        <v>208750112.53751028</v>
      </c>
      <c r="I337" s="9">
        <v>208957453.45907313</v>
      </c>
      <c r="J337" s="9">
        <v>209164794.38063598</v>
      </c>
      <c r="K337" s="9">
        <v>209372135.30219883</v>
      </c>
      <c r="L337" s="9">
        <v>209579476.22376168</v>
      </c>
      <c r="M337" s="9">
        <v>214977763.86322451</v>
      </c>
      <c r="N337" s="9">
        <v>215185104.78478736</v>
      </c>
      <c r="O337" s="9">
        <v>221219346.95605019</v>
      </c>
      <c r="P337" s="15"/>
      <c r="Q337" s="9">
        <v>-79984554.773372486</v>
      </c>
      <c r="R337" s="9">
        <v>-80505717.446533874</v>
      </c>
      <c r="S337" s="9">
        <v>-81027513.858752653</v>
      </c>
      <c r="T337" s="9">
        <v>-81549944.365644529</v>
      </c>
      <c r="U337" s="9">
        <v>-82073009.314916879</v>
      </c>
      <c r="V337" s="9">
        <v>-82596709.046061724</v>
      </c>
      <c r="W337" s="9">
        <v>-83121043.894886181</v>
      </c>
      <c r="X337" s="9">
        <v>-83646012.372258946</v>
      </c>
      <c r="Y337" s="9">
        <v>-84171535.496339113</v>
      </c>
      <c r="Z337" s="9">
        <v>-84711300.62639226</v>
      </c>
      <c r="AA337" s="9">
        <v>-85251662.036557972</v>
      </c>
      <c r="AB337" s="9">
        <v>-85796974.195331693</v>
      </c>
    </row>
    <row r="338" spans="1:28" ht="14.5" x14ac:dyDescent="0.35">
      <c r="A338" s="7">
        <v>47</v>
      </c>
      <c r="B338" s="7">
        <v>1830</v>
      </c>
      <c r="C338" s="8" t="s">
        <v>15</v>
      </c>
      <c r="D338" s="9">
        <v>934759450.36133671</v>
      </c>
      <c r="E338" s="9">
        <v>938339094.82781219</v>
      </c>
      <c r="F338" s="9">
        <v>941918739.29428768</v>
      </c>
      <c r="G338" s="9">
        <v>945498383.76076317</v>
      </c>
      <c r="H338" s="9">
        <v>949078028.22723866</v>
      </c>
      <c r="I338" s="9">
        <v>954976261.12401402</v>
      </c>
      <c r="J338" s="9">
        <v>959660506.67296445</v>
      </c>
      <c r="K338" s="9">
        <v>963240151.13943982</v>
      </c>
      <c r="L338" s="9">
        <v>966819795.60591531</v>
      </c>
      <c r="M338" s="9">
        <v>980593200.08598423</v>
      </c>
      <c r="N338" s="9">
        <v>984172844.55245972</v>
      </c>
      <c r="O338" s="9">
        <v>1003447367.6650301</v>
      </c>
      <c r="P338" s="15"/>
      <c r="Q338" s="9">
        <v>-181940459.88577434</v>
      </c>
      <c r="R338" s="9">
        <v>-183583244.72328684</v>
      </c>
      <c r="S338" s="9">
        <v>-185232483.32602894</v>
      </c>
      <c r="T338" s="9">
        <v>-186888175.95488691</v>
      </c>
      <c r="U338" s="9">
        <v>-188550322.87244374</v>
      </c>
      <c r="V338" s="9">
        <v>-190222144.60383701</v>
      </c>
      <c r="W338" s="9">
        <v>-191902452.09783536</v>
      </c>
      <c r="X338" s="9">
        <v>-193589214.6720815</v>
      </c>
      <c r="Y338" s="9">
        <v>-195282432.59032866</v>
      </c>
      <c r="Z338" s="9">
        <v>-197000848.61111063</v>
      </c>
      <c r="AA338" s="9">
        <v>-198725720.50146013</v>
      </c>
      <c r="AB338" s="9">
        <v>-200483027.34741905</v>
      </c>
    </row>
    <row r="339" spans="1:28" ht="14.5" x14ac:dyDescent="0.35">
      <c r="A339" s="7">
        <v>47</v>
      </c>
      <c r="B339" s="7">
        <v>1835</v>
      </c>
      <c r="C339" s="8" t="s">
        <v>16</v>
      </c>
      <c r="D339" s="9">
        <v>776868864.12130332</v>
      </c>
      <c r="E339" s="9">
        <v>780093876.79618418</v>
      </c>
      <c r="F339" s="9">
        <v>783318889.47106504</v>
      </c>
      <c r="G339" s="9">
        <v>786543902.14594591</v>
      </c>
      <c r="H339" s="9">
        <v>789768914.82082677</v>
      </c>
      <c r="I339" s="9">
        <v>796703668.98418772</v>
      </c>
      <c r="J339" s="9">
        <v>800410689.40414858</v>
      </c>
      <c r="K339" s="9">
        <v>803635702.07902944</v>
      </c>
      <c r="L339" s="9">
        <v>806860714.7539103</v>
      </c>
      <c r="M339" s="9">
        <v>813829836.16239166</v>
      </c>
      <c r="N339" s="9">
        <v>817054848.83727252</v>
      </c>
      <c r="O339" s="9">
        <v>839172384.04815137</v>
      </c>
      <c r="P339" s="15"/>
      <c r="Q339" s="9">
        <v>-171630823.5879952</v>
      </c>
      <c r="R339" s="9">
        <v>-173196284.5979546</v>
      </c>
      <c r="S339" s="9">
        <v>-174768521.24818361</v>
      </c>
      <c r="T339" s="9">
        <v>-176347182.07519987</v>
      </c>
      <c r="U339" s="9">
        <v>-177932625.8208473</v>
      </c>
      <c r="V339" s="9">
        <v>-179531685.89806136</v>
      </c>
      <c r="W339" s="9">
        <v>-181138531.60081166</v>
      </c>
      <c r="X339" s="9">
        <v>-182751889.50495884</v>
      </c>
      <c r="Y339" s="9">
        <v>-184372104.0912399</v>
      </c>
      <c r="Z339" s="9">
        <v>-186006464.58310312</v>
      </c>
      <c r="AA339" s="9">
        <v>-187647686.20022216</v>
      </c>
      <c r="AB339" s="9">
        <v>-189333703.70906752</v>
      </c>
    </row>
    <row r="340" spans="1:28" ht="14.5" x14ac:dyDescent="0.35">
      <c r="A340" s="7">
        <v>47</v>
      </c>
      <c r="B340" s="7">
        <v>1840</v>
      </c>
      <c r="C340" s="8" t="s">
        <v>17</v>
      </c>
      <c r="D340" s="9">
        <v>825553531.81543565</v>
      </c>
      <c r="E340" s="9">
        <v>829398270.62638879</v>
      </c>
      <c r="F340" s="9">
        <v>833243009.43734193</v>
      </c>
      <c r="G340" s="9">
        <v>837087748.24829507</v>
      </c>
      <c r="H340" s="9">
        <v>840932487.05924821</v>
      </c>
      <c r="I340" s="9">
        <v>850960128.35100138</v>
      </c>
      <c r="J340" s="9">
        <v>854804867.16195452</v>
      </c>
      <c r="K340" s="9">
        <v>861782417.88198268</v>
      </c>
      <c r="L340" s="9">
        <v>865627156.69293582</v>
      </c>
      <c r="M340" s="9">
        <v>889300871.72710025</v>
      </c>
      <c r="N340" s="9">
        <v>893145610.53805339</v>
      </c>
      <c r="O340" s="9">
        <v>919859988.42636156</v>
      </c>
      <c r="P340" s="15"/>
      <c r="Q340" s="9">
        <v>-124709413.80217984</v>
      </c>
      <c r="R340" s="9">
        <v>-125892137.41692972</v>
      </c>
      <c r="S340" s="9">
        <v>-127080250.27343124</v>
      </c>
      <c r="T340" s="9">
        <v>-128273752.3716844</v>
      </c>
      <c r="U340" s="9">
        <v>-129472643.7116892</v>
      </c>
      <c r="V340" s="9">
        <v>-130685511.65800232</v>
      </c>
      <c r="W340" s="9">
        <v>-131903768.84606707</v>
      </c>
      <c r="X340" s="9">
        <v>-133131766.40353496</v>
      </c>
      <c r="Y340" s="9">
        <v>-134365153.2027545</v>
      </c>
      <c r="Z340" s="9">
        <v>-135631469.48848015</v>
      </c>
      <c r="AA340" s="9">
        <v>-136903175.01595744</v>
      </c>
      <c r="AB340" s="9">
        <v>-138212033.17279381</v>
      </c>
    </row>
    <row r="341" spans="1:28" ht="14.5" x14ac:dyDescent="0.35">
      <c r="A341" s="7">
        <v>47</v>
      </c>
      <c r="B341" s="7">
        <v>1845</v>
      </c>
      <c r="C341" s="8" t="s">
        <v>18</v>
      </c>
      <c r="D341" s="9">
        <v>2223822832.4079475</v>
      </c>
      <c r="E341" s="9">
        <v>2231473242.3918953</v>
      </c>
      <c r="F341" s="9">
        <v>2239123652.375843</v>
      </c>
      <c r="G341" s="9">
        <v>2246774062.3597908</v>
      </c>
      <c r="H341" s="9">
        <v>2254424472.3437386</v>
      </c>
      <c r="I341" s="9">
        <v>2263002317.6998062</v>
      </c>
      <c r="J341" s="9">
        <v>2270773229.6200237</v>
      </c>
      <c r="K341" s="9">
        <v>2286694263.0439291</v>
      </c>
      <c r="L341" s="9">
        <v>2294344673.0278769</v>
      </c>
      <c r="M341" s="9">
        <v>2360046584.7385006</v>
      </c>
      <c r="N341" s="9">
        <v>2367696994.7224483</v>
      </c>
      <c r="O341" s="9">
        <v>2397671271.7683439</v>
      </c>
      <c r="P341" s="15"/>
      <c r="Q341" s="9">
        <v>-533489604.52773768</v>
      </c>
      <c r="R341" s="9">
        <v>-538581928.13520348</v>
      </c>
      <c r="S341" s="9">
        <v>-543687723.86354768</v>
      </c>
      <c r="T341" s="9">
        <v>-548807049.87820935</v>
      </c>
      <c r="U341" s="9">
        <v>-553939902.0309571</v>
      </c>
      <c r="V341" s="9">
        <v>-559088550.5376507</v>
      </c>
      <c r="W341" s="9">
        <v>-564252655.25636399</v>
      </c>
      <c r="X341" s="9">
        <v>-569448065.70076728</v>
      </c>
      <c r="Y341" s="9">
        <v>-574658662.86023462</v>
      </c>
      <c r="Z341" s="9">
        <v>-580023959.46717858</v>
      </c>
      <c r="AA341" s="9">
        <v>-585404451.66929746</v>
      </c>
      <c r="AB341" s="9">
        <v>-590845404.62207949</v>
      </c>
    </row>
    <row r="342" spans="1:28" ht="14.5" x14ac:dyDescent="0.35">
      <c r="A342" s="7">
        <v>47</v>
      </c>
      <c r="B342" s="7">
        <v>1850</v>
      </c>
      <c r="C342" s="8" t="s">
        <v>19</v>
      </c>
      <c r="D342" s="9">
        <v>1084569585.5919406</v>
      </c>
      <c r="E342" s="9">
        <v>1089122616.939981</v>
      </c>
      <c r="F342" s="9">
        <v>1093675648.2880213</v>
      </c>
      <c r="G342" s="9">
        <v>1098228679.6360617</v>
      </c>
      <c r="H342" s="9">
        <v>1102781710.984102</v>
      </c>
      <c r="I342" s="9">
        <v>1108880467.9523425</v>
      </c>
      <c r="J342" s="9">
        <v>1116803137.4534767</v>
      </c>
      <c r="K342" s="9">
        <v>1122483981.088784</v>
      </c>
      <c r="L342" s="9">
        <v>1127037012.4368243</v>
      </c>
      <c r="M342" s="9">
        <v>1154308425.5835485</v>
      </c>
      <c r="N342" s="9">
        <v>1158861456.9315889</v>
      </c>
      <c r="O342" s="9">
        <v>1171805863.7442384</v>
      </c>
      <c r="P342" s="15"/>
      <c r="Q342" s="9">
        <v>-262084987.6541138</v>
      </c>
      <c r="R342" s="9">
        <v>-264561335.01559743</v>
      </c>
      <c r="S342" s="9">
        <v>-267045202.19307861</v>
      </c>
      <c r="T342" s="9">
        <v>-269536378.95377678</v>
      </c>
      <c r="U342" s="9">
        <v>-272035126.98877317</v>
      </c>
      <c r="V342" s="9">
        <v>-274544370.57823181</v>
      </c>
      <c r="W342" s="9">
        <v>-277064356.26617873</v>
      </c>
      <c r="X342" s="9">
        <v>-279597973.02962661</v>
      </c>
      <c r="Y342" s="9">
        <v>-282142218.09615129</v>
      </c>
      <c r="Z342" s="9">
        <v>-284748489.99164015</v>
      </c>
      <c r="AA342" s="9">
        <v>-287365219.8703469</v>
      </c>
      <c r="AB342" s="9">
        <v>-290010134.13300866</v>
      </c>
    </row>
    <row r="343" spans="1:28" ht="14.5" x14ac:dyDescent="0.35">
      <c r="A343" s="7">
        <v>47</v>
      </c>
      <c r="B343" s="7">
        <v>1855</v>
      </c>
      <c r="C343" s="8" t="s">
        <v>20</v>
      </c>
      <c r="D343" s="9">
        <v>163070944.73084137</v>
      </c>
      <c r="E343" s="9">
        <v>163736934.62118158</v>
      </c>
      <c r="F343" s="9">
        <v>164402924.51152179</v>
      </c>
      <c r="G343" s="9">
        <v>165068914.401862</v>
      </c>
      <c r="H343" s="9">
        <v>165734904.2922022</v>
      </c>
      <c r="I343" s="9">
        <v>167173756.9926424</v>
      </c>
      <c r="J343" s="9">
        <v>167940165.16320759</v>
      </c>
      <c r="K343" s="9">
        <v>168606155.0535478</v>
      </c>
      <c r="L343" s="9">
        <v>169272144.94388801</v>
      </c>
      <c r="M343" s="9">
        <v>171376403.77541322</v>
      </c>
      <c r="N343" s="9">
        <v>172042393.66575342</v>
      </c>
      <c r="O343" s="9">
        <v>176279137.20116863</v>
      </c>
      <c r="P343" s="15"/>
      <c r="Q343" s="9">
        <v>-32656029.558248997</v>
      </c>
      <c r="R343" s="9">
        <v>-32945909.59397329</v>
      </c>
      <c r="S343" s="9">
        <v>-33236938.065523181</v>
      </c>
      <c r="T343" s="9">
        <v>-33529131.446941812</v>
      </c>
      <c r="U343" s="9">
        <v>-33822472.998270653</v>
      </c>
      <c r="V343" s="9">
        <v>-34118267.551780291</v>
      </c>
      <c r="W343" s="9">
        <v>-34415354.126301095</v>
      </c>
      <c r="X343" s="9">
        <v>-34713605.602847494</v>
      </c>
      <c r="Y343" s="9">
        <v>-35012981.394633785</v>
      </c>
      <c r="Z343" s="9">
        <v>-35315919.2217687</v>
      </c>
      <c r="AA343" s="9">
        <v>-35619981.123860247</v>
      </c>
      <c r="AB343" s="9">
        <v>-35931159.231849134</v>
      </c>
    </row>
    <row r="344" spans="1:28" ht="14.5" x14ac:dyDescent="0.35">
      <c r="A344" s="7">
        <v>47</v>
      </c>
      <c r="B344" s="7">
        <v>1860</v>
      </c>
      <c r="C344" s="8" t="s">
        <v>21</v>
      </c>
      <c r="D344" s="9">
        <v>443426438.862279</v>
      </c>
      <c r="E344" s="9">
        <v>444154451.22206891</v>
      </c>
      <c r="F344" s="9">
        <v>444882463.58185881</v>
      </c>
      <c r="G344" s="9">
        <v>445610475.94164872</v>
      </c>
      <c r="H344" s="9">
        <v>446338488.30143863</v>
      </c>
      <c r="I344" s="9">
        <v>447066500.66122854</v>
      </c>
      <c r="J344" s="9">
        <v>447457764.01443988</v>
      </c>
      <c r="K344" s="9">
        <v>448185776.37422979</v>
      </c>
      <c r="L344" s="9">
        <v>448913788.7340197</v>
      </c>
      <c r="M344" s="9">
        <v>500153324.5065096</v>
      </c>
      <c r="N344" s="9">
        <v>500881336.86629951</v>
      </c>
      <c r="O344" s="9">
        <v>501609349.22608942</v>
      </c>
      <c r="P344" s="15"/>
      <c r="Q344" s="9">
        <v>-239479461.9709633</v>
      </c>
      <c r="R344" s="9">
        <v>-241851384.43558404</v>
      </c>
      <c r="S344" s="9">
        <v>-244219953.76234573</v>
      </c>
      <c r="T344" s="9">
        <v>-246589692.20989546</v>
      </c>
      <c r="U344" s="9">
        <v>-248958088.5088554</v>
      </c>
      <c r="V344" s="9">
        <v>-251323100.31491855</v>
      </c>
      <c r="W344" s="9">
        <v>-253688572.53560415</v>
      </c>
      <c r="X344" s="9">
        <v>-256054172.81979436</v>
      </c>
      <c r="Y344" s="9">
        <v>-258418688.02230409</v>
      </c>
      <c r="Z344" s="9">
        <v>-261063194.75478432</v>
      </c>
      <c r="AA344" s="9">
        <v>-263706966.0979917</v>
      </c>
      <c r="AB344" s="9">
        <v>-266347852.1458655</v>
      </c>
    </row>
    <row r="345" spans="1:28" ht="14.5" x14ac:dyDescent="0.35">
      <c r="A345" s="7">
        <v>47</v>
      </c>
      <c r="B345" s="7">
        <v>1908</v>
      </c>
      <c r="C345" s="8" t="s">
        <v>22</v>
      </c>
      <c r="D345" s="9">
        <v>213374464.10910001</v>
      </c>
      <c r="E345" s="9">
        <v>213902069.86450002</v>
      </c>
      <c r="F345" s="9">
        <v>214429675.61990002</v>
      </c>
      <c r="G345" s="9">
        <v>214957281.37530002</v>
      </c>
      <c r="H345" s="9">
        <v>215484887.13070002</v>
      </c>
      <c r="I345" s="9">
        <v>216012492.88610002</v>
      </c>
      <c r="J345" s="9">
        <v>216540098.64150003</v>
      </c>
      <c r="K345" s="9">
        <v>217067704.39690003</v>
      </c>
      <c r="L345" s="9">
        <v>217595310.15230003</v>
      </c>
      <c r="M345" s="9">
        <v>218805903.50970003</v>
      </c>
      <c r="N345" s="9">
        <v>219333509.26510003</v>
      </c>
      <c r="O345" s="9">
        <v>219861115.02050003</v>
      </c>
      <c r="P345" s="15"/>
      <c r="Q345" s="9">
        <v>-59485540.252919473</v>
      </c>
      <c r="R345" s="9">
        <v>-59987636.240607806</v>
      </c>
      <c r="S345" s="9">
        <v>-60491490.914147474</v>
      </c>
      <c r="T345" s="9">
        <v>-60997104.273538478</v>
      </c>
      <c r="U345" s="9">
        <v>-61504476.31878081</v>
      </c>
      <c r="V345" s="9">
        <v>-62013607.049874477</v>
      </c>
      <c r="W345" s="9">
        <v>-62524496.46681948</v>
      </c>
      <c r="X345" s="9">
        <v>-63037144.569615819</v>
      </c>
      <c r="Y345" s="9">
        <v>-63551551.358263485</v>
      </c>
      <c r="Z345" s="9">
        <v>-64069993.458102487</v>
      </c>
      <c r="AA345" s="9">
        <v>-64590194.243792824</v>
      </c>
      <c r="AB345" s="9">
        <v>-65101601.71533449</v>
      </c>
    </row>
    <row r="346" spans="1:28" ht="14.5" x14ac:dyDescent="0.35">
      <c r="A346" s="7">
        <v>8</v>
      </c>
      <c r="B346" s="7">
        <v>1915</v>
      </c>
      <c r="C346" s="8" t="s">
        <v>23</v>
      </c>
      <c r="D346" s="9">
        <v>5340222.01</v>
      </c>
      <c r="E346" s="9">
        <v>5340222.01</v>
      </c>
      <c r="F346" s="9">
        <v>5340222.01</v>
      </c>
      <c r="G346" s="9">
        <v>5340222.01</v>
      </c>
      <c r="H346" s="9">
        <v>5340222.01</v>
      </c>
      <c r="I346" s="9">
        <v>5340222.01</v>
      </c>
      <c r="J346" s="9">
        <v>5340222.01</v>
      </c>
      <c r="K346" s="9">
        <v>5340222.01</v>
      </c>
      <c r="L346" s="9">
        <v>5340222.01</v>
      </c>
      <c r="M346" s="9">
        <v>5340222.01</v>
      </c>
      <c r="N346" s="9">
        <v>5340222.01</v>
      </c>
      <c r="O346" s="9">
        <v>5337007.3899999997</v>
      </c>
      <c r="P346" s="15"/>
      <c r="Q346" s="9">
        <v>-2985063.8294627466</v>
      </c>
      <c r="R346" s="9">
        <v>-3008146.4667987209</v>
      </c>
      <c r="S346" s="9">
        <v>-3031229.1041346951</v>
      </c>
      <c r="T346" s="9">
        <v>-3054311.7414706694</v>
      </c>
      <c r="U346" s="9">
        <v>-3077394.3788066437</v>
      </c>
      <c r="V346" s="9">
        <v>-3100477.0161426179</v>
      </c>
      <c r="W346" s="9">
        <v>-3123559.6534785922</v>
      </c>
      <c r="X346" s="9">
        <v>-3146642.2908145664</v>
      </c>
      <c r="Y346" s="9">
        <v>-3169724.9281505407</v>
      </c>
      <c r="Z346" s="9">
        <v>-3192807.5654865149</v>
      </c>
      <c r="AA346" s="9">
        <v>-3215890.2028224892</v>
      </c>
      <c r="AB346" s="9">
        <v>-3235758.2201584633</v>
      </c>
    </row>
    <row r="347" spans="1:28" ht="14.5" x14ac:dyDescent="0.35">
      <c r="A347" s="7">
        <v>10</v>
      </c>
      <c r="B347" s="7">
        <v>1920</v>
      </c>
      <c r="C347" s="8" t="s">
        <v>24</v>
      </c>
      <c r="D347" s="9">
        <v>29800076.758969251</v>
      </c>
      <c r="E347" s="9">
        <v>28093377.198969252</v>
      </c>
      <c r="F347" s="9">
        <v>27388124.618969254</v>
      </c>
      <c r="G347" s="9">
        <v>27155293.068969253</v>
      </c>
      <c r="H347" s="9">
        <v>27137835.068969253</v>
      </c>
      <c r="I347" s="9">
        <v>26052734.772669252</v>
      </c>
      <c r="J347" s="9">
        <v>30240647.456669252</v>
      </c>
      <c r="K347" s="9">
        <v>30204110.366669253</v>
      </c>
      <c r="L347" s="9">
        <v>30139017.116669253</v>
      </c>
      <c r="M347" s="9">
        <v>29682211.996669251</v>
      </c>
      <c r="N347" s="9">
        <v>29137980.12666925</v>
      </c>
      <c r="O347" s="9">
        <v>31840333.738769252</v>
      </c>
      <c r="P347" s="15"/>
      <c r="Q347" s="9">
        <v>-15586587.008845206</v>
      </c>
      <c r="R347" s="9">
        <v>-14344497.807669159</v>
      </c>
      <c r="S347" s="9">
        <v>-14075183.791792788</v>
      </c>
      <c r="T347" s="9">
        <v>-14266483.956065167</v>
      </c>
      <c r="U347" s="9">
        <v>-14669000.443200586</v>
      </c>
      <c r="V347" s="9">
        <v>-13938342.610330945</v>
      </c>
      <c r="W347" s="9">
        <v>-14354978.827450966</v>
      </c>
      <c r="X347" s="9">
        <v>-14790568.590750804</v>
      </c>
      <c r="Y347" s="9">
        <v>-15196985.673160646</v>
      </c>
      <c r="Z347" s="9">
        <v>-15210066.407188676</v>
      </c>
      <c r="AA347" s="9">
        <v>-15128081.236397877</v>
      </c>
      <c r="AB347" s="9">
        <v>-15612491.680048011</v>
      </c>
    </row>
    <row r="348" spans="1:28" ht="14.5" x14ac:dyDescent="0.35">
      <c r="A348" s="7">
        <v>10</v>
      </c>
      <c r="B348" s="7">
        <v>1930</v>
      </c>
      <c r="C348" s="8" t="s">
        <v>25</v>
      </c>
      <c r="D348" s="9">
        <v>134189573.3694894</v>
      </c>
      <c r="E348" s="9">
        <v>134175056.21393</v>
      </c>
      <c r="F348" s="9">
        <v>134160539.05837059</v>
      </c>
      <c r="G348" s="9">
        <v>134146021.90281118</v>
      </c>
      <c r="H348" s="9">
        <v>134131504.74725178</v>
      </c>
      <c r="I348" s="9">
        <v>134116987.59169237</v>
      </c>
      <c r="J348" s="9">
        <v>139172930.61194527</v>
      </c>
      <c r="K348" s="9">
        <v>139158413.45638588</v>
      </c>
      <c r="L348" s="9">
        <v>139143896.30082649</v>
      </c>
      <c r="M348" s="9">
        <v>153514578.37475482</v>
      </c>
      <c r="N348" s="9">
        <v>153500061.21919543</v>
      </c>
      <c r="O348" s="9">
        <v>153485544.06363603</v>
      </c>
      <c r="P348" s="15"/>
      <c r="Q348" s="9">
        <v>-68359092.555481538</v>
      </c>
      <c r="R348" s="9">
        <v>-69061472.067290381</v>
      </c>
      <c r="S348" s="9">
        <v>-69763522.875699222</v>
      </c>
      <c r="T348" s="9">
        <v>-70465568.046264932</v>
      </c>
      <c r="U348" s="9">
        <v>-71167467.730292171</v>
      </c>
      <c r="V348" s="9">
        <v>-71867821.510734513</v>
      </c>
      <c r="W348" s="9">
        <v>-72626639.390745014</v>
      </c>
      <c r="X348" s="9">
        <v>-73385450.706755504</v>
      </c>
      <c r="Y348" s="9">
        <v>-74144228.360623136</v>
      </c>
      <c r="Z348" s="9">
        <v>-74982923.787987933</v>
      </c>
      <c r="AA348" s="9">
        <v>-75819828.795525134</v>
      </c>
      <c r="AB348" s="9">
        <v>-76655479.641197935</v>
      </c>
    </row>
    <row r="349" spans="1:28" ht="14.5" x14ac:dyDescent="0.35">
      <c r="A349" s="7">
        <v>8</v>
      </c>
      <c r="B349" s="7">
        <v>1935</v>
      </c>
      <c r="C349" s="8" t="s">
        <v>26</v>
      </c>
      <c r="D349" s="9">
        <v>678158.78999999992</v>
      </c>
      <c r="E349" s="9">
        <v>678158.78999999992</v>
      </c>
      <c r="F349" s="9">
        <v>678158.78999999992</v>
      </c>
      <c r="G349" s="9">
        <v>678158.78999999992</v>
      </c>
      <c r="H349" s="9">
        <v>678158.78999999992</v>
      </c>
      <c r="I349" s="9">
        <v>678158.78999999992</v>
      </c>
      <c r="J349" s="9">
        <v>678158.78999999992</v>
      </c>
      <c r="K349" s="9">
        <v>678158.78999999992</v>
      </c>
      <c r="L349" s="9">
        <v>678158.78999999992</v>
      </c>
      <c r="M349" s="9">
        <v>678158.78999999992</v>
      </c>
      <c r="N349" s="9">
        <v>678158.78999999992</v>
      </c>
      <c r="O349" s="9">
        <v>678158.78999999992</v>
      </c>
      <c r="P349" s="15"/>
      <c r="Q349" s="9">
        <v>-357731.46155096887</v>
      </c>
      <c r="R349" s="9">
        <v>-363376.76811323356</v>
      </c>
      <c r="S349" s="9">
        <v>-369022.07467549824</v>
      </c>
      <c r="T349" s="9">
        <v>-374667.38123776292</v>
      </c>
      <c r="U349" s="9">
        <v>-380312.6878000276</v>
      </c>
      <c r="V349" s="9">
        <v>-385957.99436229229</v>
      </c>
      <c r="W349" s="9">
        <v>-391603.30092455697</v>
      </c>
      <c r="X349" s="9">
        <v>-397248.60748682165</v>
      </c>
      <c r="Y349" s="9">
        <v>-402893.91404908634</v>
      </c>
      <c r="Z349" s="9">
        <v>-408539.22061135102</v>
      </c>
      <c r="AA349" s="9">
        <v>-414184.5271736157</v>
      </c>
      <c r="AB349" s="9">
        <v>-419829.83373588038</v>
      </c>
    </row>
    <row r="350" spans="1:28" ht="14.5" x14ac:dyDescent="0.35">
      <c r="A350" s="7">
        <v>8</v>
      </c>
      <c r="B350" s="7">
        <v>1940</v>
      </c>
      <c r="C350" s="8" t="s">
        <v>27</v>
      </c>
      <c r="D350" s="9">
        <v>7331687.9064499987</v>
      </c>
      <c r="E350" s="9">
        <v>7424925.198499999</v>
      </c>
      <c r="F350" s="9">
        <v>7487008.4105499992</v>
      </c>
      <c r="G350" s="9">
        <v>7618730.7925999993</v>
      </c>
      <c r="H350" s="9">
        <v>7760086.6046499992</v>
      </c>
      <c r="I350" s="9">
        <v>7926671.9466999993</v>
      </c>
      <c r="J350" s="9">
        <v>8093257.2887499994</v>
      </c>
      <c r="K350" s="9">
        <v>8259842.6307999995</v>
      </c>
      <c r="L350" s="9">
        <v>8426427.9728499986</v>
      </c>
      <c r="M350" s="9">
        <v>8637431.8234999981</v>
      </c>
      <c r="N350" s="9">
        <v>8713302.0655499976</v>
      </c>
      <c r="O350" s="9">
        <v>8879887.4075999968</v>
      </c>
      <c r="P350" s="15"/>
      <c r="Q350" s="9">
        <v>-1618040.6520879546</v>
      </c>
      <c r="R350" s="9">
        <v>-1606635.8065482613</v>
      </c>
      <c r="S350" s="9">
        <v>-1564804.3441481516</v>
      </c>
      <c r="T350" s="9">
        <v>-1593079.8971189978</v>
      </c>
      <c r="U350" s="9">
        <v>-1632037.0526063503</v>
      </c>
      <c r="V350" s="9">
        <v>-1697352.188806871</v>
      </c>
      <c r="W350" s="9">
        <v>-1764006.021946975</v>
      </c>
      <c r="X350" s="9">
        <v>-1831998.5520266625</v>
      </c>
      <c r="Y350" s="9">
        <v>-1901329.7790459332</v>
      </c>
      <c r="Z350" s="9">
        <v>-1972369.8572431207</v>
      </c>
      <c r="AA350" s="9">
        <v>-1954033.5323798913</v>
      </c>
      <c r="AB350" s="9">
        <v>-2027022.379540991</v>
      </c>
    </row>
    <row r="351" spans="1:28" ht="14.5" x14ac:dyDescent="0.35">
      <c r="A351" s="7">
        <v>8</v>
      </c>
      <c r="B351" s="7">
        <v>1945</v>
      </c>
      <c r="C351" s="8" t="s">
        <v>28</v>
      </c>
      <c r="D351" s="9">
        <v>4132938.3561000014</v>
      </c>
      <c r="E351" s="9">
        <v>4132938.3561000014</v>
      </c>
      <c r="F351" s="9">
        <v>4132938.3561000014</v>
      </c>
      <c r="G351" s="9">
        <v>4125997.5061000013</v>
      </c>
      <c r="H351" s="9">
        <v>4095898.5261000013</v>
      </c>
      <c r="I351" s="9">
        <v>4095898.5261000013</v>
      </c>
      <c r="J351" s="9">
        <v>4082002.3661000011</v>
      </c>
      <c r="K351" s="9">
        <v>4080438.3661000011</v>
      </c>
      <c r="L351" s="9">
        <v>4003394.456100001</v>
      </c>
      <c r="M351" s="9">
        <v>3954401.9461000012</v>
      </c>
      <c r="N351" s="9">
        <v>3860448.0561000011</v>
      </c>
      <c r="O351" s="9">
        <v>3827550.2861000011</v>
      </c>
      <c r="P351" s="15"/>
      <c r="Q351" s="9">
        <v>-2581947.1119504082</v>
      </c>
      <c r="R351" s="9">
        <v>-2616388.2644909439</v>
      </c>
      <c r="S351" s="9">
        <v>-2650829.4170314795</v>
      </c>
      <c r="T351" s="9">
        <v>-2678329.7195720151</v>
      </c>
      <c r="U351" s="9">
        <v>-2682614.0517279352</v>
      </c>
      <c r="V351" s="9">
        <v>-2716746.5391668743</v>
      </c>
      <c r="W351" s="9">
        <v>-2736982.8666058131</v>
      </c>
      <c r="X351" s="9">
        <v>-2769435.5527720251</v>
      </c>
      <c r="Y351" s="9">
        <v>-2726395.2955453796</v>
      </c>
      <c r="Z351" s="9">
        <v>-2710764.4056871552</v>
      </c>
      <c r="AA351" s="9">
        <v>-2649763.864794448</v>
      </c>
      <c r="AB351" s="9">
        <v>-2649036.4949186901</v>
      </c>
    </row>
    <row r="352" spans="1:28" ht="14.5" x14ac:dyDescent="0.35">
      <c r="A352" s="7">
        <v>8</v>
      </c>
      <c r="B352" s="7">
        <v>1955</v>
      </c>
      <c r="C352" s="8" t="s">
        <v>29</v>
      </c>
      <c r="D352" s="9">
        <v>8062665.6421000017</v>
      </c>
      <c r="E352" s="9">
        <v>8044706.7421000013</v>
      </c>
      <c r="F352" s="9">
        <v>8040744.0721000014</v>
      </c>
      <c r="G352" s="9">
        <v>8029830.7921000011</v>
      </c>
      <c r="H352" s="9">
        <v>8005354.0421000011</v>
      </c>
      <c r="I352" s="9">
        <v>7918072.1621000012</v>
      </c>
      <c r="J352" s="9">
        <v>7983533.5721000014</v>
      </c>
      <c r="K352" s="9">
        <v>7983533.5721000014</v>
      </c>
      <c r="L352" s="9">
        <v>7979730.6621000012</v>
      </c>
      <c r="M352" s="9">
        <v>8388230.1495000012</v>
      </c>
      <c r="N352" s="9">
        <v>8218892.4895000011</v>
      </c>
      <c r="O352" s="9">
        <v>8080497.7695000013</v>
      </c>
      <c r="P352" s="15"/>
      <c r="Q352" s="9">
        <v>-4922605.8953823606</v>
      </c>
      <c r="R352" s="9">
        <v>-5005984.9614130072</v>
      </c>
      <c r="S352" s="9">
        <v>-5103360.2574436544</v>
      </c>
      <c r="T352" s="9">
        <v>-5193784.9434743011</v>
      </c>
      <c r="U352" s="9">
        <v>-5270646.1595049482</v>
      </c>
      <c r="V352" s="9">
        <v>-5284702.2455355953</v>
      </c>
      <c r="W352" s="9">
        <v>-5451501.6215662425</v>
      </c>
      <c r="X352" s="9">
        <v>-5552839.5875968896</v>
      </c>
      <c r="Y352" s="9">
        <v>-5650374.6436275365</v>
      </c>
      <c r="Z352" s="9">
        <v>-5684027.5196581837</v>
      </c>
      <c r="AA352" s="9">
        <v>-5616027.8256888306</v>
      </c>
      <c r="AB352" s="9">
        <v>-5578971.0717194779</v>
      </c>
    </row>
    <row r="353" spans="1:28" ht="14.5" x14ac:dyDescent="0.35">
      <c r="A353" s="7">
        <v>8</v>
      </c>
      <c r="B353" s="7">
        <v>1960</v>
      </c>
      <c r="C353" s="8" t="s">
        <v>30</v>
      </c>
      <c r="D353" s="9">
        <v>9484260.9011181016</v>
      </c>
      <c r="E353" s="9">
        <v>9480738.0297450013</v>
      </c>
      <c r="F353" s="9">
        <v>9477215.1583719011</v>
      </c>
      <c r="G353" s="9">
        <v>9473692.2869988009</v>
      </c>
      <c r="H353" s="9">
        <v>9470169.4156257007</v>
      </c>
      <c r="I353" s="9">
        <v>9466646.5442526005</v>
      </c>
      <c r="J353" s="9">
        <v>9463123.6728795003</v>
      </c>
      <c r="K353" s="9">
        <v>9459600.8015064001</v>
      </c>
      <c r="L353" s="9">
        <v>9456077.9301332999</v>
      </c>
      <c r="M353" s="9">
        <v>9681720.6075602006</v>
      </c>
      <c r="N353" s="9">
        <v>9678197.7361871004</v>
      </c>
      <c r="O353" s="9">
        <v>9674674.8648140002</v>
      </c>
      <c r="P353" s="15"/>
      <c r="Q353" s="9">
        <v>-7160856.0085996101</v>
      </c>
      <c r="R353" s="9">
        <v>-7194770.5840202775</v>
      </c>
      <c r="S353" s="9">
        <v>-7228685.1594409449</v>
      </c>
      <c r="T353" s="9">
        <v>-7262599.7348616123</v>
      </c>
      <c r="U353" s="9">
        <v>-7296514.3102822797</v>
      </c>
      <c r="V353" s="9">
        <v>-7330428.8857029472</v>
      </c>
      <c r="W353" s="9">
        <v>-7364343.4611236146</v>
      </c>
      <c r="X353" s="9">
        <v>-7398258.036544282</v>
      </c>
      <c r="Y353" s="9">
        <v>-7432172.6119649494</v>
      </c>
      <c r="Z353" s="9">
        <v>-7466087.1873856168</v>
      </c>
      <c r="AA353" s="9">
        <v>-7500001.7628062842</v>
      </c>
      <c r="AB353" s="9">
        <v>-7533916.3382269517</v>
      </c>
    </row>
    <row r="354" spans="1:28" ht="14.5" x14ac:dyDescent="0.35">
      <c r="A354" s="7">
        <v>47</v>
      </c>
      <c r="B354" s="7">
        <v>1980</v>
      </c>
      <c r="C354" s="8" t="s">
        <v>32</v>
      </c>
      <c r="D354" s="9">
        <v>53763001.640596256</v>
      </c>
      <c r="E354" s="9">
        <v>54006274.258298226</v>
      </c>
      <c r="F354" s="9">
        <v>54249546.876000196</v>
      </c>
      <c r="G354" s="9">
        <v>54492819.493702166</v>
      </c>
      <c r="H354" s="9">
        <v>54736092.111404136</v>
      </c>
      <c r="I354" s="9">
        <v>54979364.729106106</v>
      </c>
      <c r="J354" s="9">
        <v>55222637.346808076</v>
      </c>
      <c r="K354" s="9">
        <v>55465909.964510046</v>
      </c>
      <c r="L354" s="9">
        <v>55709182.582212016</v>
      </c>
      <c r="M354" s="9">
        <v>56442806.248963982</v>
      </c>
      <c r="N354" s="9">
        <v>56686078.866665952</v>
      </c>
      <c r="O354" s="9">
        <v>66488584.142487906</v>
      </c>
      <c r="P354" s="15"/>
      <c r="Q354" s="9">
        <v>-31620414.768937219</v>
      </c>
      <c r="R354" s="9">
        <v>-31841048.209603634</v>
      </c>
      <c r="S354" s="9">
        <v>-32061681.650270049</v>
      </c>
      <c r="T354" s="9">
        <v>-32282315.090936463</v>
      </c>
      <c r="U354" s="9">
        <v>-32502948.531602878</v>
      </c>
      <c r="V354" s="9">
        <v>-32723581.972269293</v>
      </c>
      <c r="W354" s="9">
        <v>-32944215.412935708</v>
      </c>
      <c r="X354" s="9">
        <v>-33164848.853602123</v>
      </c>
      <c r="Y354" s="9">
        <v>-33385482.294268537</v>
      </c>
      <c r="Z354" s="9">
        <v>-33606115.734934948</v>
      </c>
      <c r="AA354" s="9">
        <v>-33826749.175601363</v>
      </c>
      <c r="AB354" s="9">
        <v>-34047517.106270663</v>
      </c>
    </row>
    <row r="355" spans="1:28" ht="14.5" x14ac:dyDescent="0.35">
      <c r="A355" s="7">
        <v>47</v>
      </c>
      <c r="B355" s="7">
        <v>2440</v>
      </c>
      <c r="C355" s="8" t="s">
        <v>35</v>
      </c>
      <c r="D355" s="9">
        <v>-1478734973.4239962</v>
      </c>
      <c r="E355" s="9">
        <v>-1486818125.3652551</v>
      </c>
      <c r="F355" s="9">
        <v>-1494901277.306514</v>
      </c>
      <c r="G355" s="9">
        <v>-1502984429.2477729</v>
      </c>
      <c r="H355" s="9">
        <v>-1511067581.1890318</v>
      </c>
      <c r="I355" s="9">
        <v>-1519150733.1302907</v>
      </c>
      <c r="J355" s="9">
        <v>-1527233885.0715499</v>
      </c>
      <c r="K355" s="9">
        <v>-1541730379.0309088</v>
      </c>
      <c r="L355" s="9">
        <v>-1549813530.9721677</v>
      </c>
      <c r="M355" s="9">
        <v>-1558426247.0233266</v>
      </c>
      <c r="N355" s="9">
        <v>-1566509398.9645855</v>
      </c>
      <c r="O355" s="9">
        <v>-1594062008.6208444</v>
      </c>
      <c r="P355" s="15"/>
      <c r="Q355" s="9">
        <v>232667482.46501857</v>
      </c>
      <c r="R355" s="9">
        <v>235589535.00041217</v>
      </c>
      <c r="S355" s="9">
        <v>238524505.85213727</v>
      </c>
      <c r="T355" s="9">
        <v>241475839.35652655</v>
      </c>
      <c r="U355" s="9">
        <v>244443473.44154057</v>
      </c>
      <c r="V355" s="9">
        <v>247427503.29706192</v>
      </c>
      <c r="W355" s="9">
        <v>250427924.09605354</v>
      </c>
      <c r="X355" s="9">
        <v>253456604.60581595</v>
      </c>
      <c r="Y355" s="9">
        <v>256501680.88608566</v>
      </c>
      <c r="Z355" s="9">
        <v>259564004.78222993</v>
      </c>
      <c r="AA355" s="9">
        <v>262642635.67422634</v>
      </c>
      <c r="AB355" s="9">
        <v>265891017.84084067</v>
      </c>
    </row>
    <row r="356" spans="1:28" ht="15.5" x14ac:dyDescent="0.35">
      <c r="A356" s="11"/>
      <c r="B356" s="11">
        <v>2005</v>
      </c>
      <c r="C356" s="12" t="s">
        <v>36</v>
      </c>
      <c r="D356" s="9">
        <v>11769942.560000001</v>
      </c>
      <c r="E356" s="9">
        <v>11769942.560000001</v>
      </c>
      <c r="F356" s="9">
        <v>11769942.560000001</v>
      </c>
      <c r="G356" s="9">
        <v>11769942.560000001</v>
      </c>
      <c r="H356" s="9">
        <v>11769942.560000001</v>
      </c>
      <c r="I356" s="9">
        <v>11769942.560000001</v>
      </c>
      <c r="J356" s="9">
        <v>11769942.560000001</v>
      </c>
      <c r="K356" s="9">
        <v>11769942.560000001</v>
      </c>
      <c r="L356" s="9">
        <v>11769942.560000001</v>
      </c>
      <c r="M356" s="9">
        <v>11769942.560000001</v>
      </c>
      <c r="N356" s="9">
        <v>11769942.560000001</v>
      </c>
      <c r="O356" s="9">
        <v>11769942.560000001</v>
      </c>
      <c r="P356" s="15"/>
      <c r="Q356" s="9">
        <v>-7414569.8550000032</v>
      </c>
      <c r="R356" s="9">
        <v>-7475502.5200000033</v>
      </c>
      <c r="S356" s="9">
        <v>-7536435.1850000033</v>
      </c>
      <c r="T356" s="9">
        <v>-7597367.8500000034</v>
      </c>
      <c r="U356" s="9">
        <v>-7658300.5150000034</v>
      </c>
      <c r="V356" s="9">
        <v>-7719233.1800000034</v>
      </c>
      <c r="W356" s="9">
        <v>-7780165.8450000035</v>
      </c>
      <c r="X356" s="9">
        <v>-7841098.5100000035</v>
      </c>
      <c r="Y356" s="9">
        <v>-7902031.1750000035</v>
      </c>
      <c r="Z356" s="9">
        <v>-7962963.8400000036</v>
      </c>
      <c r="AA356" s="9">
        <v>-8023896.5050000036</v>
      </c>
      <c r="AB356" s="9">
        <v>-8084829.1700000037</v>
      </c>
    </row>
    <row r="357" spans="1:28" ht="14.5" x14ac:dyDescent="0.35">
      <c r="A357" s="11"/>
      <c r="B357" s="11"/>
      <c r="C357" s="13" t="s">
        <v>37</v>
      </c>
      <c r="D357" s="14">
        <v>6479768310.2733145</v>
      </c>
      <c r="E357" s="14">
        <v>6495480021.4222021</v>
      </c>
      <c r="F357" s="14">
        <v>6524326280.2639933</v>
      </c>
      <c r="G357" s="14">
        <v>6544251317.1610851</v>
      </c>
      <c r="H357" s="14">
        <v>6561663771.5599766</v>
      </c>
      <c r="I357" s="14">
        <v>6593389104.7662659</v>
      </c>
      <c r="J357" s="14">
        <v>6629280879.4674349</v>
      </c>
      <c r="K357" s="14">
        <v>6652870401.6545267</v>
      </c>
      <c r="L357" s="14">
        <v>6670234179.2434168</v>
      </c>
      <c r="M357" s="14">
        <v>6882783115.9623957</v>
      </c>
      <c r="N357" s="14">
        <v>6898860702.1504879</v>
      </c>
      <c r="O357" s="14">
        <v>7027713010.0966806</v>
      </c>
      <c r="P357" s="15"/>
      <c r="Q357" s="14">
        <v>-1950781623.4414256</v>
      </c>
      <c r="R357" s="14">
        <v>-1966914555.3181646</v>
      </c>
      <c r="S357" s="14">
        <v>-1984156668.4690711</v>
      </c>
      <c r="T357" s="14">
        <v>-2001989279.4550078</v>
      </c>
      <c r="U357" s="14">
        <v>-2020032233.5714059</v>
      </c>
      <c r="V357" s="14">
        <v>-2036855523.0991075</v>
      </c>
      <c r="W357" s="14">
        <v>-2055328676.5554516</v>
      </c>
      <c r="X357" s="14">
        <v>-2073809416.4918387</v>
      </c>
      <c r="Y357" s="14">
        <v>-2092212253.0640788</v>
      </c>
      <c r="Z357" s="14">
        <v>-2110952810.866616</v>
      </c>
      <c r="AA357" s="14">
        <v>-2128415684.7014551</v>
      </c>
      <c r="AB357" s="14">
        <v>-2147990715.819015</v>
      </c>
    </row>
    <row r="358" spans="1:28" ht="14.5" x14ac:dyDescent="0.35">
      <c r="P358" s="15"/>
    </row>
    <row r="359" spans="1:28" ht="14.5" x14ac:dyDescent="0.35">
      <c r="P359" s="15"/>
    </row>
    <row r="360" spans="1:28" ht="14.5" x14ac:dyDescent="0.35">
      <c r="P360" s="15"/>
    </row>
    <row r="361" spans="1:28" ht="15" thickBot="1" x14ac:dyDescent="0.4">
      <c r="P361" s="15"/>
    </row>
    <row r="362" spans="1:28" ht="14.5" x14ac:dyDescent="0.35">
      <c r="A362" s="32">
        <v>2030</v>
      </c>
      <c r="B362" s="33"/>
      <c r="D362" s="16"/>
      <c r="P362" s="15"/>
    </row>
    <row r="363" spans="1:28" ht="13" thickBot="1" x14ac:dyDescent="0.3">
      <c r="A363" s="34"/>
      <c r="B363" s="35"/>
    </row>
    <row r="364" spans="1:28" ht="13" x14ac:dyDescent="0.3">
      <c r="D364" s="29" t="s">
        <v>1</v>
      </c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23"/>
      <c r="Q364" s="29" t="s">
        <v>2</v>
      </c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</row>
    <row r="365" spans="1:28" ht="28" x14ac:dyDescent="0.3">
      <c r="A365" s="4" t="s">
        <v>3</v>
      </c>
      <c r="B365" s="4" t="s">
        <v>4</v>
      </c>
      <c r="C365" s="5" t="s">
        <v>5</v>
      </c>
      <c r="D365" s="6" t="s">
        <v>39</v>
      </c>
      <c r="E365" s="6" t="s">
        <v>40</v>
      </c>
      <c r="F365" s="6" t="s">
        <v>41</v>
      </c>
      <c r="G365" s="6" t="s">
        <v>42</v>
      </c>
      <c r="H365" s="6" t="s">
        <v>43</v>
      </c>
      <c r="I365" s="6" t="s">
        <v>44</v>
      </c>
      <c r="J365" s="6" t="s">
        <v>45</v>
      </c>
      <c r="K365" s="6" t="s">
        <v>46</v>
      </c>
      <c r="L365" s="6" t="s">
        <v>47</v>
      </c>
      <c r="M365" s="6" t="s">
        <v>48</v>
      </c>
      <c r="N365" s="6" t="s">
        <v>49</v>
      </c>
      <c r="O365" s="6" t="s">
        <v>50</v>
      </c>
      <c r="P365" s="24"/>
      <c r="Q365" s="6" t="s">
        <v>39</v>
      </c>
      <c r="R365" s="6" t="s">
        <v>40</v>
      </c>
      <c r="S365" s="6" t="s">
        <v>41</v>
      </c>
      <c r="T365" s="6" t="s">
        <v>42</v>
      </c>
      <c r="U365" s="6" t="s">
        <v>43</v>
      </c>
      <c r="V365" s="6" t="s">
        <v>44</v>
      </c>
      <c r="W365" s="6" t="s">
        <v>45</v>
      </c>
      <c r="X365" s="6" t="s">
        <v>46</v>
      </c>
      <c r="Y365" s="6" t="s">
        <v>47</v>
      </c>
      <c r="Z365" s="6" t="s">
        <v>48</v>
      </c>
      <c r="AA365" s="6" t="s">
        <v>49</v>
      </c>
      <c r="AB365" s="6" t="s">
        <v>50</v>
      </c>
    </row>
    <row r="366" spans="1:28" ht="14.5" x14ac:dyDescent="0.35">
      <c r="A366" s="4"/>
      <c r="B366" s="7">
        <v>1609</v>
      </c>
      <c r="C366" s="8" t="s">
        <v>6</v>
      </c>
      <c r="D366" s="9">
        <v>131684056.36020002</v>
      </c>
      <c r="E366" s="9">
        <v>131684056.36020002</v>
      </c>
      <c r="F366" s="9">
        <v>131684056.36020002</v>
      </c>
      <c r="G366" s="9">
        <v>131684056.36020002</v>
      </c>
      <c r="H366" s="9">
        <v>131684056.36020002</v>
      </c>
      <c r="I366" s="9">
        <v>131684056.36020002</v>
      </c>
      <c r="J366" s="9">
        <v>131684056.36020002</v>
      </c>
      <c r="K366" s="9">
        <v>131684056.36020002</v>
      </c>
      <c r="L366" s="9">
        <v>131684056.36020002</v>
      </c>
      <c r="M366" s="9">
        <v>131684056.36020002</v>
      </c>
      <c r="N366" s="9">
        <v>131684056.36020002</v>
      </c>
      <c r="O366" s="9">
        <v>131684056.36020002</v>
      </c>
      <c r="P366" s="15"/>
      <c r="Q366" s="9">
        <v>-47532574.715167955</v>
      </c>
      <c r="R366" s="9">
        <v>-47839625.157023326</v>
      </c>
      <c r="S366" s="9">
        <v>-48146675.598878697</v>
      </c>
      <c r="T366" s="9">
        <v>-48453726.040734068</v>
      </c>
      <c r="U366" s="9">
        <v>-48758137.831964433</v>
      </c>
      <c r="V366" s="9">
        <v>-49062549.623194799</v>
      </c>
      <c r="W366" s="9">
        <v>-49366961.414425164</v>
      </c>
      <c r="X366" s="9">
        <v>-49671373.20565553</v>
      </c>
      <c r="Y366" s="9">
        <v>-49975784.996885896</v>
      </c>
      <c r="Z366" s="9">
        <v>-50280196.788116261</v>
      </c>
      <c r="AA366" s="9">
        <v>-50584608.579346627</v>
      </c>
      <c r="AB366" s="9">
        <v>-50889020.370576993</v>
      </c>
    </row>
    <row r="367" spans="1:28" ht="25" x14ac:dyDescent="0.35">
      <c r="A367" s="7">
        <v>12</v>
      </c>
      <c r="B367" s="7">
        <v>1611</v>
      </c>
      <c r="C367" s="8" t="s">
        <v>7</v>
      </c>
      <c r="D367" s="9">
        <v>393516997.66406149</v>
      </c>
      <c r="E367" s="9">
        <v>393516997.66406149</v>
      </c>
      <c r="F367" s="9">
        <v>397981147.90536147</v>
      </c>
      <c r="G367" s="9">
        <v>399773321.69916147</v>
      </c>
      <c r="H367" s="9">
        <v>399773321.69916147</v>
      </c>
      <c r="I367" s="9">
        <v>399773321.69916147</v>
      </c>
      <c r="J367" s="9">
        <v>400743328.1443615</v>
      </c>
      <c r="K367" s="9">
        <v>400743328.1443615</v>
      </c>
      <c r="L367" s="9">
        <v>400743328.1443615</v>
      </c>
      <c r="M367" s="9">
        <v>408285550.55836147</v>
      </c>
      <c r="N367" s="9">
        <v>404546700.39076149</v>
      </c>
      <c r="O367" s="9">
        <v>405255059.39286149</v>
      </c>
      <c r="P367" s="15"/>
      <c r="Q367" s="9">
        <v>-249278700.33975956</v>
      </c>
      <c r="R367" s="9">
        <v>-252642256.65404215</v>
      </c>
      <c r="S367" s="9">
        <v>-256075682.05479971</v>
      </c>
      <c r="T367" s="9">
        <v>-259538768.73943603</v>
      </c>
      <c r="U367" s="9">
        <v>-263001855.42407236</v>
      </c>
      <c r="V367" s="9">
        <v>-266415576.36999393</v>
      </c>
      <c r="W367" s="9">
        <v>-269518285.29788715</v>
      </c>
      <c r="X367" s="9">
        <v>-272620994.22578037</v>
      </c>
      <c r="Y367" s="9">
        <v>-275723703.15367359</v>
      </c>
      <c r="Z367" s="9">
        <v>-278953418.27135181</v>
      </c>
      <c r="AA367" s="9">
        <v>-278444283.22143006</v>
      </c>
      <c r="AB367" s="9">
        <v>-281311924.47543579</v>
      </c>
    </row>
    <row r="368" spans="1:28" ht="25" x14ac:dyDescent="0.35">
      <c r="A368" s="7" t="s">
        <v>8</v>
      </c>
      <c r="B368" s="7">
        <v>1612</v>
      </c>
      <c r="C368" s="8" t="s">
        <v>9</v>
      </c>
      <c r="D368" s="9">
        <v>4848943.1716</v>
      </c>
      <c r="E368" s="9">
        <v>4861372.1430000002</v>
      </c>
      <c r="F368" s="9">
        <v>4873801.1144000003</v>
      </c>
      <c r="G368" s="9">
        <v>4886230.0858000005</v>
      </c>
      <c r="H368" s="9">
        <v>4898659.0572000006</v>
      </c>
      <c r="I368" s="9">
        <v>4911088.0286000008</v>
      </c>
      <c r="J368" s="9">
        <v>4923517.0000000009</v>
      </c>
      <c r="K368" s="9">
        <v>4935945.9714000011</v>
      </c>
      <c r="L368" s="9">
        <v>4948374.9428000012</v>
      </c>
      <c r="M368" s="9">
        <v>4960803.9142000014</v>
      </c>
      <c r="N368" s="9">
        <v>4973232.8856000016</v>
      </c>
      <c r="O368" s="9">
        <v>4985661.8570000017</v>
      </c>
      <c r="P368" s="15"/>
      <c r="Q368" s="9">
        <v>0</v>
      </c>
      <c r="R368" s="9">
        <v>0</v>
      </c>
      <c r="S368" s="9">
        <v>0</v>
      </c>
      <c r="T368" s="9">
        <v>0</v>
      </c>
      <c r="U368" s="9">
        <v>0</v>
      </c>
      <c r="V368" s="9">
        <v>0</v>
      </c>
      <c r="W368" s="9">
        <v>0</v>
      </c>
      <c r="X368" s="9">
        <v>0</v>
      </c>
      <c r="Y368" s="9">
        <v>0</v>
      </c>
      <c r="Z368" s="9">
        <v>0</v>
      </c>
      <c r="AA368" s="9">
        <v>0</v>
      </c>
      <c r="AB368" s="9">
        <v>0</v>
      </c>
    </row>
    <row r="369" spans="1:28" ht="14.5" x14ac:dyDescent="0.35">
      <c r="A369" s="7" t="s">
        <v>10</v>
      </c>
      <c r="B369" s="7">
        <v>1805</v>
      </c>
      <c r="C369" s="8" t="s">
        <v>11</v>
      </c>
      <c r="D369" s="9">
        <v>84610153.679999977</v>
      </c>
      <c r="E369" s="9">
        <v>84610153.679999977</v>
      </c>
      <c r="F369" s="9">
        <v>84610153.679999977</v>
      </c>
      <c r="G369" s="9">
        <v>84610153.679999977</v>
      </c>
      <c r="H369" s="9">
        <v>84610153.679999977</v>
      </c>
      <c r="I369" s="9">
        <v>84610153.679999977</v>
      </c>
      <c r="J369" s="9">
        <v>84610153.679999977</v>
      </c>
      <c r="K369" s="9">
        <v>84610153.679999977</v>
      </c>
      <c r="L369" s="9">
        <v>84610153.679999977</v>
      </c>
      <c r="M369" s="9">
        <v>84610153.679999977</v>
      </c>
      <c r="N369" s="9">
        <v>84610153.679999977</v>
      </c>
      <c r="O369" s="9">
        <v>84610153.679999977</v>
      </c>
      <c r="P369" s="15"/>
      <c r="Q369" s="9">
        <v>0</v>
      </c>
      <c r="R369" s="9">
        <v>0</v>
      </c>
      <c r="S369" s="9">
        <v>0</v>
      </c>
      <c r="T369" s="9">
        <v>0</v>
      </c>
      <c r="U369" s="9">
        <v>0</v>
      </c>
      <c r="V369" s="9">
        <v>0</v>
      </c>
      <c r="W369" s="9">
        <v>0</v>
      </c>
      <c r="X369" s="9">
        <v>0</v>
      </c>
      <c r="Y369" s="9">
        <v>0</v>
      </c>
      <c r="Z369" s="9">
        <v>0</v>
      </c>
      <c r="AA369" s="9">
        <v>0</v>
      </c>
      <c r="AB369" s="9">
        <v>0</v>
      </c>
    </row>
    <row r="370" spans="1:28" ht="14.5" x14ac:dyDescent="0.35">
      <c r="A370" s="7">
        <v>47</v>
      </c>
      <c r="B370" s="7">
        <v>1808</v>
      </c>
      <c r="C370" s="8" t="s">
        <v>12</v>
      </c>
      <c r="D370" s="9">
        <v>61248123.800395593</v>
      </c>
      <c r="E370" s="9">
        <v>61383406.036583014</v>
      </c>
      <c r="F370" s="9">
        <v>61518688.272770435</v>
      </c>
      <c r="G370" s="9">
        <v>61653970.508957855</v>
      </c>
      <c r="H370" s="9">
        <v>61789252.745145276</v>
      </c>
      <c r="I370" s="9">
        <v>61924534.981332697</v>
      </c>
      <c r="J370" s="9">
        <v>62059817.217520118</v>
      </c>
      <c r="K370" s="9">
        <v>62195099.453707539</v>
      </c>
      <c r="L370" s="9">
        <v>66410572.356074959</v>
      </c>
      <c r="M370" s="9">
        <v>66710816.045562379</v>
      </c>
      <c r="N370" s="9">
        <v>66846098.2817498</v>
      </c>
      <c r="O370" s="9">
        <v>81120779.830662221</v>
      </c>
      <c r="P370" s="15"/>
      <c r="Q370" s="9">
        <v>-20355680.015839558</v>
      </c>
      <c r="R370" s="9">
        <v>-20511865.298868746</v>
      </c>
      <c r="S370" s="9">
        <v>-20668501.522685226</v>
      </c>
      <c r="T370" s="9">
        <v>-20825588.687289</v>
      </c>
      <c r="U370" s="9">
        <v>-20983126.792680062</v>
      </c>
      <c r="V370" s="9">
        <v>-21141115.838858418</v>
      </c>
      <c r="W370" s="9">
        <v>-21299555.825824063</v>
      </c>
      <c r="X370" s="9">
        <v>-21458446.753577001</v>
      </c>
      <c r="Y370" s="9">
        <v>-21623455.553598035</v>
      </c>
      <c r="Z370" s="9">
        <v>-21789465.165917359</v>
      </c>
      <c r="AA370" s="9">
        <v>-21955925.719023976</v>
      </c>
      <c r="AB370" s="9">
        <v>-22142401.536814667</v>
      </c>
    </row>
    <row r="371" spans="1:28" ht="14.5" x14ac:dyDescent="0.35">
      <c r="A371" s="7">
        <v>47</v>
      </c>
      <c r="B371" s="7">
        <v>1815</v>
      </c>
      <c r="C371" s="8" t="s">
        <v>13</v>
      </c>
      <c r="D371" s="9">
        <v>196456029.57367107</v>
      </c>
      <c r="E371" s="9">
        <v>196571340.43503031</v>
      </c>
      <c r="F371" s="9">
        <v>196686651.29638955</v>
      </c>
      <c r="G371" s="9">
        <v>196801962.15774879</v>
      </c>
      <c r="H371" s="9">
        <v>196917273.01910803</v>
      </c>
      <c r="I371" s="9">
        <v>197032583.88046727</v>
      </c>
      <c r="J371" s="9">
        <v>197147894.7418265</v>
      </c>
      <c r="K371" s="9">
        <v>197263205.60318574</v>
      </c>
      <c r="L371" s="9">
        <v>197378516.46454498</v>
      </c>
      <c r="M371" s="9">
        <v>198033659.58790421</v>
      </c>
      <c r="N371" s="9">
        <v>198148970.44926345</v>
      </c>
      <c r="O371" s="9">
        <v>241616387.1148977</v>
      </c>
      <c r="P371" s="15"/>
      <c r="Q371" s="9">
        <v>-83093692.60884434</v>
      </c>
      <c r="R371" s="9">
        <v>-83553313.007990658</v>
      </c>
      <c r="S371" s="9">
        <v>-84012994.646682084</v>
      </c>
      <c r="T371" s="9">
        <v>-84472971.237276524</v>
      </c>
      <c r="U371" s="9">
        <v>-84933050.844089463</v>
      </c>
      <c r="V371" s="9">
        <v>-85392883.209303588</v>
      </c>
      <c r="W371" s="9">
        <v>-85851207.13761121</v>
      </c>
      <c r="X371" s="9">
        <v>-86309539.974758595</v>
      </c>
      <c r="Y371" s="9">
        <v>-86767935.759411231</v>
      </c>
      <c r="Z371" s="9">
        <v>-87229435.515786842</v>
      </c>
      <c r="AA371" s="9">
        <v>-87690194.283398792</v>
      </c>
      <c r="AB371" s="9">
        <v>-88275620.541524634</v>
      </c>
    </row>
    <row r="372" spans="1:28" ht="14.5" x14ac:dyDescent="0.35">
      <c r="A372" s="7">
        <v>47</v>
      </c>
      <c r="B372" s="7">
        <v>1820</v>
      </c>
      <c r="C372" s="8" t="s">
        <v>14</v>
      </c>
      <c r="D372" s="9">
        <v>221459420.70694789</v>
      </c>
      <c r="E372" s="9">
        <v>221699494.45784575</v>
      </c>
      <c r="F372" s="9">
        <v>221939568.2087436</v>
      </c>
      <c r="G372" s="9">
        <v>222179641.95964146</v>
      </c>
      <c r="H372" s="9">
        <v>222419715.71053931</v>
      </c>
      <c r="I372" s="9">
        <v>222659789.46143717</v>
      </c>
      <c r="J372" s="9">
        <v>222899863.21233502</v>
      </c>
      <c r="K372" s="9">
        <v>223139936.96323287</v>
      </c>
      <c r="L372" s="9">
        <v>239700773.37885073</v>
      </c>
      <c r="M372" s="9">
        <v>242331114.90134856</v>
      </c>
      <c r="N372" s="9">
        <v>242571188.65224642</v>
      </c>
      <c r="O372" s="9">
        <v>249042526.86004424</v>
      </c>
      <c r="P372" s="15"/>
      <c r="Q372" s="9">
        <v>-86361405.334901378</v>
      </c>
      <c r="R372" s="9">
        <v>-86925862.388277203</v>
      </c>
      <c r="S372" s="9">
        <v>-87490827.707612142</v>
      </c>
      <c r="T372" s="9">
        <v>-88056329.661528841</v>
      </c>
      <c r="U372" s="9">
        <v>-88622370.289005473</v>
      </c>
      <c r="V372" s="9">
        <v>-89188944.479359344</v>
      </c>
      <c r="W372" s="9">
        <v>-89755621.765261769</v>
      </c>
      <c r="X372" s="9">
        <v>-90322715.868110329</v>
      </c>
      <c r="Y372" s="9">
        <v>-90932699.746051073</v>
      </c>
      <c r="Z372" s="9">
        <v>-91550602.644487381</v>
      </c>
      <c r="AA372" s="9">
        <v>-92168782.976965755</v>
      </c>
      <c r="AB372" s="9">
        <v>-92797973.143879801</v>
      </c>
    </row>
    <row r="373" spans="1:28" ht="14.5" x14ac:dyDescent="0.35">
      <c r="A373" s="7">
        <v>47</v>
      </c>
      <c r="B373" s="7">
        <v>1830</v>
      </c>
      <c r="C373" s="8" t="s">
        <v>15</v>
      </c>
      <c r="D373" s="9">
        <v>1007390350.8960342</v>
      </c>
      <c r="E373" s="9">
        <v>1011333334.1270386</v>
      </c>
      <c r="F373" s="9">
        <v>1015276317.358043</v>
      </c>
      <c r="G373" s="9">
        <v>1019219300.5890473</v>
      </c>
      <c r="H373" s="9">
        <v>1024500728.6257716</v>
      </c>
      <c r="I373" s="9">
        <v>1028443711.856776</v>
      </c>
      <c r="J373" s="9">
        <v>1032386695.0877802</v>
      </c>
      <c r="K373" s="9">
        <v>1036329678.3187846</v>
      </c>
      <c r="L373" s="9">
        <v>1040272661.549789</v>
      </c>
      <c r="M373" s="9">
        <v>1050912383.9973941</v>
      </c>
      <c r="N373" s="9">
        <v>1054855367.2283984</v>
      </c>
      <c r="O373" s="9">
        <v>1068714592.1206177</v>
      </c>
      <c r="P373" s="15"/>
      <c r="Q373" s="9">
        <v>-202244374.43406215</v>
      </c>
      <c r="R373" s="9">
        <v>-204012581.8301641</v>
      </c>
      <c r="S373" s="9">
        <v>-205787649.82706198</v>
      </c>
      <c r="T373" s="9">
        <v>-207569578.72084382</v>
      </c>
      <c r="U373" s="9">
        <v>-209360829.70272818</v>
      </c>
      <c r="V373" s="9">
        <v>-211158942.16680297</v>
      </c>
      <c r="W373" s="9">
        <v>-212963916.40219179</v>
      </c>
      <c r="X373" s="9">
        <v>-214775752.69520846</v>
      </c>
      <c r="Y373" s="9">
        <v>-216594451.32962826</v>
      </c>
      <c r="Z373" s="9">
        <v>-218432325.37407643</v>
      </c>
      <c r="AA373" s="9">
        <v>-220277062.31901178</v>
      </c>
      <c r="AB373" s="9">
        <v>-222145556.02159438</v>
      </c>
    </row>
    <row r="374" spans="1:28" ht="14.5" x14ac:dyDescent="0.35">
      <c r="A374" s="7">
        <v>47</v>
      </c>
      <c r="B374" s="7">
        <v>1835</v>
      </c>
      <c r="C374" s="8" t="s">
        <v>16</v>
      </c>
      <c r="D374" s="9">
        <v>842922196.0164454</v>
      </c>
      <c r="E374" s="9">
        <v>846672007.98473871</v>
      </c>
      <c r="F374" s="9">
        <v>850421819.95303202</v>
      </c>
      <c r="G374" s="9">
        <v>854171631.92132533</v>
      </c>
      <c r="H374" s="9">
        <v>858505492.53211462</v>
      </c>
      <c r="I374" s="9">
        <v>862255304.50040793</v>
      </c>
      <c r="J374" s="9">
        <v>866005116.46870112</v>
      </c>
      <c r="K374" s="9">
        <v>869754928.43699443</v>
      </c>
      <c r="L374" s="9">
        <v>873504740.40528774</v>
      </c>
      <c r="M374" s="9">
        <v>882789632.04425681</v>
      </c>
      <c r="N374" s="9">
        <v>886539444.01255012</v>
      </c>
      <c r="O374" s="9">
        <v>901928657.3586334</v>
      </c>
      <c r="P374" s="15"/>
      <c r="Q374" s="9">
        <v>-191023653.73428363</v>
      </c>
      <c r="R374" s="9">
        <v>-192721020.69115588</v>
      </c>
      <c r="S374" s="9">
        <v>-194426241.52364761</v>
      </c>
      <c r="T374" s="9">
        <v>-196138869.68985403</v>
      </c>
      <c r="U374" s="9">
        <v>-197860486.33315349</v>
      </c>
      <c r="V374" s="9">
        <v>-199589525.08638009</v>
      </c>
      <c r="W374" s="9">
        <v>-201326477.76174131</v>
      </c>
      <c r="X374" s="9">
        <v>-203071158.52854288</v>
      </c>
      <c r="Y374" s="9">
        <v>-204823753.18508154</v>
      </c>
      <c r="Z374" s="9">
        <v>-206595945.47134519</v>
      </c>
      <c r="AA374" s="9">
        <v>-208376055.52294257</v>
      </c>
      <c r="AB374" s="9">
        <v>-210187835.73753905</v>
      </c>
    </row>
    <row r="375" spans="1:28" ht="14.5" x14ac:dyDescent="0.35">
      <c r="A375" s="7">
        <v>47</v>
      </c>
      <c r="B375" s="7">
        <v>1840</v>
      </c>
      <c r="C375" s="8" t="s">
        <v>17</v>
      </c>
      <c r="D375" s="9">
        <v>924241313.31218851</v>
      </c>
      <c r="E375" s="9">
        <v>928622638.19801629</v>
      </c>
      <c r="F375" s="9">
        <v>933003963.08384407</v>
      </c>
      <c r="G375" s="9">
        <v>937385287.96967185</v>
      </c>
      <c r="H375" s="9">
        <v>941766612.85549963</v>
      </c>
      <c r="I375" s="9">
        <v>946147937.7413274</v>
      </c>
      <c r="J375" s="9">
        <v>950529262.62715518</v>
      </c>
      <c r="K375" s="9">
        <v>954910587.51298296</v>
      </c>
      <c r="L375" s="9">
        <v>959291912.39881074</v>
      </c>
      <c r="M375" s="9">
        <v>1000355010.131134</v>
      </c>
      <c r="N375" s="9">
        <v>1004736335.0169618</v>
      </c>
      <c r="O375" s="9">
        <v>1017823872.1685495</v>
      </c>
      <c r="P375" s="15"/>
      <c r="Q375" s="9">
        <v>-139526061.34267443</v>
      </c>
      <c r="R375" s="9">
        <v>-140846223.9165554</v>
      </c>
      <c r="S375" s="9">
        <v>-142172520.99062535</v>
      </c>
      <c r="T375" s="9">
        <v>-143504952.56488428</v>
      </c>
      <c r="U375" s="9">
        <v>-144843518.63933215</v>
      </c>
      <c r="V375" s="9">
        <v>-146188219.21396899</v>
      </c>
      <c r="W375" s="9">
        <v>-147539054.28879482</v>
      </c>
      <c r="X375" s="9">
        <v>-148896023.86380962</v>
      </c>
      <c r="Y375" s="9">
        <v>-150259127.93901336</v>
      </c>
      <c r="Z375" s="9">
        <v>-151679313.42113733</v>
      </c>
      <c r="AA375" s="9">
        <v>-153105633.40345028</v>
      </c>
      <c r="AB375" s="9">
        <v>-154550179.8474324</v>
      </c>
    </row>
    <row r="376" spans="1:28" ht="14.5" x14ac:dyDescent="0.35">
      <c r="A376" s="7">
        <v>47</v>
      </c>
      <c r="B376" s="7">
        <v>1845</v>
      </c>
      <c r="C376" s="8" t="s">
        <v>18</v>
      </c>
      <c r="D376" s="9">
        <v>2406440675.9847455</v>
      </c>
      <c r="E376" s="9">
        <v>2415210080.2011461</v>
      </c>
      <c r="F376" s="9">
        <v>2423979484.4175467</v>
      </c>
      <c r="G376" s="9">
        <v>2432748888.6339474</v>
      </c>
      <c r="H376" s="9">
        <v>2441664305.010972</v>
      </c>
      <c r="I376" s="9">
        <v>2450433709.2273726</v>
      </c>
      <c r="J376" s="9">
        <v>2459203113.4437728</v>
      </c>
      <c r="K376" s="9">
        <v>2467972517.6601734</v>
      </c>
      <c r="L376" s="9">
        <v>2476741921.876574</v>
      </c>
      <c r="M376" s="9">
        <v>2581046368.0322509</v>
      </c>
      <c r="N376" s="9">
        <v>2589815772.2486515</v>
      </c>
      <c r="O376" s="9">
        <v>2602029753.0642419</v>
      </c>
      <c r="P376" s="15"/>
      <c r="Q376" s="9">
        <v>-596300837.3611213</v>
      </c>
      <c r="R376" s="9">
        <v>-601774945.08966744</v>
      </c>
      <c r="S376" s="9">
        <v>-607267243.50303018</v>
      </c>
      <c r="T376" s="9">
        <v>-612778181.66780341</v>
      </c>
      <c r="U376" s="9">
        <v>-618308282.08999586</v>
      </c>
      <c r="V376" s="9">
        <v>-623856790.14461124</v>
      </c>
      <c r="W376" s="9">
        <v>-629421069.64800334</v>
      </c>
      <c r="X376" s="9">
        <v>-635000835.58939052</v>
      </c>
      <c r="Y376" s="9">
        <v>-640596423.98330748</v>
      </c>
      <c r="Z376" s="9">
        <v>-646395632.613518</v>
      </c>
      <c r="AA376" s="9">
        <v>-652212374.34274721</v>
      </c>
      <c r="AB376" s="9">
        <v>-658053615.90285301</v>
      </c>
    </row>
    <row r="377" spans="1:28" ht="14.5" x14ac:dyDescent="0.35">
      <c r="A377" s="7">
        <v>47</v>
      </c>
      <c r="B377" s="7">
        <v>1850</v>
      </c>
      <c r="C377" s="8" t="s">
        <v>19</v>
      </c>
      <c r="D377" s="9">
        <v>1176882424.9007688</v>
      </c>
      <c r="E377" s="9">
        <v>1181958986.0572984</v>
      </c>
      <c r="F377" s="9">
        <v>1187035547.2138281</v>
      </c>
      <c r="G377" s="9">
        <v>1192112108.3703578</v>
      </c>
      <c r="H377" s="9">
        <v>1197432023.1279275</v>
      </c>
      <c r="I377" s="9">
        <v>1202508584.2844572</v>
      </c>
      <c r="J377" s="9">
        <v>1210849011.0814102</v>
      </c>
      <c r="K377" s="9">
        <v>1215925572.2379398</v>
      </c>
      <c r="L377" s="9">
        <v>1221002133.3944695</v>
      </c>
      <c r="M377" s="9">
        <v>1251394966.7374957</v>
      </c>
      <c r="N377" s="9">
        <v>1256471527.8940253</v>
      </c>
      <c r="O377" s="9">
        <v>1267829346.945225</v>
      </c>
      <c r="P377" s="15"/>
      <c r="Q377" s="9">
        <v>-292659957.35469151</v>
      </c>
      <c r="R377" s="9">
        <v>-295320599.10814774</v>
      </c>
      <c r="S377" s="9">
        <v>-297991942.13535106</v>
      </c>
      <c r="T377" s="9">
        <v>-300674070.36297625</v>
      </c>
      <c r="U377" s="9">
        <v>-303367554.27114791</v>
      </c>
      <c r="V377" s="9">
        <v>-306072341.73836392</v>
      </c>
      <c r="W377" s="9">
        <v>-308787577.85080779</v>
      </c>
      <c r="X377" s="9">
        <v>-311513152.07480359</v>
      </c>
      <c r="Y377" s="9">
        <v>-314249174.55187255</v>
      </c>
      <c r="Z377" s="9">
        <v>-317057958.76859558</v>
      </c>
      <c r="AA377" s="9">
        <v>-319877181.69311786</v>
      </c>
      <c r="AB377" s="9">
        <v>-322719787.23577529</v>
      </c>
    </row>
    <row r="378" spans="1:28" ht="14.5" x14ac:dyDescent="0.35">
      <c r="A378" s="7">
        <v>47</v>
      </c>
      <c r="B378" s="7">
        <v>1855</v>
      </c>
      <c r="C378" s="8" t="s">
        <v>20</v>
      </c>
      <c r="D378" s="9">
        <v>177043366.20802781</v>
      </c>
      <c r="E378" s="9">
        <v>177807595.21488729</v>
      </c>
      <c r="F378" s="9">
        <v>178571824.22174677</v>
      </c>
      <c r="G378" s="9">
        <v>179336053.22860625</v>
      </c>
      <c r="H378" s="9">
        <v>180221959.03598571</v>
      </c>
      <c r="I378" s="9">
        <v>180986188.04284519</v>
      </c>
      <c r="J378" s="9">
        <v>181750417.04970467</v>
      </c>
      <c r="K378" s="9">
        <v>182514646.05656415</v>
      </c>
      <c r="L378" s="9">
        <v>183278875.06342363</v>
      </c>
      <c r="M378" s="9">
        <v>184817761.38168311</v>
      </c>
      <c r="N378" s="9">
        <v>185581990.38854259</v>
      </c>
      <c r="O378" s="9">
        <v>190072122.52417704</v>
      </c>
      <c r="P378" s="15"/>
      <c r="Q378" s="9">
        <v>-36242895.744112603</v>
      </c>
      <c r="R378" s="9">
        <v>-36555945.304520264</v>
      </c>
      <c r="S378" s="9">
        <v>-36870266.954055682</v>
      </c>
      <c r="T378" s="9">
        <v>-37185901.877383485</v>
      </c>
      <c r="U378" s="9">
        <v>-37503011.659783803</v>
      </c>
      <c r="V378" s="9">
        <v>-37821434.755952083</v>
      </c>
      <c r="W378" s="9">
        <v>-38141141.915876672</v>
      </c>
      <c r="X378" s="9">
        <v>-38462162.433426857</v>
      </c>
      <c r="Y378" s="9">
        <v>-38784467.081328712</v>
      </c>
      <c r="Z378" s="9">
        <v>-39109376.229052648</v>
      </c>
      <c r="AA378" s="9">
        <v>-39435569.603203885</v>
      </c>
      <c r="AB378" s="9">
        <v>-39769286.269324347</v>
      </c>
    </row>
    <row r="379" spans="1:28" ht="14.5" x14ac:dyDescent="0.35">
      <c r="A379" s="7">
        <v>47</v>
      </c>
      <c r="B379" s="7">
        <v>1860</v>
      </c>
      <c r="C379" s="8" t="s">
        <v>21</v>
      </c>
      <c r="D379" s="9">
        <v>502179385.67245829</v>
      </c>
      <c r="E379" s="9">
        <v>502749422.11882687</v>
      </c>
      <c r="F379" s="9">
        <v>503319458.56519544</v>
      </c>
      <c r="G379" s="9">
        <v>503889495.01156402</v>
      </c>
      <c r="H379" s="9">
        <v>504459531.45793259</v>
      </c>
      <c r="I379" s="9">
        <v>505029567.90430117</v>
      </c>
      <c r="J379" s="9">
        <v>505599604.35066974</v>
      </c>
      <c r="K379" s="9">
        <v>506169640.79703832</v>
      </c>
      <c r="L379" s="9">
        <v>506739677.24340689</v>
      </c>
      <c r="M379" s="9">
        <v>549874907.78497541</v>
      </c>
      <c r="N379" s="9">
        <v>550444944.23134398</v>
      </c>
      <c r="O379" s="9">
        <v>551014980.67771256</v>
      </c>
      <c r="P379" s="15"/>
      <c r="Q379" s="9">
        <v>-268777954.78064728</v>
      </c>
      <c r="R379" s="9">
        <v>-271203930.00007856</v>
      </c>
      <c r="S379" s="9">
        <v>-273627007.16680461</v>
      </c>
      <c r="T379" s="9">
        <v>-276048337.92774045</v>
      </c>
      <c r="U379" s="9">
        <v>-278467869.60755378</v>
      </c>
      <c r="V379" s="9">
        <v>-280886505.02738398</v>
      </c>
      <c r="W379" s="9">
        <v>-283301113.74272984</v>
      </c>
      <c r="X379" s="9">
        <v>-285714660.34594107</v>
      </c>
      <c r="Y379" s="9">
        <v>-288127247.05944514</v>
      </c>
      <c r="Z379" s="9">
        <v>-290775220.94873691</v>
      </c>
      <c r="AA379" s="9">
        <v>-292792786.92687339</v>
      </c>
      <c r="AB379" s="9">
        <v>-295437308.29348969</v>
      </c>
    </row>
    <row r="380" spans="1:28" ht="14.5" x14ac:dyDescent="0.35">
      <c r="A380" s="7">
        <v>47</v>
      </c>
      <c r="B380" s="7">
        <v>1908</v>
      </c>
      <c r="C380" s="8" t="s">
        <v>22</v>
      </c>
      <c r="D380" s="9">
        <v>220379227.19524166</v>
      </c>
      <c r="E380" s="9">
        <v>220897339.36998332</v>
      </c>
      <c r="F380" s="9">
        <v>221415451.54472497</v>
      </c>
      <c r="G380" s="9">
        <v>221933563.71946663</v>
      </c>
      <c r="H380" s="9">
        <v>222451675.89420828</v>
      </c>
      <c r="I380" s="9">
        <v>222969788.06894994</v>
      </c>
      <c r="J380" s="9">
        <v>223487900.24369159</v>
      </c>
      <c r="K380" s="9">
        <v>224006012.41843325</v>
      </c>
      <c r="L380" s="9">
        <v>224524124.5931749</v>
      </c>
      <c r="M380" s="9">
        <v>225042236.76791656</v>
      </c>
      <c r="N380" s="9">
        <v>225560348.94265822</v>
      </c>
      <c r="O380" s="9">
        <v>226078461.11739987</v>
      </c>
      <c r="P380" s="15"/>
      <c r="Q380" s="9">
        <v>-65624159.118350632</v>
      </c>
      <c r="R380" s="9">
        <v>-66148443.677057244</v>
      </c>
      <c r="S380" s="9">
        <v>-66674455.276346326</v>
      </c>
      <c r="T380" s="9">
        <v>-67202193.916217878</v>
      </c>
      <c r="U380" s="9">
        <v>-67731659.596671909</v>
      </c>
      <c r="V380" s="9">
        <v>-68262852.317708418</v>
      </c>
      <c r="W380" s="9">
        <v>-68795772.07932739</v>
      </c>
      <c r="X380" s="9">
        <v>-69330418.881528839</v>
      </c>
      <c r="Y380" s="9">
        <v>-69866792.724312752</v>
      </c>
      <c r="Z380" s="9">
        <v>-70404893.607679144</v>
      </c>
      <c r="AA380" s="9">
        <v>-70944721.531628013</v>
      </c>
      <c r="AB380" s="9">
        <v>-71486276.496159345</v>
      </c>
    </row>
    <row r="381" spans="1:28" ht="14.5" x14ac:dyDescent="0.35">
      <c r="A381" s="7">
        <v>8</v>
      </c>
      <c r="B381" s="7">
        <v>1915</v>
      </c>
      <c r="C381" s="8" t="s">
        <v>23</v>
      </c>
      <c r="D381" s="9">
        <v>5331879.75</v>
      </c>
      <c r="E381" s="9">
        <v>5323239.75</v>
      </c>
      <c r="F381" s="9">
        <v>5305946.93</v>
      </c>
      <c r="G381" s="9">
        <v>5302744.75</v>
      </c>
      <c r="H381" s="9">
        <v>5298031.43</v>
      </c>
      <c r="I381" s="9">
        <v>5119267.0699999994</v>
      </c>
      <c r="J381" s="9">
        <v>4932681.459999999</v>
      </c>
      <c r="K381" s="9">
        <v>4927214.4899999993</v>
      </c>
      <c r="L381" s="9">
        <v>4812605.97</v>
      </c>
      <c r="M381" s="9">
        <v>4801080.3499999996</v>
      </c>
      <c r="N381" s="9">
        <v>4751346.4399999995</v>
      </c>
      <c r="O381" s="9">
        <v>4749190.5199999996</v>
      </c>
      <c r="P381" s="15"/>
      <c r="Q381" s="9">
        <v>-3253713.2174944389</v>
      </c>
      <c r="R381" s="9">
        <v>-3268154.993191069</v>
      </c>
      <c r="S381" s="9">
        <v>-3273941.0755006024</v>
      </c>
      <c r="T381" s="9">
        <v>-3293810.3827307704</v>
      </c>
      <c r="U381" s="9">
        <v>-3312166.5315234386</v>
      </c>
      <c r="V381" s="9">
        <v>-3156468.0147776455</v>
      </c>
      <c r="W381" s="9">
        <v>-2992804.3598500341</v>
      </c>
      <c r="X381" s="9">
        <v>-3010068.2270119749</v>
      </c>
      <c r="Y381" s="9">
        <v>-2918184.2997621507</v>
      </c>
      <c r="Z381" s="9">
        <v>-2929239.5328021818</v>
      </c>
      <c r="AA381" s="9">
        <v>-2902072.225270784</v>
      </c>
      <c r="AB381" s="9">
        <v>-2922403.0926689641</v>
      </c>
    </row>
    <row r="382" spans="1:28" ht="14.5" x14ac:dyDescent="0.35">
      <c r="A382" s="7">
        <v>10</v>
      </c>
      <c r="B382" s="7">
        <v>1920</v>
      </c>
      <c r="C382" s="8" t="s">
        <v>24</v>
      </c>
      <c r="D382" s="9">
        <v>32296466.327169251</v>
      </c>
      <c r="E382" s="9">
        <v>32296466.327169251</v>
      </c>
      <c r="F382" s="9">
        <v>32296466.327169251</v>
      </c>
      <c r="G382" s="9">
        <v>32296466.327169251</v>
      </c>
      <c r="H382" s="9">
        <v>32296466.327169251</v>
      </c>
      <c r="I382" s="9">
        <v>33178540.27846925</v>
      </c>
      <c r="J382" s="9">
        <v>36810258.360169247</v>
      </c>
      <c r="K382" s="9">
        <v>36810258.360169247</v>
      </c>
      <c r="L382" s="9">
        <v>36810258.360169247</v>
      </c>
      <c r="M382" s="9">
        <v>36810258.360169247</v>
      </c>
      <c r="N382" s="9">
        <v>36574241.562069245</v>
      </c>
      <c r="O382" s="9">
        <v>36130601.471869245</v>
      </c>
      <c r="P382" s="15"/>
      <c r="Q382" s="9">
        <v>-16101729.081179809</v>
      </c>
      <c r="R382" s="9">
        <v>-16590938.811076364</v>
      </c>
      <c r="S382" s="9">
        <v>-17080148.540972918</v>
      </c>
      <c r="T382" s="9">
        <v>-17569324.131980583</v>
      </c>
      <c r="U382" s="9">
        <v>-18058253.7993945</v>
      </c>
      <c r="V382" s="9">
        <v>-16387234.804167569</v>
      </c>
      <c r="W382" s="9">
        <v>-16960772.272373099</v>
      </c>
      <c r="X382" s="9">
        <v>-17534302.171175644</v>
      </c>
      <c r="Y382" s="9">
        <v>-18107832.069978189</v>
      </c>
      <c r="Z382" s="9">
        <v>-18681361.968780734</v>
      </c>
      <c r="AA382" s="9">
        <v>-19018875.069485787</v>
      </c>
      <c r="AB382" s="9">
        <v>-19117065.878093049</v>
      </c>
    </row>
    <row r="383" spans="1:28" ht="14.5" x14ac:dyDescent="0.35">
      <c r="A383" s="7">
        <v>10</v>
      </c>
      <c r="B383" s="7">
        <v>1930</v>
      </c>
      <c r="C383" s="8" t="s">
        <v>25</v>
      </c>
      <c r="D383" s="9">
        <v>153471026.90807661</v>
      </c>
      <c r="E383" s="9">
        <v>153456509.75251722</v>
      </c>
      <c r="F383" s="9">
        <v>153441992.59695783</v>
      </c>
      <c r="G383" s="9">
        <v>153427475.44139844</v>
      </c>
      <c r="H383" s="9">
        <v>153412958.28583905</v>
      </c>
      <c r="I383" s="9">
        <v>153398441.13027966</v>
      </c>
      <c r="J383" s="9">
        <v>159095157.50795311</v>
      </c>
      <c r="K383" s="9">
        <v>159080640.35239372</v>
      </c>
      <c r="L383" s="9">
        <v>159066123.19683433</v>
      </c>
      <c r="M383" s="9">
        <v>172123045.4798421</v>
      </c>
      <c r="N383" s="9">
        <v>172108528.32428271</v>
      </c>
      <c r="O383" s="9">
        <v>172094011.16872332</v>
      </c>
      <c r="P383" s="15"/>
      <c r="Q383" s="9">
        <v>-77486792.996268526</v>
      </c>
      <c r="R383" s="9">
        <v>-78316016.313714549</v>
      </c>
      <c r="S383" s="9">
        <v>-79144459.381483153</v>
      </c>
      <c r="T383" s="9">
        <v>-79972902.449251756</v>
      </c>
      <c r="U383" s="9">
        <v>-80796540.790614113</v>
      </c>
      <c r="V383" s="9">
        <v>-81620132.398284152</v>
      </c>
      <c r="W383" s="9">
        <v>-82503303.798759893</v>
      </c>
      <c r="X383" s="9">
        <v>-83375924.565952063</v>
      </c>
      <c r="Y383" s="9">
        <v>-84244902.351820692</v>
      </c>
      <c r="Z383" s="9">
        <v>-85184086.53539151</v>
      </c>
      <c r="AA383" s="9">
        <v>-86121668.327676609</v>
      </c>
      <c r="AB383" s="9">
        <v>-87047060.982356086</v>
      </c>
    </row>
    <row r="384" spans="1:28" ht="14.5" x14ac:dyDescent="0.35">
      <c r="A384" s="7">
        <v>8</v>
      </c>
      <c r="B384" s="7">
        <v>1935</v>
      </c>
      <c r="C384" s="8" t="s">
        <v>26</v>
      </c>
      <c r="D384" s="9">
        <v>678158.78999999992</v>
      </c>
      <c r="E384" s="9">
        <v>678158.78999999992</v>
      </c>
      <c r="F384" s="9">
        <v>688692.78999999992</v>
      </c>
      <c r="G384" s="9">
        <v>688692.78999999992</v>
      </c>
      <c r="H384" s="9">
        <v>688692.78999999992</v>
      </c>
      <c r="I384" s="9">
        <v>688692.78999999992</v>
      </c>
      <c r="J384" s="9">
        <v>688692.78999999992</v>
      </c>
      <c r="K384" s="9">
        <v>688692.78999999992</v>
      </c>
      <c r="L384" s="9">
        <v>688692.78999999992</v>
      </c>
      <c r="M384" s="9">
        <v>688692.78999999992</v>
      </c>
      <c r="N384" s="9">
        <v>686277.25999999989</v>
      </c>
      <c r="O384" s="9">
        <v>686277.25999999989</v>
      </c>
      <c r="P384" s="15"/>
      <c r="Q384" s="9">
        <v>-425475.14029814489</v>
      </c>
      <c r="R384" s="9">
        <v>-431120.44686040957</v>
      </c>
      <c r="S384" s="9">
        <v>-447299.75342267426</v>
      </c>
      <c r="T384" s="9">
        <v>-453032.84331827227</v>
      </c>
      <c r="U384" s="9">
        <v>-458765.93321387027</v>
      </c>
      <c r="V384" s="9">
        <v>-464499.02310946828</v>
      </c>
      <c r="W384" s="9">
        <v>-470232.11300506629</v>
      </c>
      <c r="X384" s="9">
        <v>-475965.2029006643</v>
      </c>
      <c r="Y384" s="9">
        <v>-481698.29279626231</v>
      </c>
      <c r="Z384" s="9">
        <v>-487431.38269186032</v>
      </c>
      <c r="AA384" s="9">
        <v>-490748.9425874583</v>
      </c>
      <c r="AB384" s="9">
        <v>-496461.81037038023</v>
      </c>
    </row>
    <row r="385" spans="1:28" ht="14.5" x14ac:dyDescent="0.35">
      <c r="A385" s="7">
        <v>8</v>
      </c>
      <c r="B385" s="7">
        <v>1940</v>
      </c>
      <c r="C385" s="8" t="s">
        <v>27</v>
      </c>
      <c r="D385" s="9">
        <v>9060865.7015499976</v>
      </c>
      <c r="E385" s="9">
        <v>9232797.5454999972</v>
      </c>
      <c r="F385" s="9">
        <v>9404729.3894499969</v>
      </c>
      <c r="G385" s="9">
        <v>9576661.2333999965</v>
      </c>
      <c r="H385" s="9">
        <v>9748593.0773499962</v>
      </c>
      <c r="I385" s="9">
        <v>9920524.9212999959</v>
      </c>
      <c r="J385" s="9">
        <v>10092456.765249996</v>
      </c>
      <c r="K385" s="9">
        <v>10264388.609199995</v>
      </c>
      <c r="L385" s="9">
        <v>10436320.453149995</v>
      </c>
      <c r="M385" s="9">
        <v>10642143.400799995</v>
      </c>
      <c r="N385" s="9">
        <v>10793680.644749995</v>
      </c>
      <c r="O385" s="9">
        <v>10965612.488699995</v>
      </c>
      <c r="P385" s="15"/>
      <c r="Q385" s="9">
        <v>-2110862.5360108414</v>
      </c>
      <c r="R385" s="9">
        <v>-2187164.5509536215</v>
      </c>
      <c r="S385" s="9">
        <v>-2264899.3312626518</v>
      </c>
      <c r="T385" s="9">
        <v>-2344066.8769379319</v>
      </c>
      <c r="U385" s="9">
        <v>-2424667.1879794621</v>
      </c>
      <c r="V385" s="9">
        <v>-2506700.2643872425</v>
      </c>
      <c r="W385" s="9">
        <v>-2590166.1061612726</v>
      </c>
      <c r="X385" s="9">
        <v>-2675064.7133015529</v>
      </c>
      <c r="Y385" s="9">
        <v>-2761396.0858080829</v>
      </c>
      <c r="Z385" s="9">
        <v>-2849442.6495450297</v>
      </c>
      <c r="AA385" s="9">
        <v>-2918527.3786482266</v>
      </c>
      <c r="AB385" s="9">
        <v>-3007810.4600190818</v>
      </c>
    </row>
    <row r="386" spans="1:28" ht="14.5" x14ac:dyDescent="0.35">
      <c r="A386" s="7">
        <v>8</v>
      </c>
      <c r="B386" s="7">
        <v>1945</v>
      </c>
      <c r="C386" s="8" t="s">
        <v>28</v>
      </c>
      <c r="D386" s="9">
        <v>3810296.706100001</v>
      </c>
      <c r="E386" s="9">
        <v>3781929.7661000011</v>
      </c>
      <c r="F386" s="9">
        <v>3736187.2861000011</v>
      </c>
      <c r="G386" s="9">
        <v>3691167.3061000011</v>
      </c>
      <c r="H386" s="9">
        <v>3683686.5461000013</v>
      </c>
      <c r="I386" s="9">
        <v>3681135.5761000011</v>
      </c>
      <c r="J386" s="9">
        <v>3645986.0461000013</v>
      </c>
      <c r="K386" s="9">
        <v>3629546.0861000014</v>
      </c>
      <c r="L386" s="9">
        <v>3584352.7361000013</v>
      </c>
      <c r="M386" s="9">
        <v>3533516.7161000012</v>
      </c>
      <c r="N386" s="9">
        <v>3433781.0761000011</v>
      </c>
      <c r="O386" s="9">
        <v>3409208.2761000013</v>
      </c>
      <c r="P386" s="15"/>
      <c r="Q386" s="9">
        <v>-2663679.167042932</v>
      </c>
      <c r="R386" s="9">
        <v>-2667064.6994950431</v>
      </c>
      <c r="S386" s="9">
        <v>-2652838.3006568314</v>
      </c>
      <c r="T386" s="9">
        <v>-2638953.2146757627</v>
      </c>
      <c r="U386" s="9">
        <v>-2662232.1822884441</v>
      </c>
      <c r="V386" s="9">
        <v>-2690378.6003626636</v>
      </c>
      <c r="W386" s="9">
        <v>-2685905.2005580957</v>
      </c>
      <c r="X386" s="9">
        <v>-2699848.4577684528</v>
      </c>
      <c r="Y386" s="9">
        <v>-2684901.3254199862</v>
      </c>
      <c r="Z386" s="9">
        <v>-2663934.9117671717</v>
      </c>
      <c r="AA386" s="9">
        <v>-2593645.2445429289</v>
      </c>
      <c r="AB386" s="9">
        <v>-2597687.286896151</v>
      </c>
    </row>
    <row r="387" spans="1:28" ht="14.5" x14ac:dyDescent="0.35">
      <c r="A387" s="7">
        <v>8</v>
      </c>
      <c r="B387" s="7">
        <v>1955</v>
      </c>
      <c r="C387" s="8" t="s">
        <v>29</v>
      </c>
      <c r="D387" s="9">
        <v>8064214.6795000015</v>
      </c>
      <c r="E387" s="9">
        <v>8051262.7595000016</v>
      </c>
      <c r="F387" s="9">
        <v>8026277.2195000015</v>
      </c>
      <c r="G387" s="9">
        <v>7992867.8695000019</v>
      </c>
      <c r="H387" s="9">
        <v>7952054.6095000021</v>
      </c>
      <c r="I387" s="9">
        <v>7943890.4795000022</v>
      </c>
      <c r="J387" s="9">
        <v>7916325.6695000026</v>
      </c>
      <c r="K387" s="9">
        <v>7846077.819500003</v>
      </c>
      <c r="L387" s="9">
        <v>7819000.5995000033</v>
      </c>
      <c r="M387" s="9">
        <v>8023948.8075000038</v>
      </c>
      <c r="N387" s="9">
        <v>6422156.3675000034</v>
      </c>
      <c r="O387" s="9">
        <v>6428343.4375000037</v>
      </c>
      <c r="P387" s="15"/>
      <c r="Q387" s="9">
        <v>-5655400.5844057575</v>
      </c>
      <c r="R387" s="9">
        <v>-5735058.3856166294</v>
      </c>
      <c r="S387" s="9">
        <v>-5802599.8765049204</v>
      </c>
      <c r="T387" s="9">
        <v>-5861556.4402503548</v>
      </c>
      <c r="U387" s="9">
        <v>-5912891.585245789</v>
      </c>
      <c r="V387" s="9">
        <v>-5996607.6963950694</v>
      </c>
      <c r="W387" s="9">
        <v>-6060869.0093625318</v>
      </c>
      <c r="X387" s="9">
        <v>-6082263.0026285015</v>
      </c>
      <c r="Y387" s="9">
        <v>-6146354.1414827062</v>
      </c>
      <c r="Z387" s="9">
        <v>-6202380.7683745921</v>
      </c>
      <c r="AA387" s="9">
        <v>-4693335.6608379055</v>
      </c>
      <c r="AB387" s="9">
        <v>-4781224.8393575577</v>
      </c>
    </row>
    <row r="388" spans="1:28" ht="14.5" x14ac:dyDescent="0.35">
      <c r="A388" s="7">
        <v>8</v>
      </c>
      <c r="B388" s="7">
        <v>1960</v>
      </c>
      <c r="C388" s="8" t="s">
        <v>30</v>
      </c>
      <c r="D388" s="9">
        <v>9671151.9934409</v>
      </c>
      <c r="E388" s="9">
        <v>9667629.1220677998</v>
      </c>
      <c r="F388" s="9">
        <v>9664106.2506946996</v>
      </c>
      <c r="G388" s="9">
        <v>9660583.3793215994</v>
      </c>
      <c r="H388" s="9">
        <v>9657060.5079484992</v>
      </c>
      <c r="I388" s="9">
        <v>9653537.636575399</v>
      </c>
      <c r="J388" s="9">
        <v>9650014.7652022988</v>
      </c>
      <c r="K388" s="9">
        <v>9646491.8938291986</v>
      </c>
      <c r="L388" s="9">
        <v>9642969.0224560983</v>
      </c>
      <c r="M388" s="9">
        <v>9873195.0117829982</v>
      </c>
      <c r="N388" s="9">
        <v>9869672.140409898</v>
      </c>
      <c r="O388" s="9">
        <v>9866149.2690367978</v>
      </c>
      <c r="P388" s="15"/>
      <c r="Q388" s="9">
        <v>-7567988.1558328057</v>
      </c>
      <c r="R388" s="9">
        <v>-7602059.9734386588</v>
      </c>
      <c r="S388" s="9">
        <v>-7636131.7910445118</v>
      </c>
      <c r="T388" s="9">
        <v>-7670203.6086503649</v>
      </c>
      <c r="U388" s="9">
        <v>-7704224.1682874681</v>
      </c>
      <c r="V388" s="9">
        <v>-7738244.7279245714</v>
      </c>
      <c r="W388" s="9">
        <v>-7772265.2875616746</v>
      </c>
      <c r="X388" s="9">
        <v>-7806285.8471987778</v>
      </c>
      <c r="Y388" s="9">
        <v>-7840306.4068358811</v>
      </c>
      <c r="Z388" s="9">
        <v>-7876274.8736454844</v>
      </c>
      <c r="AA388" s="9">
        <v>-7912243.3404550878</v>
      </c>
      <c r="AB388" s="9">
        <v>-7948211.8072646912</v>
      </c>
    </row>
    <row r="389" spans="1:28" ht="14.5" x14ac:dyDescent="0.35">
      <c r="A389" s="7">
        <v>47</v>
      </c>
      <c r="B389" s="7">
        <v>1980</v>
      </c>
      <c r="C389" s="8" t="s">
        <v>32</v>
      </c>
      <c r="D389" s="9">
        <v>66748765.074804015</v>
      </c>
      <c r="E389" s="9">
        <v>67008946.007011689</v>
      </c>
      <c r="F389" s="9">
        <v>67269126.93921937</v>
      </c>
      <c r="G389" s="9">
        <v>67529307.871427044</v>
      </c>
      <c r="H389" s="9">
        <v>67789488.803634718</v>
      </c>
      <c r="I389" s="9">
        <v>68049669.735842392</v>
      </c>
      <c r="J389" s="9">
        <v>68309850.668050066</v>
      </c>
      <c r="K389" s="9">
        <v>68570031.600257739</v>
      </c>
      <c r="L389" s="9">
        <v>68830212.532465413</v>
      </c>
      <c r="M389" s="9">
        <v>69532475.732828096</v>
      </c>
      <c r="N389" s="9">
        <v>69792656.665035769</v>
      </c>
      <c r="O389" s="9">
        <v>73292667.964543447</v>
      </c>
      <c r="P389" s="15"/>
      <c r="Q389" s="9">
        <v>-34320349.31012059</v>
      </c>
      <c r="R389" s="9">
        <v>-34594014.901458114</v>
      </c>
      <c r="S389" s="9">
        <v>-34868460.169783503</v>
      </c>
      <c r="T389" s="9">
        <v>-35143823.036041453</v>
      </c>
      <c r="U389" s="9">
        <v>-35419448.93817839</v>
      </c>
      <c r="V389" s="9">
        <v>-35695525.100511625</v>
      </c>
      <c r="W389" s="9">
        <v>-35968028.406015523</v>
      </c>
      <c r="X389" s="9">
        <v>-36241595.182351768</v>
      </c>
      <c r="Y389" s="9">
        <v>-36514970.240192004</v>
      </c>
      <c r="Z389" s="9">
        <v>-36791588.142209552</v>
      </c>
      <c r="AA389" s="9">
        <v>-37069674.724873953</v>
      </c>
      <c r="AB389" s="9">
        <v>-37364604.87749815</v>
      </c>
    </row>
    <row r="390" spans="1:28" ht="14.5" x14ac:dyDescent="0.35">
      <c r="A390" s="7">
        <v>47</v>
      </c>
      <c r="B390" s="7">
        <v>2440</v>
      </c>
      <c r="C390" s="8" t="s">
        <v>35</v>
      </c>
      <c r="D390" s="9">
        <v>-1602811373.8565817</v>
      </c>
      <c r="E390" s="9">
        <v>-1611560739.0923193</v>
      </c>
      <c r="F390" s="9">
        <v>-1620310104.3280568</v>
      </c>
      <c r="G390" s="9">
        <v>-1629059469.5637944</v>
      </c>
      <c r="H390" s="9">
        <v>-1637808834.7995319</v>
      </c>
      <c r="I390" s="9">
        <v>-1646558200.0352695</v>
      </c>
      <c r="J390" s="9">
        <v>-1655307565.2710071</v>
      </c>
      <c r="K390" s="9">
        <v>-1664056930.5067446</v>
      </c>
      <c r="L390" s="9">
        <v>-1672806295.7424822</v>
      </c>
      <c r="M390" s="9">
        <v>-1681555660.9782197</v>
      </c>
      <c r="N390" s="9">
        <v>-1690305026.2139573</v>
      </c>
      <c r="O390" s="9">
        <v>-1702063063.7377949</v>
      </c>
      <c r="P390" s="15"/>
      <c r="Q390" s="9">
        <v>269026527.59687829</v>
      </c>
      <c r="R390" s="9">
        <v>272179694.60411388</v>
      </c>
      <c r="S390" s="9">
        <v>275350536.87180895</v>
      </c>
      <c r="T390" s="9">
        <v>278538890.57501835</v>
      </c>
      <c r="U390" s="9">
        <v>281744863.6636439</v>
      </c>
      <c r="V390" s="9">
        <v>284968500.20391828</v>
      </c>
      <c r="W390" s="9">
        <v>288209473.97486252</v>
      </c>
      <c r="X390" s="9">
        <v>291468123.20941728</v>
      </c>
      <c r="Y390" s="9">
        <v>294744443.00149029</v>
      </c>
      <c r="Z390" s="9">
        <v>298038315.44420719</v>
      </c>
      <c r="AA390" s="9">
        <v>301349532.69861144</v>
      </c>
      <c r="AB390" s="9">
        <v>304802801.95581812</v>
      </c>
    </row>
    <row r="391" spans="1:28" ht="15.5" x14ac:dyDescent="0.35">
      <c r="A391" s="11"/>
      <c r="B391" s="11">
        <v>2005</v>
      </c>
      <c r="C391" s="12" t="s">
        <v>36</v>
      </c>
      <c r="D391" s="9">
        <v>11769942.560000001</v>
      </c>
      <c r="E391" s="9">
        <v>11769942.560000001</v>
      </c>
      <c r="F391" s="9">
        <v>11769942.560000001</v>
      </c>
      <c r="G391" s="9">
        <v>11769942.560000001</v>
      </c>
      <c r="H391" s="9">
        <v>11769942.560000001</v>
      </c>
      <c r="I391" s="9">
        <v>11769942.560000001</v>
      </c>
      <c r="J391" s="9">
        <v>11769942.560000001</v>
      </c>
      <c r="K391" s="9">
        <v>11769942.560000001</v>
      </c>
      <c r="L391" s="9">
        <v>11769942.560000001</v>
      </c>
      <c r="M391" s="9">
        <v>11769942.560000001</v>
      </c>
      <c r="N391" s="9">
        <v>11769942.560000001</v>
      </c>
      <c r="O391" s="9">
        <v>11769942.560000001</v>
      </c>
      <c r="P391" s="15"/>
      <c r="Q391" s="9">
        <v>-8145761.8350000037</v>
      </c>
      <c r="R391" s="9">
        <v>-8206694.5000000037</v>
      </c>
      <c r="S391" s="9">
        <v>-8267627.1650000038</v>
      </c>
      <c r="T391" s="9">
        <v>-8328559.8300000038</v>
      </c>
      <c r="U391" s="9">
        <v>-8389492.4950000029</v>
      </c>
      <c r="V391" s="9">
        <v>-8450425.160000002</v>
      </c>
      <c r="W391" s="9">
        <v>-8511357.8250000011</v>
      </c>
      <c r="X391" s="9">
        <v>-8572290.4900000002</v>
      </c>
      <c r="Y391" s="9">
        <v>-8633223.1549999993</v>
      </c>
      <c r="Z391" s="9">
        <v>-8694155.8199999984</v>
      </c>
      <c r="AA391" s="9">
        <v>-8755088.4849999975</v>
      </c>
      <c r="AB391" s="9">
        <v>-8816021.1499999966</v>
      </c>
    </row>
    <row r="392" spans="1:28" ht="13" x14ac:dyDescent="0.3">
      <c r="A392" s="11"/>
      <c r="B392" s="11"/>
      <c r="C392" s="13" t="s">
        <v>37</v>
      </c>
      <c r="D392" s="14">
        <v>7049394059.7768459</v>
      </c>
      <c r="E392" s="14">
        <v>7069284367.3362036</v>
      </c>
      <c r="F392" s="14">
        <v>7093611297.1568613</v>
      </c>
      <c r="G392" s="14">
        <v>7115262105.8600197</v>
      </c>
      <c r="H392" s="14">
        <v>7137582900.9497786</v>
      </c>
      <c r="I392" s="14">
        <v>7158215761.8604336</v>
      </c>
      <c r="J392" s="14">
        <v>7191483552.0303469</v>
      </c>
      <c r="K392" s="14">
        <v>7211331663.6697054</v>
      </c>
      <c r="L392" s="14">
        <v>7251486004.3299599</v>
      </c>
      <c r="M392" s="14">
        <v>7509092060.155488</v>
      </c>
      <c r="N392" s="14">
        <v>7523283387.4891443</v>
      </c>
      <c r="O392" s="14">
        <v>7651135351.7509031</v>
      </c>
      <c r="P392" s="25">
        <v>2.905726432800293E-7</v>
      </c>
      <c r="Q392" s="14">
        <v>-2167727171.3112316</v>
      </c>
      <c r="R392" s="14">
        <v>-2187475205.0952387</v>
      </c>
      <c r="S392" s="14">
        <v>-2207299877.4214034</v>
      </c>
      <c r="T392" s="14">
        <v>-2227186813.3327866</v>
      </c>
      <c r="U392" s="14">
        <v>-2247135573.0302606</v>
      </c>
      <c r="V392" s="14">
        <v>-2264775395.5578828</v>
      </c>
      <c r="W392" s="14">
        <v>-2284373985.5342674</v>
      </c>
      <c r="X392" s="14">
        <v>-2304152719.0914059</v>
      </c>
      <c r="Y392" s="14">
        <v>-2323914342.4312153</v>
      </c>
      <c r="Z392" s="14">
        <v>-2344575365.9608016</v>
      </c>
      <c r="AA392" s="14">
        <v>-2358991526.8239083</v>
      </c>
      <c r="AB392" s="14">
        <v>-2379062536.1011057</v>
      </c>
    </row>
    <row r="395" spans="1:28" ht="13" thickBot="1" x14ac:dyDescent="0.3"/>
    <row r="396" spans="1:28" ht="14.5" x14ac:dyDescent="0.35">
      <c r="A396" s="32">
        <v>2031</v>
      </c>
      <c r="B396" s="33"/>
      <c r="D396" s="16"/>
    </row>
    <row r="397" spans="1:28" ht="13" thickBot="1" x14ac:dyDescent="0.3">
      <c r="A397" s="34"/>
      <c r="B397" s="35"/>
    </row>
    <row r="398" spans="1:28" ht="13" x14ac:dyDescent="0.3">
      <c r="D398" s="29" t="s">
        <v>1</v>
      </c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23"/>
      <c r="Q398" s="29" t="s">
        <v>2</v>
      </c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</row>
    <row r="399" spans="1:28" ht="28" x14ac:dyDescent="0.3">
      <c r="A399" s="4" t="s">
        <v>3</v>
      </c>
      <c r="B399" s="4" t="s">
        <v>4</v>
      </c>
      <c r="C399" s="5" t="s">
        <v>5</v>
      </c>
      <c r="D399" s="6" t="s">
        <v>39</v>
      </c>
      <c r="E399" s="6" t="s">
        <v>40</v>
      </c>
      <c r="F399" s="6" t="s">
        <v>41</v>
      </c>
      <c r="G399" s="6" t="s">
        <v>42</v>
      </c>
      <c r="H399" s="6" t="s">
        <v>43</v>
      </c>
      <c r="I399" s="6" t="s">
        <v>44</v>
      </c>
      <c r="J399" s="6" t="s">
        <v>45</v>
      </c>
      <c r="K399" s="6" t="s">
        <v>46</v>
      </c>
      <c r="L399" s="6" t="s">
        <v>47</v>
      </c>
      <c r="M399" s="6" t="s">
        <v>48</v>
      </c>
      <c r="N399" s="6" t="s">
        <v>49</v>
      </c>
      <c r="O399" s="6" t="s">
        <v>50</v>
      </c>
      <c r="P399" s="24"/>
      <c r="Q399" s="6" t="s">
        <v>39</v>
      </c>
      <c r="R399" s="6" t="s">
        <v>40</v>
      </c>
      <c r="S399" s="6" t="s">
        <v>41</v>
      </c>
      <c r="T399" s="6" t="s">
        <v>42</v>
      </c>
      <c r="U399" s="6" t="s">
        <v>43</v>
      </c>
      <c r="V399" s="6" t="s">
        <v>44</v>
      </c>
      <c r="W399" s="6" t="s">
        <v>45</v>
      </c>
      <c r="X399" s="6" t="s">
        <v>46</v>
      </c>
      <c r="Y399" s="6" t="s">
        <v>47</v>
      </c>
      <c r="Z399" s="6" t="s">
        <v>48</v>
      </c>
      <c r="AA399" s="6" t="s">
        <v>49</v>
      </c>
      <c r="AB399" s="6" t="s">
        <v>50</v>
      </c>
    </row>
    <row r="400" spans="1:28" ht="14.5" x14ac:dyDescent="0.35">
      <c r="A400" s="4"/>
      <c r="B400" s="7">
        <v>1609</v>
      </c>
      <c r="C400" s="8" t="s">
        <v>6</v>
      </c>
      <c r="D400" s="9">
        <v>131684056.36020002</v>
      </c>
      <c r="E400" s="9">
        <v>131684056.36020002</v>
      </c>
      <c r="F400" s="9">
        <v>157142073.02730003</v>
      </c>
      <c r="G400" s="9">
        <v>157142073.02730003</v>
      </c>
      <c r="H400" s="9">
        <v>157142073.02730003</v>
      </c>
      <c r="I400" s="9">
        <v>157142073.02730003</v>
      </c>
      <c r="J400" s="9">
        <v>157142073.02730003</v>
      </c>
      <c r="K400" s="9">
        <v>157142073.02730003</v>
      </c>
      <c r="L400" s="9">
        <v>157142073.02730003</v>
      </c>
      <c r="M400" s="9">
        <v>157142073.02730003</v>
      </c>
      <c r="N400" s="9">
        <v>157142073.02730003</v>
      </c>
      <c r="O400" s="9">
        <v>182600089.69440004</v>
      </c>
      <c r="P400" s="15"/>
      <c r="Q400" s="9">
        <v>-51193432.161807373</v>
      </c>
      <c r="R400" s="9">
        <v>-51497843.953037739</v>
      </c>
      <c r="S400" s="9">
        <v>-51855293.27899123</v>
      </c>
      <c r="T400" s="9">
        <v>-52212742.604944721</v>
      </c>
      <c r="U400" s="9">
        <v>-52570191.930898212</v>
      </c>
      <c r="V400" s="9">
        <v>-52927641.256851703</v>
      </c>
      <c r="W400" s="9">
        <v>-53285090.582805194</v>
      </c>
      <c r="X400" s="9">
        <v>-53642539.908758685</v>
      </c>
      <c r="Y400" s="9">
        <v>-53999989.234712176</v>
      </c>
      <c r="Z400" s="9">
        <v>-54357438.560665667</v>
      </c>
      <c r="AA400" s="9">
        <v>-54714887.886619158</v>
      </c>
      <c r="AB400" s="9">
        <v>-55125374.747295775</v>
      </c>
    </row>
    <row r="401" spans="1:28" ht="25" x14ac:dyDescent="0.35">
      <c r="A401" s="7">
        <v>12</v>
      </c>
      <c r="B401" s="7">
        <v>1611</v>
      </c>
      <c r="C401" s="8" t="s">
        <v>7</v>
      </c>
      <c r="D401" s="9">
        <v>406753117.03366154</v>
      </c>
      <c r="E401" s="9">
        <v>406753117.03366154</v>
      </c>
      <c r="F401" s="9">
        <v>411066193.56146157</v>
      </c>
      <c r="G401" s="9">
        <v>412900309.40206158</v>
      </c>
      <c r="H401" s="9">
        <v>412900309.40206158</v>
      </c>
      <c r="I401" s="9">
        <v>412784595.8091616</v>
      </c>
      <c r="J401" s="9">
        <v>413510137.4190616</v>
      </c>
      <c r="K401" s="9">
        <v>413510137.4190616</v>
      </c>
      <c r="L401" s="9">
        <v>413262672.75546157</v>
      </c>
      <c r="M401" s="9">
        <v>418802419.75356156</v>
      </c>
      <c r="N401" s="9">
        <v>418756192.19866157</v>
      </c>
      <c r="O401" s="9">
        <v>421421218.08876157</v>
      </c>
      <c r="P401" s="15"/>
      <c r="Q401" s="9">
        <v>-284227801.48047882</v>
      </c>
      <c r="R401" s="9">
        <v>-287139926.07948411</v>
      </c>
      <c r="S401" s="9">
        <v>-290128330.13771224</v>
      </c>
      <c r="T401" s="9">
        <v>-293155515.19151258</v>
      </c>
      <c r="U401" s="9">
        <v>-296182700.24531293</v>
      </c>
      <c r="V401" s="9">
        <v>-299094171.7062133</v>
      </c>
      <c r="W401" s="9">
        <v>-302137027.09213376</v>
      </c>
      <c r="X401" s="9">
        <v>-305179882.47805423</v>
      </c>
      <c r="Y401" s="9">
        <v>-307975273.20037466</v>
      </c>
      <c r="Z401" s="9">
        <v>-311129890.90002638</v>
      </c>
      <c r="AA401" s="9">
        <v>-314201751.79868054</v>
      </c>
      <c r="AB401" s="9">
        <v>-316456845.18657374</v>
      </c>
    </row>
    <row r="402" spans="1:28" ht="25" x14ac:dyDescent="0.35">
      <c r="A402" s="7" t="s">
        <v>8</v>
      </c>
      <c r="B402" s="7">
        <v>1612</v>
      </c>
      <c r="C402" s="8" t="s">
        <v>9</v>
      </c>
      <c r="D402" s="9">
        <v>4998282.3991999999</v>
      </c>
      <c r="E402" s="9">
        <v>5010902.9413999999</v>
      </c>
      <c r="F402" s="9">
        <v>5023523.4835999999</v>
      </c>
      <c r="G402" s="9">
        <v>5036144.0257999999</v>
      </c>
      <c r="H402" s="9">
        <v>5048764.568</v>
      </c>
      <c r="I402" s="9">
        <v>5061385.1102</v>
      </c>
      <c r="J402" s="9">
        <v>5074005.6524</v>
      </c>
      <c r="K402" s="9">
        <v>5086626.1946</v>
      </c>
      <c r="L402" s="9">
        <v>5099246.7368000001</v>
      </c>
      <c r="M402" s="9">
        <v>5111867.2790000001</v>
      </c>
      <c r="N402" s="9">
        <v>5124487.8212000001</v>
      </c>
      <c r="O402" s="9">
        <v>5137108.3634000001</v>
      </c>
      <c r="P402" s="15"/>
      <c r="Q402" s="9">
        <v>0</v>
      </c>
      <c r="R402" s="9">
        <v>0</v>
      </c>
      <c r="S402" s="9">
        <v>0</v>
      </c>
      <c r="T402" s="9">
        <v>0</v>
      </c>
      <c r="U402" s="9">
        <v>0</v>
      </c>
      <c r="V402" s="9">
        <v>0</v>
      </c>
      <c r="W402" s="9">
        <v>0</v>
      </c>
      <c r="X402" s="9">
        <v>0</v>
      </c>
      <c r="Y402" s="9">
        <v>0</v>
      </c>
      <c r="Z402" s="9">
        <v>0</v>
      </c>
      <c r="AA402" s="9">
        <v>0</v>
      </c>
      <c r="AB402" s="9">
        <v>0</v>
      </c>
    </row>
    <row r="403" spans="1:28" ht="14.5" x14ac:dyDescent="0.35">
      <c r="A403" s="7" t="s">
        <v>10</v>
      </c>
      <c r="B403" s="7">
        <v>1805</v>
      </c>
      <c r="C403" s="8" t="s">
        <v>11</v>
      </c>
      <c r="D403" s="9">
        <v>84610153.679999977</v>
      </c>
      <c r="E403" s="9">
        <v>84610153.679999977</v>
      </c>
      <c r="F403" s="9">
        <v>84610153.679999977</v>
      </c>
      <c r="G403" s="9">
        <v>84610153.679999977</v>
      </c>
      <c r="H403" s="9">
        <v>84610153.679999977</v>
      </c>
      <c r="I403" s="9">
        <v>84610153.679999977</v>
      </c>
      <c r="J403" s="9">
        <v>84610153.679999977</v>
      </c>
      <c r="K403" s="9">
        <v>84610153.679999977</v>
      </c>
      <c r="L403" s="9">
        <v>84610153.679999977</v>
      </c>
      <c r="M403" s="9">
        <v>84610153.679999977</v>
      </c>
      <c r="N403" s="9">
        <v>84610153.679999977</v>
      </c>
      <c r="O403" s="9">
        <v>84610153.679999977</v>
      </c>
      <c r="P403" s="15"/>
      <c r="Q403" s="9">
        <v>0</v>
      </c>
      <c r="R403" s="9">
        <v>0</v>
      </c>
      <c r="S403" s="9">
        <v>0</v>
      </c>
      <c r="T403" s="9">
        <v>0</v>
      </c>
      <c r="U403" s="9">
        <v>0</v>
      </c>
      <c r="V403" s="9">
        <v>0</v>
      </c>
      <c r="W403" s="9">
        <v>0</v>
      </c>
      <c r="X403" s="9">
        <v>0</v>
      </c>
      <c r="Y403" s="9">
        <v>0</v>
      </c>
      <c r="Z403" s="9">
        <v>0</v>
      </c>
      <c r="AA403" s="9">
        <v>0</v>
      </c>
      <c r="AB403" s="9">
        <v>0</v>
      </c>
    </row>
    <row r="404" spans="1:28" ht="14.5" x14ac:dyDescent="0.35">
      <c r="A404" s="7">
        <v>47</v>
      </c>
      <c r="B404" s="7">
        <v>1808</v>
      </c>
      <c r="C404" s="8" t="s">
        <v>12</v>
      </c>
      <c r="D404" s="9">
        <v>81258107.44146581</v>
      </c>
      <c r="E404" s="9">
        <v>81395435.052269369</v>
      </c>
      <c r="F404" s="9">
        <v>81532762.663072929</v>
      </c>
      <c r="G404" s="9">
        <v>81670090.273876488</v>
      </c>
      <c r="H404" s="9">
        <v>81807417.884680048</v>
      </c>
      <c r="I404" s="9">
        <v>81944745.495483607</v>
      </c>
      <c r="J404" s="9">
        <v>82082073.106287166</v>
      </c>
      <c r="K404" s="9">
        <v>82219400.717090726</v>
      </c>
      <c r="L404" s="9">
        <v>82358886.101894289</v>
      </c>
      <c r="M404" s="9">
        <v>82668986.087097853</v>
      </c>
      <c r="N404" s="9">
        <v>82806313.697901413</v>
      </c>
      <c r="O404" s="9">
        <v>82943641.308704972</v>
      </c>
      <c r="P404" s="15"/>
      <c r="Q404" s="9">
        <v>-22328294.467858952</v>
      </c>
      <c r="R404" s="9">
        <v>-22514645.219721664</v>
      </c>
      <c r="S404" s="9">
        <v>-22701453.730287056</v>
      </c>
      <c r="T404" s="9">
        <v>-22888719.999555126</v>
      </c>
      <c r="U404" s="9">
        <v>-23076444.027525876</v>
      </c>
      <c r="V404" s="9">
        <v>-23264625.814199302</v>
      </c>
      <c r="W404" s="9">
        <v>-23453265.359575409</v>
      </c>
      <c r="X404" s="9">
        <v>-23642362.663654193</v>
      </c>
      <c r="Y404" s="9">
        <v>-23831924.919015657</v>
      </c>
      <c r="Z404" s="9">
        <v>-24022520.840994466</v>
      </c>
      <c r="AA404" s="9">
        <v>-24213574.521675952</v>
      </c>
      <c r="AB404" s="9">
        <v>-24417531.961060118</v>
      </c>
    </row>
    <row r="405" spans="1:28" ht="14.5" x14ac:dyDescent="0.35">
      <c r="A405" s="7">
        <v>47</v>
      </c>
      <c r="B405" s="7">
        <v>1815</v>
      </c>
      <c r="C405" s="8" t="s">
        <v>13</v>
      </c>
      <c r="D405" s="9">
        <v>241733679.40668502</v>
      </c>
      <c r="E405" s="9">
        <v>241850971.69847229</v>
      </c>
      <c r="F405" s="9">
        <v>241968263.99025956</v>
      </c>
      <c r="G405" s="9">
        <v>242085556.28204682</v>
      </c>
      <c r="H405" s="9">
        <v>242202848.57383409</v>
      </c>
      <c r="I405" s="9">
        <v>242320140.86562136</v>
      </c>
      <c r="J405" s="9">
        <v>242437433.15740862</v>
      </c>
      <c r="K405" s="9">
        <v>242554725.44919589</v>
      </c>
      <c r="L405" s="9">
        <v>242672017.74098316</v>
      </c>
      <c r="M405" s="9">
        <v>243339933.33767042</v>
      </c>
      <c r="N405" s="9">
        <v>243457225.62945768</v>
      </c>
      <c r="O405" s="9">
        <v>243574517.92124495</v>
      </c>
      <c r="P405" s="15"/>
      <c r="Q405" s="9">
        <v>-88856778.473519474</v>
      </c>
      <c r="R405" s="9">
        <v>-89437901.496349812</v>
      </c>
      <c r="S405" s="9">
        <v>-90019029.443862751</v>
      </c>
      <c r="T405" s="9">
        <v>-90600159.617602438</v>
      </c>
      <c r="U405" s="9">
        <v>-91181204.939993426</v>
      </c>
      <c r="V405" s="9">
        <v>-91762059.263397306</v>
      </c>
      <c r="W405" s="9">
        <v>-92336172.572551012</v>
      </c>
      <c r="X405" s="9">
        <v>-92910418.133463949</v>
      </c>
      <c r="Y405" s="9">
        <v>-93484537.097245306</v>
      </c>
      <c r="Z405" s="9">
        <v>-94061620.800251007</v>
      </c>
      <c r="AA405" s="9">
        <v>-94638830.60265255</v>
      </c>
      <c r="AB405" s="9">
        <v>-95219530.071692094</v>
      </c>
    </row>
    <row r="406" spans="1:28" ht="14.5" x14ac:dyDescent="0.35">
      <c r="A406" s="7">
        <v>47</v>
      </c>
      <c r="B406" s="7">
        <v>1820</v>
      </c>
      <c r="C406" s="8" t="s">
        <v>14</v>
      </c>
      <c r="D406" s="9">
        <v>249284443.72936857</v>
      </c>
      <c r="E406" s="9">
        <v>249526360.59869307</v>
      </c>
      <c r="F406" s="9">
        <v>249768277.46801758</v>
      </c>
      <c r="G406" s="9">
        <v>250010194.33734208</v>
      </c>
      <c r="H406" s="9">
        <v>250252111.20666659</v>
      </c>
      <c r="I406" s="9">
        <v>250494028.07599109</v>
      </c>
      <c r="J406" s="9">
        <v>250735944.9453156</v>
      </c>
      <c r="K406" s="9">
        <v>250977861.8146401</v>
      </c>
      <c r="L406" s="9">
        <v>251219778.68396461</v>
      </c>
      <c r="M406" s="9">
        <v>253716911.72158912</v>
      </c>
      <c r="N406" s="9">
        <v>253958828.59091362</v>
      </c>
      <c r="O406" s="9">
        <v>270812921.53903812</v>
      </c>
      <c r="P406" s="15"/>
      <c r="Q406" s="9">
        <v>-93426256.060540795</v>
      </c>
      <c r="R406" s="9">
        <v>-94054707.135025144</v>
      </c>
      <c r="S406" s="9">
        <v>-94683324.363919735</v>
      </c>
      <c r="T406" s="9">
        <v>-95311758.067287639</v>
      </c>
      <c r="U406" s="9">
        <v>-95940342.48650606</v>
      </c>
      <c r="V406" s="9">
        <v>-96568877.723825499</v>
      </c>
      <c r="W406" s="9">
        <v>-97197435.441566974</v>
      </c>
      <c r="X406" s="9">
        <v>-97825793.431486398</v>
      </c>
      <c r="Y406" s="9">
        <v>-98454376.794795796</v>
      </c>
      <c r="Z406" s="9">
        <v>-99090615.784878105</v>
      </c>
      <c r="AA406" s="9">
        <v>-99727089.62824674</v>
      </c>
      <c r="AB406" s="9">
        <v>-100411419.52544037</v>
      </c>
    </row>
    <row r="407" spans="1:28" ht="14.5" x14ac:dyDescent="0.35">
      <c r="A407" s="7">
        <v>47</v>
      </c>
      <c r="B407" s="7">
        <v>1830</v>
      </c>
      <c r="C407" s="8" t="s">
        <v>15</v>
      </c>
      <c r="D407" s="9">
        <v>1072920544.9856017</v>
      </c>
      <c r="E407" s="9">
        <v>1077126497.8505859</v>
      </c>
      <c r="F407" s="9">
        <v>1081332450.7155702</v>
      </c>
      <c r="G407" s="9">
        <v>1085538403.5805545</v>
      </c>
      <c r="H407" s="9">
        <v>1089744356.4455388</v>
      </c>
      <c r="I407" s="9">
        <v>1093950309.310523</v>
      </c>
      <c r="J407" s="9">
        <v>1098156262.1755073</v>
      </c>
      <c r="K407" s="9">
        <v>1102362215.0404916</v>
      </c>
      <c r="L407" s="9">
        <v>1106568167.9054759</v>
      </c>
      <c r="M407" s="9">
        <v>1119036719.6643858</v>
      </c>
      <c r="N407" s="9">
        <v>1123242672.5293701</v>
      </c>
      <c r="O407" s="9">
        <v>1133804572.2299294</v>
      </c>
      <c r="P407" s="15"/>
      <c r="Q407" s="9">
        <v>-224019788.90138865</v>
      </c>
      <c r="R407" s="9">
        <v>-225901318.99200946</v>
      </c>
      <c r="S407" s="9">
        <v>-227790152.83775219</v>
      </c>
      <c r="T407" s="9">
        <v>-229686285.04717538</v>
      </c>
      <c r="U407" s="9">
        <v>-231589715.9583492</v>
      </c>
      <c r="V407" s="9">
        <v>-233500445.90627706</v>
      </c>
      <c r="W407" s="9">
        <v>-235418475.22288537</v>
      </c>
      <c r="X407" s="9">
        <v>-237343804.23714039</v>
      </c>
      <c r="Y407" s="9">
        <v>-239276433.27428421</v>
      </c>
      <c r="Z407" s="9">
        <v>-241231552.89004132</v>
      </c>
      <c r="AA407" s="9">
        <v>-243193942.94244635</v>
      </c>
      <c r="AB407" s="9">
        <v>-245174395.23365173</v>
      </c>
    </row>
    <row r="408" spans="1:28" ht="14.5" x14ac:dyDescent="0.35">
      <c r="A408" s="7">
        <v>47</v>
      </c>
      <c r="B408" s="7">
        <v>1835</v>
      </c>
      <c r="C408" s="8" t="s">
        <v>16</v>
      </c>
      <c r="D408" s="9">
        <v>906050091.0929842</v>
      </c>
      <c r="E408" s="9">
        <v>910171524.82733488</v>
      </c>
      <c r="F408" s="9">
        <v>914292958.56168556</v>
      </c>
      <c r="G408" s="9">
        <v>918414392.29603624</v>
      </c>
      <c r="H408" s="9">
        <v>922535826.03038692</v>
      </c>
      <c r="I408" s="9">
        <v>926657259.76473761</v>
      </c>
      <c r="J408" s="9">
        <v>930778693.49908841</v>
      </c>
      <c r="K408" s="9">
        <v>934900127.23343909</v>
      </c>
      <c r="L408" s="9">
        <v>939021560.96778977</v>
      </c>
      <c r="M408" s="9">
        <v>947870800.98764622</v>
      </c>
      <c r="N408" s="9">
        <v>951992234.7219969</v>
      </c>
      <c r="O408" s="9">
        <v>961471393.78356564</v>
      </c>
      <c r="P408" s="15"/>
      <c r="Q408" s="9">
        <v>-212004992.46242031</v>
      </c>
      <c r="R408" s="9">
        <v>-213830284.86742219</v>
      </c>
      <c r="S408" s="9">
        <v>-215664160.86079642</v>
      </c>
      <c r="T408" s="9">
        <v>-217506123.99601147</v>
      </c>
      <c r="U408" s="9">
        <v>-219356675.97920766</v>
      </c>
      <c r="V408" s="9">
        <v>-221215357.55117109</v>
      </c>
      <c r="W408" s="9">
        <v>-223082664.34407789</v>
      </c>
      <c r="X408" s="9">
        <v>-224958117.72409976</v>
      </c>
      <c r="Y408" s="9">
        <v>-226842201.66762912</v>
      </c>
      <c r="Z408" s="9">
        <v>-228744644.98290259</v>
      </c>
      <c r="AA408" s="9">
        <v>-230655721.49424452</v>
      </c>
      <c r="AB408" s="9">
        <v>-232585346.42853117</v>
      </c>
    </row>
    <row r="409" spans="1:28" ht="14.5" x14ac:dyDescent="0.35">
      <c r="A409" s="7">
        <v>47</v>
      </c>
      <c r="B409" s="7">
        <v>1840</v>
      </c>
      <c r="C409" s="8" t="s">
        <v>17</v>
      </c>
      <c r="D409" s="9">
        <v>1022691368.2466134</v>
      </c>
      <c r="E409" s="9">
        <v>1027558864.3246777</v>
      </c>
      <c r="F409" s="9">
        <v>1032426360.402742</v>
      </c>
      <c r="G409" s="9">
        <v>1037293856.4808064</v>
      </c>
      <c r="H409" s="9">
        <v>1042622331.7620456</v>
      </c>
      <c r="I409" s="9">
        <v>1047489827.8401099</v>
      </c>
      <c r="J409" s="9">
        <v>1052357323.9181741</v>
      </c>
      <c r="K409" s="9">
        <v>1057224819.9962385</v>
      </c>
      <c r="L409" s="9">
        <v>1062092316.0743028</v>
      </c>
      <c r="M409" s="9">
        <v>1104327021.7580402</v>
      </c>
      <c r="N409" s="9">
        <v>1109194517.8361044</v>
      </c>
      <c r="O409" s="9">
        <v>1135844975.7267635</v>
      </c>
      <c r="P409" s="15"/>
      <c r="Q409" s="9">
        <v>-156000607.02493587</v>
      </c>
      <c r="R409" s="9">
        <v>-157457843.44482994</v>
      </c>
      <c r="S409" s="9">
        <v>-158921889.60267997</v>
      </c>
      <c r="T409" s="9">
        <v>-160392745.49848595</v>
      </c>
      <c r="U409" s="9">
        <v>-161871051.38114119</v>
      </c>
      <c r="V409" s="9">
        <v>-163356167.00175241</v>
      </c>
      <c r="W409" s="9">
        <v>-164848092.36031958</v>
      </c>
      <c r="X409" s="9">
        <v>-166346827.45684272</v>
      </c>
      <c r="Y409" s="9">
        <v>-167852372.29132181</v>
      </c>
      <c r="Z409" s="9">
        <v>-169416625.76598698</v>
      </c>
      <c r="AA409" s="9">
        <v>-170987688.9786081</v>
      </c>
      <c r="AB409" s="9">
        <v>-172595816.04281381</v>
      </c>
    </row>
    <row r="410" spans="1:28" ht="14.5" x14ac:dyDescent="0.35">
      <c r="A410" s="7">
        <v>47</v>
      </c>
      <c r="B410" s="7">
        <v>1845</v>
      </c>
      <c r="C410" s="8" t="s">
        <v>18</v>
      </c>
      <c r="D410" s="9">
        <v>2611758189.772264</v>
      </c>
      <c r="E410" s="9">
        <v>2621486626.4802837</v>
      </c>
      <c r="F410" s="9">
        <v>2631215063.1883035</v>
      </c>
      <c r="G410" s="9">
        <v>2640943499.8963232</v>
      </c>
      <c r="H410" s="9">
        <v>2651888921.7007251</v>
      </c>
      <c r="I410" s="9">
        <v>2661617358.4087448</v>
      </c>
      <c r="J410" s="9">
        <v>2671345795.1167645</v>
      </c>
      <c r="K410" s="9">
        <v>2681074231.8247843</v>
      </c>
      <c r="L410" s="9">
        <v>2690802668.532804</v>
      </c>
      <c r="M410" s="9">
        <v>2799003248.9607892</v>
      </c>
      <c r="N410" s="9">
        <v>2808731685.6688089</v>
      </c>
      <c r="O410" s="9">
        <v>2861911036.9969087</v>
      </c>
      <c r="P410" s="15"/>
      <c r="Q410" s="9">
        <v>-663909327.59897757</v>
      </c>
      <c r="R410" s="9">
        <v>-669783258.46572638</v>
      </c>
      <c r="S410" s="9">
        <v>-675675515.11564231</v>
      </c>
      <c r="T410" s="9">
        <v>-681586005.21156859</v>
      </c>
      <c r="U410" s="9">
        <v>-687517252.10443842</v>
      </c>
      <c r="V410" s="9">
        <v>-693466757.1709913</v>
      </c>
      <c r="W410" s="9">
        <v>-699435016.70369816</v>
      </c>
      <c r="X410" s="9">
        <v>-705422336.8030684</v>
      </c>
      <c r="Y410" s="9">
        <v>-711428311.12372398</v>
      </c>
      <c r="Z410" s="9">
        <v>-717647420.68104196</v>
      </c>
      <c r="AA410" s="9">
        <v>-723885181.39452636</v>
      </c>
      <c r="AB410" s="9">
        <v>-730227981.76705921</v>
      </c>
    </row>
    <row r="411" spans="1:28" ht="14.5" x14ac:dyDescent="0.35">
      <c r="A411" s="7">
        <v>47</v>
      </c>
      <c r="B411" s="7">
        <v>1850</v>
      </c>
      <c r="C411" s="8" t="s">
        <v>19</v>
      </c>
      <c r="D411" s="9">
        <v>1273377315.0720596</v>
      </c>
      <c r="E411" s="9">
        <v>1278925283.1988928</v>
      </c>
      <c r="F411" s="9">
        <v>1284473251.325726</v>
      </c>
      <c r="G411" s="9">
        <v>1290021219.4525592</v>
      </c>
      <c r="H411" s="9">
        <v>1295735140.0925355</v>
      </c>
      <c r="I411" s="9">
        <v>1301283108.2193687</v>
      </c>
      <c r="J411" s="9">
        <v>1310192857.955838</v>
      </c>
      <c r="K411" s="9">
        <v>1315740826.0826712</v>
      </c>
      <c r="L411" s="9">
        <v>1321288794.2095044</v>
      </c>
      <c r="M411" s="9">
        <v>1352070791.0275676</v>
      </c>
      <c r="N411" s="9">
        <v>1357618759.1544008</v>
      </c>
      <c r="O411" s="9">
        <v>1373683194.5489712</v>
      </c>
      <c r="P411" s="15"/>
      <c r="Q411" s="9">
        <v>-325568899.88985932</v>
      </c>
      <c r="R411" s="9">
        <v>-328430366.12120247</v>
      </c>
      <c r="S411" s="9">
        <v>-331304279.05595583</v>
      </c>
      <c r="T411" s="9">
        <v>-334190739.8204788</v>
      </c>
      <c r="U411" s="9">
        <v>-337090193.95355046</v>
      </c>
      <c r="V411" s="9">
        <v>-340002278.80526727</v>
      </c>
      <c r="W411" s="9">
        <v>-342927961.39333779</v>
      </c>
      <c r="X411" s="9">
        <v>-345867240.41319507</v>
      </c>
      <c r="Y411" s="9">
        <v>-348820220.65563071</v>
      </c>
      <c r="Z411" s="9">
        <v>-351847028.98728937</v>
      </c>
      <c r="AA411" s="9">
        <v>-354887463.29737282</v>
      </c>
      <c r="AB411" s="9">
        <v>-357963998.64976233</v>
      </c>
    </row>
    <row r="412" spans="1:28" ht="14.5" x14ac:dyDescent="0.35">
      <c r="A412" s="7">
        <v>47</v>
      </c>
      <c r="B412" s="7">
        <v>1855</v>
      </c>
      <c r="C412" s="8" t="s">
        <v>20</v>
      </c>
      <c r="D412" s="9">
        <v>190948587.63958931</v>
      </c>
      <c r="E412" s="9">
        <v>191825052.75500184</v>
      </c>
      <c r="F412" s="9">
        <v>192701517.87041438</v>
      </c>
      <c r="G412" s="9">
        <v>193577982.98582691</v>
      </c>
      <c r="H412" s="9">
        <v>194454448.10123944</v>
      </c>
      <c r="I412" s="9">
        <v>195330913.21665198</v>
      </c>
      <c r="J412" s="9">
        <v>196207378.33206451</v>
      </c>
      <c r="K412" s="9">
        <v>197083843.44747704</v>
      </c>
      <c r="L412" s="9">
        <v>197960308.56288958</v>
      </c>
      <c r="M412" s="9">
        <v>199839637.2474871</v>
      </c>
      <c r="N412" s="9">
        <v>200716102.36289963</v>
      </c>
      <c r="O412" s="9">
        <v>204420532.82940716</v>
      </c>
      <c r="P412" s="15"/>
      <c r="Q412" s="9">
        <v>-40103839.029144548</v>
      </c>
      <c r="R412" s="9">
        <v>-40439887.656888269</v>
      </c>
      <c r="S412" s="9">
        <v>-40777402.729506418</v>
      </c>
      <c r="T412" s="9">
        <v>-41116413.339771971</v>
      </c>
      <c r="U412" s="9">
        <v>-41456890.605253346</v>
      </c>
      <c r="V412" s="9">
        <v>-41798863.51202368</v>
      </c>
      <c r="W412" s="9">
        <v>-42142316.745102949</v>
      </c>
      <c r="X412" s="9">
        <v>-42487265.724194184</v>
      </c>
      <c r="Y412" s="9">
        <v>-42833695.206757814</v>
      </c>
      <c r="Z412" s="9">
        <v>-43183291.980339713</v>
      </c>
      <c r="AA412" s="9">
        <v>-43534369.441281207</v>
      </c>
      <c r="AB412" s="9">
        <v>-43891656.135595016</v>
      </c>
    </row>
    <row r="413" spans="1:28" ht="14.5" x14ac:dyDescent="0.35">
      <c r="A413" s="7">
        <v>47</v>
      </c>
      <c r="B413" s="7">
        <v>1860</v>
      </c>
      <c r="C413" s="8" t="s">
        <v>21</v>
      </c>
      <c r="D413" s="9">
        <v>551528508.64579141</v>
      </c>
      <c r="E413" s="9">
        <v>552042036.61387026</v>
      </c>
      <c r="F413" s="9">
        <v>552555564.58194911</v>
      </c>
      <c r="G413" s="9">
        <v>553069092.55002797</v>
      </c>
      <c r="H413" s="9">
        <v>553582620.51810682</v>
      </c>
      <c r="I413" s="9">
        <v>554096148.48618567</v>
      </c>
      <c r="J413" s="9">
        <v>554874273.02087104</v>
      </c>
      <c r="K413" s="9">
        <v>555387800.98894989</v>
      </c>
      <c r="L413" s="9">
        <v>555901328.95702875</v>
      </c>
      <c r="M413" s="9">
        <v>595600937.01330757</v>
      </c>
      <c r="N413" s="9">
        <v>596114464.98138642</v>
      </c>
      <c r="O413" s="9">
        <v>596627992.94946527</v>
      </c>
      <c r="P413" s="15"/>
      <c r="Q413" s="9">
        <v>-297927617.27965653</v>
      </c>
      <c r="R413" s="9">
        <v>-300417736.56114578</v>
      </c>
      <c r="S413" s="9">
        <v>-302904961.89750028</v>
      </c>
      <c r="T413" s="9">
        <v>-305391443.10598129</v>
      </c>
      <c r="U413" s="9">
        <v>-307878119.43168533</v>
      </c>
      <c r="V413" s="9">
        <v>-310363942.44749862</v>
      </c>
      <c r="W413" s="9">
        <v>-312847641.89482301</v>
      </c>
      <c r="X413" s="9">
        <v>-315330552.19097435</v>
      </c>
      <c r="Y413" s="9">
        <v>-317811516.38746059</v>
      </c>
      <c r="Z413" s="9">
        <v>-320509624.25463742</v>
      </c>
      <c r="AA413" s="9">
        <v>-323206653.53261554</v>
      </c>
      <c r="AB413" s="9">
        <v>-325899421.22523427</v>
      </c>
    </row>
    <row r="414" spans="1:28" ht="14.5" x14ac:dyDescent="0.35">
      <c r="A414" s="7">
        <v>47</v>
      </c>
      <c r="B414" s="7">
        <v>1908</v>
      </c>
      <c r="C414" s="8" t="s">
        <v>22</v>
      </c>
      <c r="D414" s="9">
        <v>226673163.542725</v>
      </c>
      <c r="E414" s="9">
        <v>227267865.96805</v>
      </c>
      <c r="F414" s="9">
        <v>227862568.39337501</v>
      </c>
      <c r="G414" s="9">
        <v>228457270.81870002</v>
      </c>
      <c r="H414" s="9">
        <v>229051973.24402502</v>
      </c>
      <c r="I414" s="9">
        <v>229646675.66935003</v>
      </c>
      <c r="J414" s="9">
        <v>230241378.09467503</v>
      </c>
      <c r="K414" s="9">
        <v>230836080.52000004</v>
      </c>
      <c r="L414" s="9">
        <v>231430782.94532505</v>
      </c>
      <c r="M414" s="9">
        <v>232025485.37065005</v>
      </c>
      <c r="N414" s="9">
        <v>232620187.79597506</v>
      </c>
      <c r="O414" s="9">
        <v>233214890.22130007</v>
      </c>
      <c r="P414" s="15"/>
      <c r="Q414" s="9">
        <v>-72028636.369585812</v>
      </c>
      <c r="R414" s="9">
        <v>-72572917.64491117</v>
      </c>
      <c r="S414" s="9">
        <v>-73119120.640708327</v>
      </c>
      <c r="T414" s="9">
        <v>-73667245.911389902</v>
      </c>
      <c r="U414" s="9">
        <v>-74217293.9949366</v>
      </c>
      <c r="V414" s="9">
        <v>-74769265.421329618</v>
      </c>
      <c r="W414" s="9">
        <v>-75323160.706960902</v>
      </c>
      <c r="X414" s="9">
        <v>-75878980.360718802</v>
      </c>
      <c r="Y414" s="9">
        <v>-76436724.876769438</v>
      </c>
      <c r="Z414" s="9">
        <v>-76996394.742632896</v>
      </c>
      <c r="AA414" s="9">
        <v>-77557990.440279961</v>
      </c>
      <c r="AB414" s="9">
        <v>-78121512.435850799</v>
      </c>
    </row>
    <row r="415" spans="1:28" ht="14.5" x14ac:dyDescent="0.35">
      <c r="A415" s="7">
        <v>8</v>
      </c>
      <c r="B415" s="7">
        <v>1915</v>
      </c>
      <c r="C415" s="8" t="s">
        <v>23</v>
      </c>
      <c r="D415" s="9">
        <v>4747040.05</v>
      </c>
      <c r="E415" s="9">
        <v>4744894.8999999994</v>
      </c>
      <c r="F415" s="9">
        <v>4738692.26</v>
      </c>
      <c r="G415" s="9">
        <v>4735285.59</v>
      </c>
      <c r="H415" s="9">
        <v>4726257.28</v>
      </c>
      <c r="I415" s="9">
        <v>4688821.07</v>
      </c>
      <c r="J415" s="9">
        <v>4686700.8000000007</v>
      </c>
      <c r="K415" s="9">
        <v>4667947.5200000005</v>
      </c>
      <c r="L415" s="9">
        <v>4665836.4400000004</v>
      </c>
      <c r="M415" s="9">
        <v>4663729.82</v>
      </c>
      <c r="N415" s="9">
        <v>4631754.67</v>
      </c>
      <c r="O415" s="9">
        <v>4626374.6100000003</v>
      </c>
      <c r="P415" s="15"/>
      <c r="Q415" s="9">
        <v>-2942736.0520115886</v>
      </c>
      <c r="R415" s="9">
        <v>-2963070.7853268157</v>
      </c>
      <c r="S415" s="9">
        <v>-2979344.3052636646</v>
      </c>
      <c r="T415" s="9">
        <v>-2998402.5176005135</v>
      </c>
      <c r="U415" s="9">
        <v>-3011832.6286215726</v>
      </c>
      <c r="V415" s="9">
        <v>-2996837.0426296452</v>
      </c>
      <c r="W415" s="9">
        <v>-3017079.3535607946</v>
      </c>
      <c r="X415" s="9">
        <v>-3020684.1813273872</v>
      </c>
      <c r="Y415" s="9">
        <v>-3040891.4098439794</v>
      </c>
      <c r="Z415" s="9">
        <v>-3061098.3802124234</v>
      </c>
      <c r="AA415" s="9">
        <v>-3051431.9898491604</v>
      </c>
      <c r="AB415" s="9">
        <v>-3068273.1139437286</v>
      </c>
    </row>
    <row r="416" spans="1:28" ht="14.5" x14ac:dyDescent="0.35">
      <c r="A416" s="7">
        <v>10</v>
      </c>
      <c r="B416" s="7">
        <v>1920</v>
      </c>
      <c r="C416" s="8" t="s">
        <v>24</v>
      </c>
      <c r="D416" s="9">
        <v>36158956.753899984</v>
      </c>
      <c r="E416" s="9">
        <v>36158956.753899984</v>
      </c>
      <c r="F416" s="9">
        <v>36158956.753899984</v>
      </c>
      <c r="G416" s="9">
        <v>36158956.753899984</v>
      </c>
      <c r="H416" s="9">
        <v>36158956.753899984</v>
      </c>
      <c r="I416" s="9">
        <v>35611499.592399985</v>
      </c>
      <c r="J416" s="9">
        <v>39368054.403799988</v>
      </c>
      <c r="K416" s="9">
        <v>39368054.403799988</v>
      </c>
      <c r="L416" s="9">
        <v>39368054.403799988</v>
      </c>
      <c r="M416" s="9">
        <v>39368054.403799988</v>
      </c>
      <c r="N416" s="9">
        <v>39195655.489999987</v>
      </c>
      <c r="O416" s="9">
        <v>36354890.19089999</v>
      </c>
      <c r="P416" s="15"/>
      <c r="Q416" s="9">
        <v>-19674712.167526983</v>
      </c>
      <c r="R416" s="9">
        <v>-20232358.600789525</v>
      </c>
      <c r="S416" s="9">
        <v>-20790005.034052067</v>
      </c>
      <c r="T416" s="9">
        <v>-21347651.467314608</v>
      </c>
      <c r="U416" s="9">
        <v>-21905297.90057715</v>
      </c>
      <c r="V416" s="9">
        <v>-19433223.409211364</v>
      </c>
      <c r="W416" s="9">
        <v>-20042433.952476684</v>
      </c>
      <c r="X416" s="9">
        <v>-20647883.255742006</v>
      </c>
      <c r="Y416" s="9">
        <v>-21253332.559007328</v>
      </c>
      <c r="Z416" s="9">
        <v>-21845987.808774315</v>
      </c>
      <c r="AA416" s="9">
        <v>-22266244.1447413</v>
      </c>
      <c r="AB416" s="9">
        <v>-20026796.005408287</v>
      </c>
    </row>
    <row r="417" spans="1:28" ht="14.5" x14ac:dyDescent="0.35">
      <c r="A417" s="7">
        <v>10</v>
      </c>
      <c r="B417" s="7">
        <v>1930</v>
      </c>
      <c r="C417" s="8" t="s">
        <v>25</v>
      </c>
      <c r="D417" s="9">
        <v>172079494.01316381</v>
      </c>
      <c r="E417" s="9">
        <v>172064976.85760441</v>
      </c>
      <c r="F417" s="9">
        <v>172050459.70204502</v>
      </c>
      <c r="G417" s="9">
        <v>172035942.54648563</v>
      </c>
      <c r="H417" s="9">
        <v>172021425.39092624</v>
      </c>
      <c r="I417" s="9">
        <v>172006908.23536685</v>
      </c>
      <c r="J417" s="9">
        <v>179176585.30119368</v>
      </c>
      <c r="K417" s="9">
        <v>179162068.14563429</v>
      </c>
      <c r="L417" s="9">
        <v>179147550.9900749</v>
      </c>
      <c r="M417" s="9">
        <v>190682511.6787293</v>
      </c>
      <c r="N417" s="9">
        <v>190667994.5231699</v>
      </c>
      <c r="O417" s="9">
        <v>190653477.36761051</v>
      </c>
      <c r="P417" s="15"/>
      <c r="Q417" s="9">
        <v>-87970405.353652269</v>
      </c>
      <c r="R417" s="9">
        <v>-88887652.65128836</v>
      </c>
      <c r="S417" s="9">
        <v>-89799784.778789327</v>
      </c>
      <c r="T417" s="9">
        <v>-90707499.646690279</v>
      </c>
      <c r="U417" s="9">
        <v>-91614566.124064922</v>
      </c>
      <c r="V417" s="9">
        <v>-92511984.692348659</v>
      </c>
      <c r="W417" s="9">
        <v>-93485685.30081743</v>
      </c>
      <c r="X417" s="9">
        <v>-94448661.933589995</v>
      </c>
      <c r="Y417" s="9">
        <v>-95397376.690362573</v>
      </c>
      <c r="Z417" s="9">
        <v>-96401616.658491895</v>
      </c>
      <c r="AA417" s="9">
        <v>-97401316.086011454</v>
      </c>
      <c r="AB417" s="9">
        <v>-98400184.39859125</v>
      </c>
    </row>
    <row r="418" spans="1:28" ht="14.5" x14ac:dyDescent="0.35">
      <c r="A418" s="7">
        <v>8</v>
      </c>
      <c r="B418" s="7">
        <v>1935</v>
      </c>
      <c r="C418" s="8" t="s">
        <v>26</v>
      </c>
      <c r="D418" s="9">
        <v>685458.25999999989</v>
      </c>
      <c r="E418" s="9">
        <v>685458.25999999989</v>
      </c>
      <c r="F418" s="9">
        <v>685458.25999999989</v>
      </c>
      <c r="G418" s="9">
        <v>685458.25999999989</v>
      </c>
      <c r="H418" s="9">
        <v>685458.25999999989</v>
      </c>
      <c r="I418" s="9">
        <v>685458.25999999989</v>
      </c>
      <c r="J418" s="9">
        <v>685458.25999999989</v>
      </c>
      <c r="K418" s="9">
        <v>666088.25999999989</v>
      </c>
      <c r="L418" s="9">
        <v>666088.25999999989</v>
      </c>
      <c r="M418" s="9">
        <v>666088.25999999989</v>
      </c>
      <c r="N418" s="9">
        <v>666088.25999999989</v>
      </c>
      <c r="O418" s="9">
        <v>666088.25999999989</v>
      </c>
      <c r="P418" s="15"/>
      <c r="Q418" s="9">
        <v>-501355.67815330205</v>
      </c>
      <c r="R418" s="9">
        <v>-507061.72100471717</v>
      </c>
      <c r="S418" s="9">
        <v>-512767.76385613228</v>
      </c>
      <c r="T418" s="9">
        <v>-518473.8067075474</v>
      </c>
      <c r="U418" s="9">
        <v>-524179.84955896251</v>
      </c>
      <c r="V418" s="9">
        <v>-529885.89241037762</v>
      </c>
      <c r="W418" s="9">
        <v>-535591.93526179274</v>
      </c>
      <c r="X418" s="9">
        <v>-521927.97811320785</v>
      </c>
      <c r="Y418" s="9">
        <v>-527472.60433962289</v>
      </c>
      <c r="Z418" s="9">
        <v>-533017.23056603794</v>
      </c>
      <c r="AA418" s="9">
        <v>-538561.85679245298</v>
      </c>
      <c r="AB418" s="9">
        <v>-544106.48301886802</v>
      </c>
    </row>
    <row r="419" spans="1:28" ht="14.5" x14ac:dyDescent="0.35">
      <c r="A419" s="7">
        <v>8</v>
      </c>
      <c r="B419" s="7">
        <v>1940</v>
      </c>
      <c r="C419" s="8" t="s">
        <v>27</v>
      </c>
      <c r="D419" s="9">
        <v>11148193.125541665</v>
      </c>
      <c r="E419" s="9">
        <v>11330773.762383331</v>
      </c>
      <c r="F419" s="9">
        <v>11513354.399224997</v>
      </c>
      <c r="G419" s="9">
        <v>11695935.036066663</v>
      </c>
      <c r="H419" s="9">
        <v>11878515.672908328</v>
      </c>
      <c r="I419" s="9">
        <v>12061096.309749994</v>
      </c>
      <c r="J419" s="9">
        <v>12243676.94659166</v>
      </c>
      <c r="K419" s="9">
        <v>12426257.583433326</v>
      </c>
      <c r="L419" s="9">
        <v>12608838.220274992</v>
      </c>
      <c r="M419" s="9">
        <v>12845058.472316658</v>
      </c>
      <c r="N419" s="9">
        <v>12981096.899158323</v>
      </c>
      <c r="O419" s="9">
        <v>13163677.535999989</v>
      </c>
      <c r="P419" s="15"/>
      <c r="Q419" s="9">
        <v>-3100082.5056594508</v>
      </c>
      <c r="R419" s="9">
        <v>-3193875.5976443337</v>
      </c>
      <c r="S419" s="9">
        <v>-3289190.1949362308</v>
      </c>
      <c r="T419" s="9">
        <v>-3386026.2975351415</v>
      </c>
      <c r="U419" s="9">
        <v>-3484383.9054410663</v>
      </c>
      <c r="V419" s="9">
        <v>-3584263.0186540047</v>
      </c>
      <c r="W419" s="9">
        <v>-3685663.6371739572</v>
      </c>
      <c r="X419" s="9">
        <v>-3788585.7610009238</v>
      </c>
      <c r="Y419" s="9">
        <v>-3893029.3901349041</v>
      </c>
      <c r="Z419" s="9">
        <v>-3999441.5213692314</v>
      </c>
      <c r="AA419" s="9">
        <v>-4060832.9479105729</v>
      </c>
      <c r="AB419" s="9">
        <v>-4167937.0898794099</v>
      </c>
    </row>
    <row r="420" spans="1:28" ht="14.5" x14ac:dyDescent="0.35">
      <c r="A420" s="7">
        <v>8</v>
      </c>
      <c r="B420" s="7">
        <v>1945</v>
      </c>
      <c r="C420" s="8" t="s">
        <v>28</v>
      </c>
      <c r="D420" s="9">
        <v>3307724.9661000012</v>
      </c>
      <c r="E420" s="9">
        <v>3113686.996100001</v>
      </c>
      <c r="F420" s="9">
        <v>3056187.1261000009</v>
      </c>
      <c r="G420" s="9">
        <v>3008196.706100001</v>
      </c>
      <c r="H420" s="9">
        <v>2924848.1761000012</v>
      </c>
      <c r="I420" s="9">
        <v>2915630.6561000012</v>
      </c>
      <c r="J420" s="9">
        <v>2888532.976100001</v>
      </c>
      <c r="K420" s="9">
        <v>2882707.996100001</v>
      </c>
      <c r="L420" s="9">
        <v>2864653.7661000011</v>
      </c>
      <c r="M420" s="9">
        <v>2758460.5561000011</v>
      </c>
      <c r="N420" s="9">
        <v>2696839.1361000012</v>
      </c>
      <c r="O420" s="9">
        <v>2658271.3661000011</v>
      </c>
      <c r="P420" s="15"/>
      <c r="Q420" s="9">
        <v>-2524614.045916039</v>
      </c>
      <c r="R420" s="9">
        <v>-2358140.4506893521</v>
      </c>
      <c r="S420" s="9">
        <v>-2326587.9724896923</v>
      </c>
      <c r="T420" s="9">
        <v>-2304065.7788233659</v>
      </c>
      <c r="U420" s="9">
        <v>-2245785.554893882</v>
      </c>
      <c r="V420" s="9">
        <v>-2260941.7697955668</v>
      </c>
      <c r="W420" s="9">
        <v>-2258141.0120049436</v>
      </c>
      <c r="X420" s="9">
        <v>-2276387.1402902701</v>
      </c>
      <c r="Y420" s="9">
        <v>-2282355.4772005966</v>
      </c>
      <c r="Z420" s="9">
        <v>-2200034.3821356143</v>
      </c>
      <c r="AA420" s="9">
        <v>-2161400.1336559979</v>
      </c>
      <c r="AB420" s="9">
        <v>-2145306.0232486706</v>
      </c>
    </row>
    <row r="421" spans="1:28" ht="14.5" x14ac:dyDescent="0.35">
      <c r="A421" s="7">
        <v>8</v>
      </c>
      <c r="B421" s="7">
        <v>1955</v>
      </c>
      <c r="C421" s="8" t="s">
        <v>29</v>
      </c>
      <c r="D421" s="9">
        <v>6404110.8175000018</v>
      </c>
      <c r="E421" s="9">
        <v>6352803.3275000015</v>
      </c>
      <c r="F421" s="9">
        <v>6332872.6175000016</v>
      </c>
      <c r="G421" s="9">
        <v>6284918.1775000012</v>
      </c>
      <c r="H421" s="9">
        <v>6230155.017500001</v>
      </c>
      <c r="I421" s="9">
        <v>6158923.307500001</v>
      </c>
      <c r="J421" s="9">
        <v>6137297.4175000014</v>
      </c>
      <c r="K421" s="9">
        <v>6124166.8575000018</v>
      </c>
      <c r="L421" s="9">
        <v>6108263.7075000014</v>
      </c>
      <c r="M421" s="9">
        <v>6140789.8904000018</v>
      </c>
      <c r="N421" s="9">
        <v>5850141.9904000014</v>
      </c>
      <c r="O421" s="9">
        <v>5823664.6404000018</v>
      </c>
      <c r="P421" s="15"/>
      <c r="Q421" s="9">
        <v>-4829687.8881398737</v>
      </c>
      <c r="R421" s="9">
        <v>-4850906.9545019912</v>
      </c>
      <c r="S421" s="9">
        <v>-4903141.6839722171</v>
      </c>
      <c r="T421" s="9">
        <v>-4927211.5075757764</v>
      </c>
      <c r="U421" s="9">
        <v>-4944130.8306530202</v>
      </c>
      <c r="V421" s="9">
        <v>-4944188.9565874068</v>
      </c>
      <c r="W421" s="9">
        <v>-4993339.2122653835</v>
      </c>
      <c r="X421" s="9">
        <v>-5050827.9646522207</v>
      </c>
      <c r="Y421" s="9">
        <v>-5105448.3834140571</v>
      </c>
      <c r="Z421" s="9">
        <v>-5158754.4129593205</v>
      </c>
      <c r="AA421" s="9">
        <v>-4938801.4718948267</v>
      </c>
      <c r="AB421" s="9">
        <v>-4980866.9440833461</v>
      </c>
    </row>
    <row r="422" spans="1:28" ht="14.5" x14ac:dyDescent="0.35">
      <c r="A422" s="7">
        <v>8</v>
      </c>
      <c r="B422" s="7">
        <v>1960</v>
      </c>
      <c r="C422" s="8" t="s">
        <v>30</v>
      </c>
      <c r="D422" s="9">
        <v>9862626.3976636995</v>
      </c>
      <c r="E422" s="9">
        <v>9859103.5262905993</v>
      </c>
      <c r="F422" s="9">
        <v>9855580.6549174991</v>
      </c>
      <c r="G422" s="9">
        <v>9852057.7835443988</v>
      </c>
      <c r="H422" s="9">
        <v>9848534.9121712986</v>
      </c>
      <c r="I422" s="9">
        <v>9845012.0407981984</v>
      </c>
      <c r="J422" s="9">
        <v>9841489.1694250982</v>
      </c>
      <c r="K422" s="9">
        <v>9837966.298051998</v>
      </c>
      <c r="L422" s="9">
        <v>9834443.4266788978</v>
      </c>
      <c r="M422" s="9">
        <v>10069344.392505798</v>
      </c>
      <c r="N422" s="9">
        <v>10065821.521132698</v>
      </c>
      <c r="O422" s="9">
        <v>10062298.649759598</v>
      </c>
      <c r="P422" s="15"/>
      <c r="Q422" s="9">
        <v>-7983992.3653928256</v>
      </c>
      <c r="R422" s="9">
        <v>-8019773.082202429</v>
      </c>
      <c r="S422" s="9">
        <v>-8055553.7990120323</v>
      </c>
      <c r="T422" s="9">
        <v>-8091334.5158216357</v>
      </c>
      <c r="U422" s="9">
        <v>-8127115.2326312391</v>
      </c>
      <c r="V422" s="9">
        <v>-8162895.9494408425</v>
      </c>
      <c r="W422" s="9">
        <v>-8195725.6556094196</v>
      </c>
      <c r="X422" s="9">
        <v>-8228555.3617779966</v>
      </c>
      <c r="Y422" s="9">
        <v>-8261385.0679465737</v>
      </c>
      <c r="Z422" s="9">
        <v>-8296201.6394251511</v>
      </c>
      <c r="AA422" s="9">
        <v>-8331018.2109037284</v>
      </c>
      <c r="AB422" s="9">
        <v>-8365170.4986473657</v>
      </c>
    </row>
    <row r="423" spans="1:28" ht="14.5" x14ac:dyDescent="0.35">
      <c r="A423" s="7">
        <v>47</v>
      </c>
      <c r="B423" s="7">
        <v>1980</v>
      </c>
      <c r="C423" s="8" t="s">
        <v>32</v>
      </c>
      <c r="D423" s="9">
        <v>73564021.601527691</v>
      </c>
      <c r="E423" s="9">
        <v>73835375.238403484</v>
      </c>
      <c r="F423" s="9">
        <v>74106728.875279278</v>
      </c>
      <c r="G423" s="9">
        <v>74378082.512155071</v>
      </c>
      <c r="H423" s="9">
        <v>74649436.149030864</v>
      </c>
      <c r="I423" s="9">
        <v>74920789.785906658</v>
      </c>
      <c r="J423" s="9">
        <v>75192143.422782436</v>
      </c>
      <c r="K423" s="9">
        <v>75463497.059658229</v>
      </c>
      <c r="L423" s="9">
        <v>75734850.696534023</v>
      </c>
      <c r="M423" s="9">
        <v>76406592.519724816</v>
      </c>
      <c r="N423" s="9">
        <v>76677946.156600609</v>
      </c>
      <c r="O423" s="9">
        <v>77357831.353876397</v>
      </c>
      <c r="P423" s="15"/>
      <c r="Q423" s="9">
        <v>-37659839.468076617</v>
      </c>
      <c r="R423" s="9">
        <v>-37956306.089860238</v>
      </c>
      <c r="S423" s="9">
        <v>-38253817.396640986</v>
      </c>
      <c r="T423" s="9">
        <v>-38552160.347409852</v>
      </c>
      <c r="U423" s="9">
        <v>-38851657.259737015</v>
      </c>
      <c r="V423" s="9">
        <v>-39151743.629177839</v>
      </c>
      <c r="W423" s="9">
        <v>-39451277.167170882</v>
      </c>
      <c r="X423" s="9">
        <v>-39751199.201067656</v>
      </c>
      <c r="Y423" s="9">
        <v>-40051718.401285887</v>
      </c>
      <c r="Z423" s="9">
        <v>-40355261.779021144</v>
      </c>
      <c r="AA423" s="9">
        <v>-40659367.924614444</v>
      </c>
      <c r="AB423" s="9">
        <v>-40965921.23167152</v>
      </c>
    </row>
    <row r="424" spans="1:28" ht="14.5" x14ac:dyDescent="0.35">
      <c r="A424" s="7">
        <v>47</v>
      </c>
      <c r="B424" s="7">
        <v>2440</v>
      </c>
      <c r="C424" s="8" t="s">
        <v>35</v>
      </c>
      <c r="D424" s="9">
        <v>-1711416925.0925419</v>
      </c>
      <c r="E424" s="9">
        <v>-1720770786.4472878</v>
      </c>
      <c r="F424" s="9">
        <v>-1730124647.8020337</v>
      </c>
      <c r="G424" s="9">
        <v>-1739478509.1567795</v>
      </c>
      <c r="H424" s="9">
        <v>-1750676287.3274255</v>
      </c>
      <c r="I424" s="9">
        <v>-1760030148.6821713</v>
      </c>
      <c r="J424" s="9">
        <v>-1769384010.0369172</v>
      </c>
      <c r="K424" s="9">
        <v>-1778737871.3916631</v>
      </c>
      <c r="L424" s="9">
        <v>-1788091732.7464089</v>
      </c>
      <c r="M424" s="9">
        <v>-1797445594.1011548</v>
      </c>
      <c r="N424" s="9">
        <v>-1806799455.4559007</v>
      </c>
      <c r="O424" s="9">
        <v>-1871883269.1299465</v>
      </c>
      <c r="P424" s="15"/>
      <c r="Q424" s="9">
        <v>308124448.82283998</v>
      </c>
      <c r="R424" s="9">
        <v>311464858.89740795</v>
      </c>
      <c r="S424" s="9">
        <v>314823713.91700453</v>
      </c>
      <c r="T424" s="9">
        <v>318201385.31965035</v>
      </c>
      <c r="U424" s="9">
        <v>321601328.31057316</v>
      </c>
      <c r="V424" s="9">
        <v>325019946.21997875</v>
      </c>
      <c r="W424" s="9">
        <v>328457396.38774747</v>
      </c>
      <c r="X424" s="9">
        <v>331913464.51408499</v>
      </c>
      <c r="Y424" s="9">
        <v>335388344.7719515</v>
      </c>
      <c r="Z424" s="9">
        <v>338882070.39303428</v>
      </c>
      <c r="AA424" s="9">
        <v>342393857.86518854</v>
      </c>
      <c r="AB424" s="9">
        <v>346150722.13280249</v>
      </c>
    </row>
    <row r="425" spans="1:28" ht="15.5" x14ac:dyDescent="0.35">
      <c r="A425" s="11"/>
      <c r="B425" s="11">
        <v>2005</v>
      </c>
      <c r="C425" s="12" t="s">
        <v>36</v>
      </c>
      <c r="D425" s="9">
        <v>11769942.560000001</v>
      </c>
      <c r="E425" s="9">
        <v>11769942.560000001</v>
      </c>
      <c r="F425" s="9">
        <v>11769942.560000001</v>
      </c>
      <c r="G425" s="9">
        <v>11769942.560000001</v>
      </c>
      <c r="H425" s="9">
        <v>11769942.560000001</v>
      </c>
      <c r="I425" s="9">
        <v>11769942.560000001</v>
      </c>
      <c r="J425" s="9">
        <v>11769942.560000001</v>
      </c>
      <c r="K425" s="9">
        <v>11769942.560000001</v>
      </c>
      <c r="L425" s="9">
        <v>11769942.560000001</v>
      </c>
      <c r="M425" s="9">
        <v>11769942.560000001</v>
      </c>
      <c r="N425" s="9">
        <v>11769942.560000001</v>
      </c>
      <c r="O425" s="9">
        <v>11769942.560000001</v>
      </c>
      <c r="P425" s="15"/>
      <c r="Q425" s="9">
        <v>-8876953.8150000032</v>
      </c>
      <c r="R425" s="9">
        <v>-8937886.4800000023</v>
      </c>
      <c r="S425" s="9">
        <v>-8998819.1450000014</v>
      </c>
      <c r="T425" s="9">
        <v>-9059751.8100000005</v>
      </c>
      <c r="U425" s="9">
        <v>-9120684.4749999996</v>
      </c>
      <c r="V425" s="9">
        <v>-9181617.1399999987</v>
      </c>
      <c r="W425" s="9">
        <v>-9242549.8049999978</v>
      </c>
      <c r="X425" s="9">
        <v>-9303482.4699999969</v>
      </c>
      <c r="Y425" s="9">
        <v>-9364415.1349999961</v>
      </c>
      <c r="Z425" s="9">
        <v>-9425347.7999999952</v>
      </c>
      <c r="AA425" s="9">
        <v>-9486280.4649999943</v>
      </c>
      <c r="AB425" s="9">
        <v>-9547213.1299999934</v>
      </c>
    </row>
    <row r="426" spans="1:28" ht="14.5" x14ac:dyDescent="0.35">
      <c r="A426" s="11"/>
      <c r="B426" s="11"/>
      <c r="C426" s="13" t="s">
        <v>37</v>
      </c>
      <c r="D426" s="14">
        <v>7674580252.5010662</v>
      </c>
      <c r="E426" s="14">
        <v>7696379935.118288</v>
      </c>
      <c r="F426" s="14">
        <v>7748114568.3204136</v>
      </c>
      <c r="G426" s="14">
        <v>7771896505.8582363</v>
      </c>
      <c r="H426" s="14">
        <v>7793796539.0822573</v>
      </c>
      <c r="I426" s="14">
        <v>7815062656.1150789</v>
      </c>
      <c r="J426" s="14">
        <v>7852351654.3212328</v>
      </c>
      <c r="K426" s="14">
        <v>7874341748.7284536</v>
      </c>
      <c r="L426" s="14">
        <v>7896107546.6060801</v>
      </c>
      <c r="M426" s="14">
        <v>8153091965.3685141</v>
      </c>
      <c r="N426" s="14">
        <v>8174489725.4470396</v>
      </c>
      <c r="O426" s="14">
        <v>8273331487.2865601</v>
      </c>
      <c r="P426" s="15"/>
      <c r="Q426" s="14">
        <v>-2399536201.7168641</v>
      </c>
      <c r="R426" s="14">
        <v>-2419920811.1536546</v>
      </c>
      <c r="S426" s="14">
        <v>-2440630211.8523226</v>
      </c>
      <c r="T426" s="14">
        <v>-2461397089.7875938</v>
      </c>
      <c r="U426" s="14">
        <v>-2482156382.4894042</v>
      </c>
      <c r="V426" s="14">
        <v>-2499828088.8610744</v>
      </c>
      <c r="W426" s="14">
        <v>-2520884411.0634322</v>
      </c>
      <c r="X426" s="14">
        <v>-2541960852.2591271</v>
      </c>
      <c r="Y426" s="14">
        <v>-2562836657.0763054</v>
      </c>
      <c r="Z426" s="14">
        <v>-2584633362.3916087</v>
      </c>
      <c r="AA426" s="14">
        <v>-2605906543.3254356</v>
      </c>
      <c r="AB426" s="14">
        <v>-2624151882.1962495</v>
      </c>
    </row>
    <row r="427" spans="1:28" ht="14.5" x14ac:dyDescent="0.35">
      <c r="P427" s="15"/>
    </row>
    <row r="428" spans="1:28" ht="14.5" x14ac:dyDescent="0.35">
      <c r="P428" s="15"/>
    </row>
    <row r="429" spans="1:28" ht="14.5" x14ac:dyDescent="0.35">
      <c r="P429" s="15"/>
    </row>
    <row r="430" spans="1:28" ht="14.5" x14ac:dyDescent="0.35">
      <c r="P430" s="15"/>
    </row>
    <row r="431" spans="1:28" ht="14.5" x14ac:dyDescent="0.35">
      <c r="P431" s="15"/>
    </row>
    <row r="432" spans="1:28" ht="14.5" x14ac:dyDescent="0.35">
      <c r="P432" s="15"/>
    </row>
  </sheetData>
  <autoFilter ref="A1:AB450" xr:uid="{2B32DF0C-7EEA-4D98-AE0E-C8B51DC4742E}"/>
  <mergeCells count="37">
    <mergeCell ref="Q364:AB364"/>
    <mergeCell ref="A362:B363"/>
    <mergeCell ref="D364:O364"/>
    <mergeCell ref="A396:B397"/>
    <mergeCell ref="D398:O398"/>
    <mergeCell ref="Q398:AB398"/>
    <mergeCell ref="Q296:AB296"/>
    <mergeCell ref="A294:B295"/>
    <mergeCell ref="D296:O296"/>
    <mergeCell ref="A327:B328"/>
    <mergeCell ref="D329:O329"/>
    <mergeCell ref="Q329:AB329"/>
    <mergeCell ref="D261:O261"/>
    <mergeCell ref="A189:B190"/>
    <mergeCell ref="D191:O191"/>
    <mergeCell ref="D226:O226"/>
    <mergeCell ref="Q226:AB226"/>
    <mergeCell ref="Q261:AB261"/>
    <mergeCell ref="A224:B225"/>
    <mergeCell ref="A151:B152"/>
    <mergeCell ref="D153:O153"/>
    <mergeCell ref="Q191:AB191"/>
    <mergeCell ref="A259:B260"/>
    <mergeCell ref="Q80:AB80"/>
    <mergeCell ref="Q117:AB117"/>
    <mergeCell ref="Q153:AB153"/>
    <mergeCell ref="Q73:AB73"/>
    <mergeCell ref="A2:B3"/>
    <mergeCell ref="Q41:AB41"/>
    <mergeCell ref="D41:O41"/>
    <mergeCell ref="D4:O4"/>
    <mergeCell ref="A39:B40"/>
    <mergeCell ref="Q4:AB4"/>
    <mergeCell ref="A78:B79"/>
    <mergeCell ref="D80:O80"/>
    <mergeCell ref="A115:B116"/>
    <mergeCell ref="D117:O117"/>
  </mergeCells>
  <printOptions horizontalCentered="1"/>
  <pageMargins left="0.74803149606299213" right="0.74803149606299213" top="0.74803149606299213" bottom="0.70866141732283472" header="0.51181102362204722" footer="0.51181102362204722"/>
  <pageSetup scale="27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3fa28f1d14dd4c94ce0f5881ad1bc584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bfac4171cf4bc7f41225a2a82a7e2a73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Props1.xml><?xml version="1.0" encoding="utf-8"?>
<ds:datastoreItem xmlns:ds="http://schemas.openxmlformats.org/officeDocument/2006/customXml" ds:itemID="{573D9CEC-7EB4-42CD-AFB4-67A489CA0475}"/>
</file>

<file path=customXml/itemProps2.xml><?xml version="1.0" encoding="utf-8"?>
<ds:datastoreItem xmlns:ds="http://schemas.openxmlformats.org/officeDocument/2006/customXml" ds:itemID="{F3C59A30-C1B1-44BB-8F3D-568917D94D9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7FBC1B5-CFC7-4504-801B-25BC3EFFC568}">
  <ds:schemaRefs>
    <ds:schemaRef ds:uri="http://schemas.microsoft.com/office/infopath/2007/PartnerControls"/>
    <ds:schemaRef ds:uri="http://purl.org/dc/elements/1.1/"/>
    <ds:schemaRef ds:uri="http://purl.org/dc/terms/"/>
    <ds:schemaRef ds:uri="8a46b197-c0a1-4f21-9a6b-51f5ee863a99"/>
    <ds:schemaRef ds:uri="http://schemas.openxmlformats.org/package/2006/metadata/core-properties"/>
    <ds:schemaRef ds:uri="http://schemas.microsoft.com/office/2006/documentManagement/types"/>
    <ds:schemaRef ds:uri="41e39310-30fa-442b-828a-d033d9a68cd1"/>
    <ds:schemaRef ds:uri="http://purl.org/dc/dcmitype/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Rate Base</vt:lpstr>
      <vt:lpstr>Monthly</vt:lpstr>
      <vt:lpstr>Monthly!Print_Area</vt:lpstr>
    </vt:vector>
  </TitlesOfParts>
  <Manager/>
  <Company>Alectra Utilities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Luisa Irwin</dc:creator>
  <cp:keywords/>
  <dc:description/>
  <cp:lastModifiedBy>Edlira Gjevori</cp:lastModifiedBy>
  <cp:revision/>
  <dcterms:created xsi:type="dcterms:W3CDTF">2025-09-22T17:36:39Z</dcterms:created>
  <dcterms:modified xsi:type="dcterms:W3CDTF">2026-02-17T02:52:00Z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</Properties>
</file>