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5EAA75D9-0C4F-4C47-B0DF-5432B5D198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 Data" sheetId="1" r:id="rId1"/>
    <sheet name="DStat" sheetId="2" r:id="rId2"/>
    <sheet name="Coef" sheetId="4" r:id="rId3"/>
    <sheet name="MStat" sheetId="5" r:id="rId4"/>
    <sheet name="BX" sheetId="8" r:id="rId5"/>
    <sheet name="YHat" sheetId="9" r:id="rId6"/>
    <sheet name="Variable Data Inputs" sheetId="10" r:id="rId7"/>
    <sheet name="Variable Transforms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7" i="11" l="1"/>
  <c r="P216" i="11"/>
  <c r="P215" i="11"/>
  <c r="P214" i="11"/>
  <c r="P213" i="11"/>
  <c r="P212" i="11"/>
  <c r="P211" i="11"/>
  <c r="P210" i="11"/>
  <c r="P209" i="11"/>
  <c r="P208" i="11"/>
  <c r="P207" i="11"/>
  <c r="P206" i="11"/>
  <c r="P205" i="11"/>
  <c r="P204" i="11"/>
  <c r="P203" i="11"/>
  <c r="P202" i="11"/>
  <c r="P201" i="11"/>
  <c r="P200" i="11"/>
  <c r="P199" i="11"/>
  <c r="P198" i="11"/>
  <c r="P197" i="11"/>
  <c r="P196" i="11"/>
  <c r="P195" i="11"/>
  <c r="P194" i="11"/>
  <c r="P193" i="11"/>
  <c r="P192" i="11"/>
  <c r="P191" i="11"/>
  <c r="P190" i="11"/>
  <c r="P189" i="11"/>
  <c r="P188" i="11"/>
  <c r="P187" i="11"/>
  <c r="P186" i="11"/>
  <c r="P185" i="11"/>
  <c r="P184" i="11"/>
  <c r="P183" i="11"/>
  <c r="P182" i="11"/>
  <c r="P181" i="11"/>
  <c r="P180" i="11"/>
  <c r="P179" i="11"/>
  <c r="P178" i="11"/>
  <c r="P177" i="11"/>
  <c r="P176" i="11"/>
  <c r="P175" i="11"/>
  <c r="P174" i="11"/>
  <c r="P173" i="11"/>
  <c r="P172" i="11"/>
  <c r="P171" i="11"/>
  <c r="P170" i="11"/>
  <c r="P169" i="11"/>
  <c r="P168" i="11"/>
  <c r="P167" i="11"/>
  <c r="P166" i="11"/>
  <c r="P165" i="11"/>
  <c r="P164" i="11"/>
  <c r="P163" i="11"/>
  <c r="P162" i="11"/>
  <c r="P161" i="11"/>
  <c r="P160" i="11"/>
  <c r="P159" i="11"/>
  <c r="P158" i="11"/>
  <c r="P157" i="11"/>
  <c r="P156" i="11"/>
  <c r="P155" i="11"/>
  <c r="P154" i="11"/>
  <c r="P153" i="11"/>
  <c r="P152" i="11"/>
  <c r="P151" i="11"/>
  <c r="P150" i="11"/>
  <c r="P149" i="11"/>
  <c r="P148" i="11"/>
  <c r="P147" i="11"/>
  <c r="P146" i="11"/>
  <c r="P145" i="11"/>
  <c r="P144" i="11"/>
  <c r="P143" i="11"/>
  <c r="P142" i="11"/>
  <c r="P141" i="11"/>
  <c r="P140" i="11"/>
  <c r="P139" i="11"/>
  <c r="P138" i="11"/>
  <c r="P137" i="11"/>
  <c r="P136" i="11"/>
  <c r="P135" i="11"/>
  <c r="P134" i="11"/>
  <c r="P133" i="11"/>
  <c r="P132" i="11"/>
  <c r="P131" i="11"/>
  <c r="P130" i="11"/>
  <c r="P129" i="11"/>
  <c r="P128" i="11"/>
  <c r="P127" i="11"/>
  <c r="P126" i="11"/>
  <c r="P125" i="11"/>
  <c r="P124" i="11"/>
  <c r="P123" i="11"/>
  <c r="P122" i="11"/>
  <c r="P121" i="11"/>
  <c r="P120" i="11"/>
  <c r="P119" i="11"/>
  <c r="P118" i="11"/>
  <c r="P117" i="11"/>
  <c r="P116" i="11"/>
  <c r="P115" i="11"/>
  <c r="P114" i="11"/>
  <c r="P113" i="11"/>
  <c r="P112" i="11"/>
  <c r="P111" i="11"/>
  <c r="P110" i="11"/>
  <c r="P109" i="11"/>
  <c r="P108" i="11"/>
  <c r="P107" i="11"/>
  <c r="P106" i="11"/>
  <c r="P105" i="11"/>
  <c r="P104" i="11"/>
  <c r="P103" i="11"/>
  <c r="P102" i="11"/>
  <c r="P101" i="11"/>
  <c r="P100" i="11"/>
  <c r="P99" i="11"/>
  <c r="P98" i="11"/>
  <c r="P97" i="11"/>
  <c r="P96" i="11"/>
  <c r="P95" i="11"/>
  <c r="P94" i="11"/>
  <c r="P93" i="11"/>
  <c r="P92" i="11"/>
  <c r="P91" i="11"/>
  <c r="P90" i="11"/>
  <c r="P89" i="11"/>
  <c r="P88" i="11"/>
  <c r="P87" i="11"/>
  <c r="P86" i="11"/>
  <c r="P85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2" i="11"/>
  <c r="J193" i="11" l="1"/>
  <c r="I193" i="11"/>
  <c r="H193" i="11"/>
  <c r="G193" i="11"/>
  <c r="F193" i="11"/>
  <c r="M193" i="11" s="1"/>
  <c r="E193" i="11"/>
  <c r="D193" i="11"/>
  <c r="C193" i="11"/>
  <c r="L193" i="11" s="1"/>
  <c r="L192" i="11"/>
  <c r="J192" i="11"/>
  <c r="I192" i="11"/>
  <c r="H192" i="11"/>
  <c r="N192" i="11" s="1"/>
  <c r="G192" i="11"/>
  <c r="F192" i="11"/>
  <c r="E192" i="11"/>
  <c r="D192" i="11"/>
  <c r="C192" i="11"/>
  <c r="M191" i="11"/>
  <c r="L191" i="11"/>
  <c r="J191" i="11"/>
  <c r="I191" i="11"/>
  <c r="H191" i="11"/>
  <c r="N191" i="11" s="1"/>
  <c r="G191" i="11"/>
  <c r="F191" i="11"/>
  <c r="E191" i="11"/>
  <c r="D191" i="11"/>
  <c r="C191" i="11"/>
  <c r="N190" i="11"/>
  <c r="L190" i="11"/>
  <c r="J190" i="11"/>
  <c r="I190" i="11"/>
  <c r="H190" i="11"/>
  <c r="G190" i="11"/>
  <c r="F190" i="11"/>
  <c r="M190" i="11" s="1"/>
  <c r="O190" i="11" s="1"/>
  <c r="E190" i="11"/>
  <c r="D190" i="11"/>
  <c r="C190" i="11"/>
  <c r="N189" i="11"/>
  <c r="O189" i="11" s="1"/>
  <c r="M189" i="11"/>
  <c r="L189" i="11"/>
  <c r="J189" i="11"/>
  <c r="I189" i="11"/>
  <c r="H189" i="11"/>
  <c r="G189" i="11"/>
  <c r="F189" i="11"/>
  <c r="E189" i="11"/>
  <c r="D189" i="11"/>
  <c r="C189" i="11"/>
  <c r="M188" i="11"/>
  <c r="J188" i="11"/>
  <c r="I188" i="11"/>
  <c r="H188" i="11"/>
  <c r="N188" i="11" s="1"/>
  <c r="O188" i="11" s="1"/>
  <c r="G188" i="11"/>
  <c r="F188" i="11"/>
  <c r="E188" i="11"/>
  <c r="D188" i="11"/>
  <c r="C188" i="11"/>
  <c r="L188" i="11" s="1"/>
  <c r="J187" i="11"/>
  <c r="I187" i="11"/>
  <c r="N187" i="11" s="1"/>
  <c r="H187" i="11"/>
  <c r="G187" i="11"/>
  <c r="F187" i="11"/>
  <c r="E187" i="11"/>
  <c r="D187" i="11"/>
  <c r="M187" i="11" s="1"/>
  <c r="O187" i="11" s="1"/>
  <c r="C187" i="11"/>
  <c r="L187" i="11" s="1"/>
  <c r="N186" i="11"/>
  <c r="J186" i="11"/>
  <c r="I186" i="11"/>
  <c r="H186" i="11"/>
  <c r="G186" i="11"/>
  <c r="F186" i="11"/>
  <c r="E186" i="11"/>
  <c r="D186" i="11"/>
  <c r="M186" i="11" s="1"/>
  <c r="O186" i="11" s="1"/>
  <c r="C186" i="11"/>
  <c r="L186" i="11" s="1"/>
  <c r="N185" i="11"/>
  <c r="L185" i="11"/>
  <c r="J185" i="11"/>
  <c r="I185" i="11"/>
  <c r="H185" i="11"/>
  <c r="G185" i="11"/>
  <c r="F185" i="11"/>
  <c r="M185" i="11" s="1"/>
  <c r="O185" i="11" s="1"/>
  <c r="E185" i="11"/>
  <c r="D185" i="11"/>
  <c r="C185" i="11"/>
  <c r="N184" i="11"/>
  <c r="J184" i="11"/>
  <c r="I184" i="11"/>
  <c r="H184" i="11"/>
  <c r="G184" i="11"/>
  <c r="F184" i="11"/>
  <c r="M184" i="11" s="1"/>
  <c r="O184" i="11" s="1"/>
  <c r="E184" i="11"/>
  <c r="D184" i="11"/>
  <c r="C184" i="11"/>
  <c r="L184" i="11" s="1"/>
  <c r="N183" i="11"/>
  <c r="J183" i="11"/>
  <c r="I183" i="11"/>
  <c r="H183" i="11"/>
  <c r="G183" i="11"/>
  <c r="F183" i="11"/>
  <c r="M183" i="11" s="1"/>
  <c r="O183" i="11" s="1"/>
  <c r="E183" i="11"/>
  <c r="D183" i="11"/>
  <c r="C183" i="11"/>
  <c r="L183" i="11" s="1"/>
  <c r="O182" i="11"/>
  <c r="J182" i="11"/>
  <c r="I182" i="11"/>
  <c r="H182" i="11"/>
  <c r="N182" i="11" s="1"/>
  <c r="G182" i="11"/>
  <c r="F182" i="11"/>
  <c r="M182" i="11" s="1"/>
  <c r="E182" i="11"/>
  <c r="D182" i="11"/>
  <c r="C182" i="11"/>
  <c r="L182" i="11" s="1"/>
  <c r="J181" i="11"/>
  <c r="I181" i="11"/>
  <c r="H181" i="11"/>
  <c r="G181" i="11"/>
  <c r="F181" i="11"/>
  <c r="M181" i="11" s="1"/>
  <c r="E181" i="11"/>
  <c r="D181" i="11"/>
  <c r="C181" i="11"/>
  <c r="L181" i="11" s="1"/>
  <c r="L180" i="11"/>
  <c r="J180" i="11"/>
  <c r="I180" i="11"/>
  <c r="H180" i="11"/>
  <c r="N180" i="11" s="1"/>
  <c r="G180" i="11"/>
  <c r="F180" i="11"/>
  <c r="M180" i="11" s="1"/>
  <c r="O180" i="11" s="1"/>
  <c r="E180" i="11"/>
  <c r="D180" i="11"/>
  <c r="C180" i="11"/>
  <c r="M179" i="11"/>
  <c r="L179" i="11"/>
  <c r="J179" i="11"/>
  <c r="I179" i="11"/>
  <c r="H179" i="11"/>
  <c r="N179" i="11" s="1"/>
  <c r="G179" i="11"/>
  <c r="F179" i="11"/>
  <c r="E179" i="11"/>
  <c r="D179" i="11"/>
  <c r="C179" i="11"/>
  <c r="N178" i="11"/>
  <c r="L178" i="11"/>
  <c r="J178" i="11"/>
  <c r="I178" i="11"/>
  <c r="H178" i="11"/>
  <c r="G178" i="11"/>
  <c r="F178" i="11"/>
  <c r="M178" i="11" s="1"/>
  <c r="O178" i="11" s="1"/>
  <c r="E178" i="11"/>
  <c r="D178" i="11"/>
  <c r="C178" i="11"/>
  <c r="N177" i="11"/>
  <c r="M177" i="11"/>
  <c r="O177" i="11" s="1"/>
  <c r="L177" i="11"/>
  <c r="J177" i="11"/>
  <c r="I177" i="11"/>
  <c r="H177" i="11"/>
  <c r="G177" i="11"/>
  <c r="F177" i="11"/>
  <c r="E177" i="11"/>
  <c r="D177" i="11"/>
  <c r="C177" i="11"/>
  <c r="O176" i="11"/>
  <c r="M176" i="11"/>
  <c r="J176" i="11"/>
  <c r="I176" i="11"/>
  <c r="H176" i="11"/>
  <c r="N176" i="11" s="1"/>
  <c r="G176" i="11"/>
  <c r="F176" i="11"/>
  <c r="E176" i="11"/>
  <c r="D176" i="11"/>
  <c r="C176" i="11"/>
  <c r="L176" i="11" s="1"/>
  <c r="J175" i="11"/>
  <c r="I175" i="11"/>
  <c r="N175" i="11" s="1"/>
  <c r="H175" i="11"/>
  <c r="G175" i="11"/>
  <c r="F175" i="11"/>
  <c r="E175" i="11"/>
  <c r="D175" i="11"/>
  <c r="M175" i="11" s="1"/>
  <c r="C175" i="11"/>
  <c r="L175" i="11" s="1"/>
  <c r="N174" i="11"/>
  <c r="J174" i="11"/>
  <c r="I174" i="11"/>
  <c r="H174" i="11"/>
  <c r="G174" i="11"/>
  <c r="F174" i="11"/>
  <c r="E174" i="11"/>
  <c r="D174" i="11"/>
  <c r="M174" i="11" s="1"/>
  <c r="O174" i="11" s="1"/>
  <c r="C174" i="11"/>
  <c r="L174" i="11" s="1"/>
  <c r="N173" i="11"/>
  <c r="L173" i="11"/>
  <c r="J173" i="11"/>
  <c r="I173" i="11"/>
  <c r="H173" i="11"/>
  <c r="G173" i="11"/>
  <c r="F173" i="11"/>
  <c r="M173" i="11" s="1"/>
  <c r="O173" i="11" s="1"/>
  <c r="E173" i="11"/>
  <c r="D173" i="11"/>
  <c r="C173" i="11"/>
  <c r="N172" i="11"/>
  <c r="J172" i="11"/>
  <c r="I172" i="11"/>
  <c r="H172" i="11"/>
  <c r="G172" i="11"/>
  <c r="F172" i="11"/>
  <c r="M172" i="11" s="1"/>
  <c r="O172" i="11" s="1"/>
  <c r="E172" i="11"/>
  <c r="D172" i="11"/>
  <c r="C172" i="11"/>
  <c r="L172" i="11" s="1"/>
  <c r="N171" i="11"/>
  <c r="J171" i="11"/>
  <c r="I171" i="11"/>
  <c r="H171" i="11"/>
  <c r="G171" i="11"/>
  <c r="F171" i="11"/>
  <c r="M171" i="11" s="1"/>
  <c r="E171" i="11"/>
  <c r="D171" i="11"/>
  <c r="C171" i="11"/>
  <c r="L171" i="11" s="1"/>
  <c r="J170" i="11"/>
  <c r="I170" i="11"/>
  <c r="H170" i="11"/>
  <c r="N170" i="11" s="1"/>
  <c r="G170" i="11"/>
  <c r="F170" i="11"/>
  <c r="M170" i="11" s="1"/>
  <c r="O170" i="11" s="1"/>
  <c r="E170" i="11"/>
  <c r="D170" i="11"/>
  <c r="C170" i="11"/>
  <c r="L170" i="11" s="1"/>
  <c r="J169" i="11"/>
  <c r="I169" i="11"/>
  <c r="H169" i="11"/>
  <c r="G169" i="11"/>
  <c r="F169" i="11"/>
  <c r="M169" i="11" s="1"/>
  <c r="E169" i="11"/>
  <c r="D169" i="11"/>
  <c r="C169" i="11"/>
  <c r="L169" i="11" s="1"/>
  <c r="L168" i="11"/>
  <c r="J168" i="11"/>
  <c r="I168" i="11"/>
  <c r="H168" i="11"/>
  <c r="N168" i="11" s="1"/>
  <c r="G168" i="11"/>
  <c r="F168" i="11"/>
  <c r="E168" i="11"/>
  <c r="D168" i="11"/>
  <c r="C168" i="11"/>
  <c r="M167" i="11"/>
  <c r="O167" i="11" s="1"/>
  <c r="L167" i="11"/>
  <c r="J167" i="11"/>
  <c r="I167" i="11"/>
  <c r="H167" i="11"/>
  <c r="N167" i="11" s="1"/>
  <c r="G167" i="11"/>
  <c r="F167" i="11"/>
  <c r="E167" i="11"/>
  <c r="D167" i="11"/>
  <c r="C167" i="11"/>
  <c r="M166" i="11"/>
  <c r="L166" i="11"/>
  <c r="J166" i="11"/>
  <c r="I166" i="11"/>
  <c r="N166" i="11" s="1"/>
  <c r="H166" i="11"/>
  <c r="G166" i="11"/>
  <c r="F166" i="11"/>
  <c r="E166" i="11"/>
  <c r="D166" i="11"/>
  <c r="C166" i="11"/>
  <c r="N165" i="11"/>
  <c r="M165" i="11"/>
  <c r="L165" i="11"/>
  <c r="J165" i="11"/>
  <c r="I165" i="11"/>
  <c r="H165" i="11"/>
  <c r="G165" i="11"/>
  <c r="F165" i="11"/>
  <c r="E165" i="11"/>
  <c r="D165" i="11"/>
  <c r="C165" i="11"/>
  <c r="M164" i="11"/>
  <c r="L164" i="11"/>
  <c r="J164" i="11"/>
  <c r="I164" i="11"/>
  <c r="H164" i="11"/>
  <c r="N164" i="11" s="1"/>
  <c r="O164" i="11" s="1"/>
  <c r="G164" i="11"/>
  <c r="F164" i="11"/>
  <c r="E164" i="11"/>
  <c r="D164" i="11"/>
  <c r="C164" i="11"/>
  <c r="M163" i="11"/>
  <c r="J163" i="11"/>
  <c r="I163" i="11"/>
  <c r="N163" i="11" s="1"/>
  <c r="O163" i="11" s="1"/>
  <c r="H163" i="11"/>
  <c r="G163" i="11"/>
  <c r="F163" i="11"/>
  <c r="E163" i="11"/>
  <c r="D163" i="11"/>
  <c r="C163" i="11"/>
  <c r="L163" i="11" s="1"/>
  <c r="N162" i="11"/>
  <c r="J162" i="11"/>
  <c r="I162" i="11"/>
  <c r="H162" i="11"/>
  <c r="G162" i="11"/>
  <c r="F162" i="11"/>
  <c r="E162" i="11"/>
  <c r="D162" i="11"/>
  <c r="M162" i="11" s="1"/>
  <c r="O162" i="11" s="1"/>
  <c r="C162" i="11"/>
  <c r="L162" i="11" s="1"/>
  <c r="N161" i="11"/>
  <c r="L161" i="11"/>
  <c r="J161" i="11"/>
  <c r="I161" i="11"/>
  <c r="H161" i="11"/>
  <c r="G161" i="11"/>
  <c r="F161" i="11"/>
  <c r="M161" i="11" s="1"/>
  <c r="O161" i="11" s="1"/>
  <c r="E161" i="11"/>
  <c r="D161" i="11"/>
  <c r="C161" i="11"/>
  <c r="N160" i="11"/>
  <c r="M160" i="11"/>
  <c r="O160" i="11" s="1"/>
  <c r="J160" i="11"/>
  <c r="I160" i="11"/>
  <c r="H160" i="11"/>
  <c r="G160" i="11"/>
  <c r="F160" i="11"/>
  <c r="E160" i="11"/>
  <c r="D160" i="11"/>
  <c r="C160" i="11"/>
  <c r="L160" i="11" s="1"/>
  <c r="N159" i="11"/>
  <c r="J159" i="11"/>
  <c r="I159" i="11"/>
  <c r="H159" i="11"/>
  <c r="G159" i="11"/>
  <c r="F159" i="11"/>
  <c r="M159" i="11" s="1"/>
  <c r="O159" i="11" s="1"/>
  <c r="E159" i="11"/>
  <c r="D159" i="11"/>
  <c r="C159" i="11"/>
  <c r="L159" i="11" s="1"/>
  <c r="J158" i="11"/>
  <c r="I158" i="11"/>
  <c r="H158" i="11"/>
  <c r="N158" i="11" s="1"/>
  <c r="G158" i="11"/>
  <c r="F158" i="11"/>
  <c r="M158" i="11" s="1"/>
  <c r="O158" i="11" s="1"/>
  <c r="E158" i="11"/>
  <c r="D158" i="11"/>
  <c r="C158" i="11"/>
  <c r="L158" i="11" s="1"/>
  <c r="J157" i="11"/>
  <c r="I157" i="11"/>
  <c r="H157" i="11"/>
  <c r="N157" i="11" s="1"/>
  <c r="G157" i="11"/>
  <c r="F157" i="11"/>
  <c r="M157" i="11" s="1"/>
  <c r="O157" i="11" s="1"/>
  <c r="E157" i="11"/>
  <c r="D157" i="11"/>
  <c r="C157" i="11"/>
  <c r="L157" i="11" s="1"/>
  <c r="L156" i="11"/>
  <c r="J156" i="11"/>
  <c r="I156" i="11"/>
  <c r="H156" i="11"/>
  <c r="N156" i="11" s="1"/>
  <c r="G156" i="11"/>
  <c r="F156" i="11"/>
  <c r="E156" i="11"/>
  <c r="D156" i="11"/>
  <c r="C156" i="11"/>
  <c r="L155" i="11"/>
  <c r="J155" i="11"/>
  <c r="I155" i="11"/>
  <c r="H155" i="11"/>
  <c r="N155" i="11" s="1"/>
  <c r="G155" i="11"/>
  <c r="F155" i="11"/>
  <c r="M155" i="11" s="1"/>
  <c r="E155" i="11"/>
  <c r="D155" i="11"/>
  <c r="C155" i="11"/>
  <c r="L154" i="11"/>
  <c r="J154" i="11"/>
  <c r="I154" i="11"/>
  <c r="H154" i="11"/>
  <c r="N154" i="11" s="1"/>
  <c r="G154" i="11"/>
  <c r="F154" i="11"/>
  <c r="M154" i="11" s="1"/>
  <c r="O154" i="11" s="1"/>
  <c r="E154" i="11"/>
  <c r="D154" i="11"/>
  <c r="C154" i="11"/>
  <c r="N153" i="11"/>
  <c r="M153" i="11"/>
  <c r="O153" i="11" s="1"/>
  <c r="L153" i="11"/>
  <c r="J153" i="11"/>
  <c r="I153" i="11"/>
  <c r="H153" i="11"/>
  <c r="G153" i="11"/>
  <c r="F153" i="11"/>
  <c r="E153" i="11"/>
  <c r="D153" i="11"/>
  <c r="C153" i="11"/>
  <c r="M152" i="11"/>
  <c r="L152" i="11"/>
  <c r="J152" i="11"/>
  <c r="I152" i="11"/>
  <c r="H152" i="11"/>
  <c r="N152" i="11" s="1"/>
  <c r="O152" i="11" s="1"/>
  <c r="G152" i="11"/>
  <c r="F152" i="11"/>
  <c r="E152" i="11"/>
  <c r="D152" i="11"/>
  <c r="C152" i="11"/>
  <c r="M151" i="11"/>
  <c r="J151" i="11"/>
  <c r="I151" i="11"/>
  <c r="N151" i="11" s="1"/>
  <c r="H151" i="11"/>
  <c r="G151" i="11"/>
  <c r="F151" i="11"/>
  <c r="E151" i="11"/>
  <c r="D151" i="11"/>
  <c r="C151" i="11"/>
  <c r="L151" i="11" s="1"/>
  <c r="N150" i="11"/>
  <c r="J150" i="11"/>
  <c r="I150" i="11"/>
  <c r="H150" i="11"/>
  <c r="G150" i="11"/>
  <c r="F150" i="11"/>
  <c r="E150" i="11"/>
  <c r="D150" i="11"/>
  <c r="M150" i="11" s="1"/>
  <c r="O150" i="11" s="1"/>
  <c r="C150" i="11"/>
  <c r="L150" i="11" s="1"/>
  <c r="N149" i="11"/>
  <c r="L149" i="11"/>
  <c r="J149" i="11"/>
  <c r="I149" i="11"/>
  <c r="H149" i="11"/>
  <c r="G149" i="11"/>
  <c r="F149" i="11"/>
  <c r="E149" i="11"/>
  <c r="D149" i="11"/>
  <c r="M149" i="11" s="1"/>
  <c r="O149" i="11" s="1"/>
  <c r="C149" i="11"/>
  <c r="N148" i="11"/>
  <c r="J148" i="11"/>
  <c r="I148" i="11"/>
  <c r="H148" i="11"/>
  <c r="G148" i="11"/>
  <c r="F148" i="11"/>
  <c r="M148" i="11" s="1"/>
  <c r="O148" i="11" s="1"/>
  <c r="E148" i="11"/>
  <c r="D148" i="11"/>
  <c r="C148" i="11"/>
  <c r="L148" i="11" s="1"/>
  <c r="N147" i="11"/>
  <c r="J147" i="11"/>
  <c r="I147" i="11"/>
  <c r="H147" i="11"/>
  <c r="G147" i="11"/>
  <c r="F147" i="11"/>
  <c r="M147" i="11" s="1"/>
  <c r="O147" i="11" s="1"/>
  <c r="E147" i="11"/>
  <c r="D147" i="11"/>
  <c r="C147" i="11"/>
  <c r="L147" i="11" s="1"/>
  <c r="O146" i="11"/>
  <c r="J146" i="11"/>
  <c r="I146" i="11"/>
  <c r="H146" i="11"/>
  <c r="N146" i="11" s="1"/>
  <c r="G146" i="11"/>
  <c r="F146" i="11"/>
  <c r="M146" i="11" s="1"/>
  <c r="E146" i="11"/>
  <c r="D146" i="11"/>
  <c r="C146" i="11"/>
  <c r="L146" i="11" s="1"/>
  <c r="J145" i="11"/>
  <c r="I145" i="11"/>
  <c r="H145" i="11"/>
  <c r="N145" i="11" s="1"/>
  <c r="G145" i="11"/>
  <c r="F145" i="11"/>
  <c r="M145" i="11" s="1"/>
  <c r="E145" i="11"/>
  <c r="D145" i="11"/>
  <c r="C145" i="11"/>
  <c r="L145" i="11" s="1"/>
  <c r="L144" i="11"/>
  <c r="J144" i="11"/>
  <c r="I144" i="11"/>
  <c r="H144" i="11"/>
  <c r="N144" i="11" s="1"/>
  <c r="G144" i="11"/>
  <c r="F144" i="11"/>
  <c r="M144" i="11" s="1"/>
  <c r="O144" i="11" s="1"/>
  <c r="E144" i="11"/>
  <c r="D144" i="11"/>
  <c r="C144" i="11"/>
  <c r="L143" i="11"/>
  <c r="J143" i="11"/>
  <c r="I143" i="11"/>
  <c r="H143" i="11"/>
  <c r="N143" i="11" s="1"/>
  <c r="G143" i="11"/>
  <c r="F143" i="11"/>
  <c r="M143" i="11" s="1"/>
  <c r="O143" i="11" s="1"/>
  <c r="E143" i="11"/>
  <c r="D143" i="11"/>
  <c r="C143" i="11"/>
  <c r="M142" i="11"/>
  <c r="O142" i="11" s="1"/>
  <c r="L142" i="11"/>
  <c r="J142" i="11"/>
  <c r="I142" i="11"/>
  <c r="H142" i="11"/>
  <c r="N142" i="11" s="1"/>
  <c r="G142" i="11"/>
  <c r="F142" i="11"/>
  <c r="E142" i="11"/>
  <c r="D142" i="11"/>
  <c r="C142" i="11"/>
  <c r="N141" i="11"/>
  <c r="M141" i="11"/>
  <c r="L141" i="11"/>
  <c r="J141" i="11"/>
  <c r="I141" i="11"/>
  <c r="H141" i="11"/>
  <c r="G141" i="11"/>
  <c r="F141" i="11"/>
  <c r="E141" i="11"/>
  <c r="D141" i="11"/>
  <c r="C141" i="11"/>
  <c r="O140" i="11"/>
  <c r="M140" i="11"/>
  <c r="L140" i="11"/>
  <c r="J140" i="11"/>
  <c r="I140" i="11"/>
  <c r="H140" i="11"/>
  <c r="N140" i="11" s="1"/>
  <c r="G140" i="11"/>
  <c r="F140" i="11"/>
  <c r="E140" i="11"/>
  <c r="D140" i="11"/>
  <c r="C140" i="11"/>
  <c r="M139" i="11"/>
  <c r="J139" i="11"/>
  <c r="I139" i="11"/>
  <c r="N139" i="11" s="1"/>
  <c r="H139" i="11"/>
  <c r="G139" i="11"/>
  <c r="F139" i="11"/>
  <c r="E139" i="11"/>
  <c r="D139" i="11"/>
  <c r="C139" i="11"/>
  <c r="L139" i="11" s="1"/>
  <c r="N138" i="11"/>
  <c r="J138" i="11"/>
  <c r="I138" i="11"/>
  <c r="H138" i="11"/>
  <c r="G138" i="11"/>
  <c r="F138" i="11"/>
  <c r="E138" i="11"/>
  <c r="D138" i="11"/>
  <c r="M138" i="11" s="1"/>
  <c r="O138" i="11" s="1"/>
  <c r="C138" i="11"/>
  <c r="L138" i="11" s="1"/>
  <c r="N137" i="11"/>
  <c r="L137" i="11"/>
  <c r="J137" i="11"/>
  <c r="I137" i="11"/>
  <c r="H137" i="11"/>
  <c r="G137" i="11"/>
  <c r="F137" i="11"/>
  <c r="E137" i="11"/>
  <c r="D137" i="11"/>
  <c r="M137" i="11" s="1"/>
  <c r="O137" i="11" s="1"/>
  <c r="C137" i="11"/>
  <c r="N136" i="11"/>
  <c r="J136" i="11"/>
  <c r="I136" i="11"/>
  <c r="H136" i="11"/>
  <c r="G136" i="11"/>
  <c r="F136" i="11"/>
  <c r="M136" i="11" s="1"/>
  <c r="O136" i="11" s="1"/>
  <c r="E136" i="11"/>
  <c r="D136" i="11"/>
  <c r="C136" i="11"/>
  <c r="L136" i="11" s="1"/>
  <c r="N135" i="11"/>
  <c r="J135" i="11"/>
  <c r="I135" i="11"/>
  <c r="H135" i="11"/>
  <c r="G135" i="11"/>
  <c r="F135" i="11"/>
  <c r="M135" i="11" s="1"/>
  <c r="E135" i="11"/>
  <c r="D135" i="11"/>
  <c r="C135" i="11"/>
  <c r="L135" i="11" s="1"/>
  <c r="O134" i="11"/>
  <c r="J134" i="11"/>
  <c r="I134" i="11"/>
  <c r="H134" i="11"/>
  <c r="N134" i="11" s="1"/>
  <c r="G134" i="11"/>
  <c r="F134" i="11"/>
  <c r="M134" i="11" s="1"/>
  <c r="E134" i="11"/>
  <c r="D134" i="11"/>
  <c r="C134" i="11"/>
  <c r="L134" i="11" s="1"/>
  <c r="J133" i="11"/>
  <c r="I133" i="11"/>
  <c r="H133" i="11"/>
  <c r="N133" i="11" s="1"/>
  <c r="G133" i="11"/>
  <c r="F133" i="11"/>
  <c r="M133" i="11" s="1"/>
  <c r="O133" i="11" s="1"/>
  <c r="E133" i="11"/>
  <c r="D133" i="11"/>
  <c r="C133" i="11"/>
  <c r="L133" i="11" s="1"/>
  <c r="L132" i="11"/>
  <c r="J132" i="11"/>
  <c r="I132" i="11"/>
  <c r="H132" i="11"/>
  <c r="N132" i="11" s="1"/>
  <c r="G132" i="11"/>
  <c r="F132" i="11"/>
  <c r="E132" i="11"/>
  <c r="D132" i="11"/>
  <c r="C132" i="11"/>
  <c r="L131" i="11"/>
  <c r="J131" i="11"/>
  <c r="I131" i="11"/>
  <c r="H131" i="11"/>
  <c r="N131" i="11" s="1"/>
  <c r="G131" i="11"/>
  <c r="F131" i="11"/>
  <c r="M131" i="11" s="1"/>
  <c r="O131" i="11" s="1"/>
  <c r="E131" i="11"/>
  <c r="D131" i="11"/>
  <c r="C131" i="11"/>
  <c r="M130" i="11"/>
  <c r="O130" i="11" s="1"/>
  <c r="L130" i="11"/>
  <c r="J130" i="11"/>
  <c r="I130" i="11"/>
  <c r="H130" i="11"/>
  <c r="N130" i="11" s="1"/>
  <c r="G130" i="11"/>
  <c r="F130" i="11"/>
  <c r="E130" i="11"/>
  <c r="D130" i="11"/>
  <c r="C130" i="11"/>
  <c r="N129" i="11"/>
  <c r="M129" i="11"/>
  <c r="O129" i="11" s="1"/>
  <c r="L129" i="11"/>
  <c r="J129" i="11"/>
  <c r="I129" i="11"/>
  <c r="H129" i="11"/>
  <c r="G129" i="11"/>
  <c r="F129" i="11"/>
  <c r="E129" i="11"/>
  <c r="D129" i="11"/>
  <c r="C129" i="11"/>
  <c r="M128" i="11"/>
  <c r="L128" i="11"/>
  <c r="J128" i="11"/>
  <c r="I128" i="11"/>
  <c r="H128" i="11"/>
  <c r="N128" i="11" s="1"/>
  <c r="O128" i="11" s="1"/>
  <c r="G128" i="11"/>
  <c r="F128" i="11"/>
  <c r="E128" i="11"/>
  <c r="D128" i="11"/>
  <c r="C128" i="11"/>
  <c r="M127" i="11"/>
  <c r="J127" i="11"/>
  <c r="I127" i="11"/>
  <c r="N127" i="11" s="1"/>
  <c r="H127" i="11"/>
  <c r="G127" i="11"/>
  <c r="F127" i="11"/>
  <c r="E127" i="11"/>
  <c r="D127" i="11"/>
  <c r="C127" i="11"/>
  <c r="L127" i="11" s="1"/>
  <c r="N126" i="11"/>
  <c r="J126" i="11"/>
  <c r="I126" i="11"/>
  <c r="H126" i="11"/>
  <c r="G126" i="11"/>
  <c r="F126" i="11"/>
  <c r="E126" i="11"/>
  <c r="D126" i="11"/>
  <c r="M126" i="11" s="1"/>
  <c r="O126" i="11" s="1"/>
  <c r="C126" i="11"/>
  <c r="L126" i="11" s="1"/>
  <c r="N125" i="11"/>
  <c r="L125" i="11"/>
  <c r="J125" i="11"/>
  <c r="I125" i="11"/>
  <c r="H125" i="11"/>
  <c r="G125" i="11"/>
  <c r="F125" i="11"/>
  <c r="E125" i="11"/>
  <c r="D125" i="11"/>
  <c r="M125" i="11" s="1"/>
  <c r="O125" i="11" s="1"/>
  <c r="C125" i="11"/>
  <c r="N124" i="11"/>
  <c r="M124" i="11"/>
  <c r="O124" i="11" s="1"/>
  <c r="J124" i="11"/>
  <c r="I124" i="11"/>
  <c r="H124" i="11"/>
  <c r="G124" i="11"/>
  <c r="F124" i="11"/>
  <c r="E124" i="11"/>
  <c r="D124" i="11"/>
  <c r="C124" i="11"/>
  <c r="L124" i="11" s="1"/>
  <c r="N123" i="11"/>
  <c r="J123" i="11"/>
  <c r="I123" i="11"/>
  <c r="H123" i="11"/>
  <c r="G123" i="11"/>
  <c r="F123" i="11"/>
  <c r="M123" i="11" s="1"/>
  <c r="O123" i="11" s="1"/>
  <c r="E123" i="11"/>
  <c r="D123" i="11"/>
  <c r="C123" i="11"/>
  <c r="L123" i="11" s="1"/>
  <c r="J122" i="11"/>
  <c r="I122" i="11"/>
  <c r="H122" i="11"/>
  <c r="N122" i="11" s="1"/>
  <c r="G122" i="11"/>
  <c r="F122" i="11"/>
  <c r="M122" i="11" s="1"/>
  <c r="O122" i="11" s="1"/>
  <c r="E122" i="11"/>
  <c r="D122" i="11"/>
  <c r="C122" i="11"/>
  <c r="L122" i="11" s="1"/>
  <c r="J121" i="11"/>
  <c r="I121" i="11"/>
  <c r="H121" i="11"/>
  <c r="N121" i="11" s="1"/>
  <c r="G121" i="11"/>
  <c r="F121" i="11"/>
  <c r="M121" i="11" s="1"/>
  <c r="O121" i="11" s="1"/>
  <c r="E121" i="11"/>
  <c r="D121" i="11"/>
  <c r="C121" i="11"/>
  <c r="L121" i="11" s="1"/>
  <c r="J120" i="11"/>
  <c r="I120" i="11"/>
  <c r="H120" i="11"/>
  <c r="N120" i="11" s="1"/>
  <c r="G120" i="11"/>
  <c r="F120" i="11"/>
  <c r="E120" i="11"/>
  <c r="D120" i="11"/>
  <c r="C120" i="11"/>
  <c r="L120" i="11" s="1"/>
  <c r="L119" i="11"/>
  <c r="J119" i="11"/>
  <c r="I119" i="11"/>
  <c r="H119" i="11"/>
  <c r="N119" i="11" s="1"/>
  <c r="G119" i="11"/>
  <c r="F119" i="11"/>
  <c r="M119" i="11" s="1"/>
  <c r="O119" i="11" s="1"/>
  <c r="E119" i="11"/>
  <c r="D119" i="11"/>
  <c r="C119" i="11"/>
  <c r="L118" i="11"/>
  <c r="J118" i="11"/>
  <c r="I118" i="11"/>
  <c r="H118" i="11"/>
  <c r="N118" i="11" s="1"/>
  <c r="G118" i="11"/>
  <c r="F118" i="11"/>
  <c r="M118" i="11" s="1"/>
  <c r="O118" i="11" s="1"/>
  <c r="E118" i="11"/>
  <c r="D118" i="11"/>
  <c r="C118" i="11"/>
  <c r="N117" i="11"/>
  <c r="M117" i="11"/>
  <c r="L117" i="11"/>
  <c r="J117" i="11"/>
  <c r="I117" i="11"/>
  <c r="H117" i="11"/>
  <c r="G117" i="11"/>
  <c r="F117" i="11"/>
  <c r="E117" i="11"/>
  <c r="D117" i="11"/>
  <c r="C117" i="11"/>
  <c r="O116" i="11"/>
  <c r="M116" i="11"/>
  <c r="L116" i="11"/>
  <c r="J116" i="11"/>
  <c r="I116" i="11"/>
  <c r="H116" i="11"/>
  <c r="N116" i="11" s="1"/>
  <c r="G116" i="11"/>
  <c r="F116" i="11"/>
  <c r="E116" i="11"/>
  <c r="D116" i="11"/>
  <c r="C116" i="11"/>
  <c r="M115" i="11"/>
  <c r="O115" i="11" s="1"/>
  <c r="J115" i="11"/>
  <c r="I115" i="11"/>
  <c r="N115" i="11" s="1"/>
  <c r="H115" i="11"/>
  <c r="G115" i="11"/>
  <c r="F115" i="11"/>
  <c r="E115" i="11"/>
  <c r="D115" i="11"/>
  <c r="C115" i="11"/>
  <c r="L115" i="11" s="1"/>
  <c r="N114" i="11"/>
  <c r="J114" i="11"/>
  <c r="I114" i="11"/>
  <c r="H114" i="11"/>
  <c r="G114" i="11"/>
  <c r="F114" i="11"/>
  <c r="E114" i="11"/>
  <c r="D114" i="11"/>
  <c r="M114" i="11" s="1"/>
  <c r="O114" i="11" s="1"/>
  <c r="C114" i="11"/>
  <c r="L114" i="11" s="1"/>
  <c r="N113" i="11"/>
  <c r="L113" i="11"/>
  <c r="J113" i="11"/>
  <c r="I113" i="11"/>
  <c r="H113" i="11"/>
  <c r="G113" i="11"/>
  <c r="F113" i="11"/>
  <c r="E113" i="11"/>
  <c r="D113" i="11"/>
  <c r="M113" i="11" s="1"/>
  <c r="O113" i="11" s="1"/>
  <c r="C113" i="11"/>
  <c r="N112" i="11"/>
  <c r="J112" i="11"/>
  <c r="I112" i="11"/>
  <c r="H112" i="11"/>
  <c r="G112" i="11"/>
  <c r="F112" i="11"/>
  <c r="M112" i="11" s="1"/>
  <c r="O112" i="11" s="1"/>
  <c r="E112" i="11"/>
  <c r="D112" i="11"/>
  <c r="C112" i="11"/>
  <c r="L112" i="11" s="1"/>
  <c r="N111" i="11"/>
  <c r="J111" i="11"/>
  <c r="I111" i="11"/>
  <c r="H111" i="11"/>
  <c r="G111" i="11"/>
  <c r="F111" i="11"/>
  <c r="M111" i="11" s="1"/>
  <c r="O111" i="11" s="1"/>
  <c r="E111" i="11"/>
  <c r="D111" i="11"/>
  <c r="C111" i="11"/>
  <c r="L111" i="11" s="1"/>
  <c r="O110" i="11"/>
  <c r="J110" i="11"/>
  <c r="I110" i="11"/>
  <c r="H110" i="11"/>
  <c r="N110" i="11" s="1"/>
  <c r="G110" i="11"/>
  <c r="F110" i="11"/>
  <c r="M110" i="11" s="1"/>
  <c r="E110" i="11"/>
  <c r="D110" i="11"/>
  <c r="C110" i="11"/>
  <c r="L110" i="11" s="1"/>
  <c r="J109" i="11"/>
  <c r="I109" i="11"/>
  <c r="H109" i="11"/>
  <c r="G109" i="11"/>
  <c r="F109" i="11"/>
  <c r="M109" i="11" s="1"/>
  <c r="E109" i="11"/>
  <c r="D109" i="11"/>
  <c r="C109" i="11"/>
  <c r="L109" i="11" s="1"/>
  <c r="J108" i="11"/>
  <c r="I108" i="11"/>
  <c r="H108" i="11"/>
  <c r="N108" i="11" s="1"/>
  <c r="G108" i="11"/>
  <c r="F108" i="11"/>
  <c r="E108" i="11"/>
  <c r="D108" i="11"/>
  <c r="C108" i="11"/>
  <c r="L108" i="11" s="1"/>
  <c r="L107" i="11"/>
  <c r="J107" i="11"/>
  <c r="I107" i="11"/>
  <c r="H107" i="11"/>
  <c r="N107" i="11" s="1"/>
  <c r="G107" i="11"/>
  <c r="F107" i="11"/>
  <c r="M107" i="11" s="1"/>
  <c r="O107" i="11" s="1"/>
  <c r="E107" i="11"/>
  <c r="D107" i="11"/>
  <c r="C107" i="11"/>
  <c r="M106" i="11"/>
  <c r="O106" i="11" s="1"/>
  <c r="L106" i="11"/>
  <c r="J106" i="11"/>
  <c r="I106" i="11"/>
  <c r="H106" i="11"/>
  <c r="N106" i="11" s="1"/>
  <c r="G106" i="11"/>
  <c r="F106" i="11"/>
  <c r="E106" i="11"/>
  <c r="D106" i="11"/>
  <c r="C106" i="11"/>
  <c r="N105" i="11"/>
  <c r="M105" i="11"/>
  <c r="L105" i="11"/>
  <c r="J105" i="11"/>
  <c r="I105" i="11"/>
  <c r="H105" i="11"/>
  <c r="G105" i="11"/>
  <c r="F105" i="11"/>
  <c r="E105" i="11"/>
  <c r="D105" i="11"/>
  <c r="C105" i="11"/>
  <c r="M104" i="11"/>
  <c r="L104" i="11"/>
  <c r="J104" i="11"/>
  <c r="I104" i="11"/>
  <c r="H104" i="11"/>
  <c r="N104" i="11" s="1"/>
  <c r="O104" i="11" s="1"/>
  <c r="G104" i="11"/>
  <c r="F104" i="11"/>
  <c r="E104" i="11"/>
  <c r="D104" i="11"/>
  <c r="C104" i="11"/>
  <c r="M103" i="11"/>
  <c r="J103" i="11"/>
  <c r="I103" i="11"/>
  <c r="N103" i="11" s="1"/>
  <c r="H103" i="11"/>
  <c r="G103" i="11"/>
  <c r="F103" i="11"/>
  <c r="E103" i="11"/>
  <c r="D103" i="11"/>
  <c r="C103" i="11"/>
  <c r="L103" i="11" s="1"/>
  <c r="N102" i="11"/>
  <c r="J102" i="11"/>
  <c r="I102" i="11"/>
  <c r="H102" i="11"/>
  <c r="G102" i="11"/>
  <c r="F102" i="11"/>
  <c r="E102" i="11"/>
  <c r="D102" i="11"/>
  <c r="M102" i="11" s="1"/>
  <c r="O102" i="11" s="1"/>
  <c r="C102" i="11"/>
  <c r="L102" i="11" s="1"/>
  <c r="N101" i="11"/>
  <c r="L101" i="11"/>
  <c r="J101" i="11"/>
  <c r="I101" i="11"/>
  <c r="H101" i="11"/>
  <c r="G101" i="11"/>
  <c r="F101" i="11"/>
  <c r="E101" i="11"/>
  <c r="D101" i="11"/>
  <c r="M101" i="11" s="1"/>
  <c r="O101" i="11" s="1"/>
  <c r="C101" i="11"/>
  <c r="N100" i="11"/>
  <c r="M100" i="11"/>
  <c r="O100" i="11" s="1"/>
  <c r="J100" i="11"/>
  <c r="I100" i="11"/>
  <c r="H100" i="11"/>
  <c r="G100" i="11"/>
  <c r="F100" i="11"/>
  <c r="E100" i="11"/>
  <c r="D100" i="11"/>
  <c r="C100" i="11"/>
  <c r="L100" i="11" s="1"/>
  <c r="N99" i="11"/>
  <c r="J99" i="11"/>
  <c r="I99" i="11"/>
  <c r="H99" i="11"/>
  <c r="G99" i="11"/>
  <c r="F99" i="11"/>
  <c r="M99" i="11" s="1"/>
  <c r="E99" i="11"/>
  <c r="D99" i="11"/>
  <c r="C99" i="11"/>
  <c r="L99" i="11" s="1"/>
  <c r="J98" i="11"/>
  <c r="I98" i="11"/>
  <c r="H98" i="11"/>
  <c r="N98" i="11" s="1"/>
  <c r="G98" i="11"/>
  <c r="F98" i="11"/>
  <c r="M98" i="11" s="1"/>
  <c r="O98" i="11" s="1"/>
  <c r="E98" i="11"/>
  <c r="D98" i="11"/>
  <c r="C98" i="11"/>
  <c r="L98" i="11" s="1"/>
  <c r="J97" i="11"/>
  <c r="I97" i="11"/>
  <c r="H97" i="11"/>
  <c r="N97" i="11" s="1"/>
  <c r="G97" i="11"/>
  <c r="F97" i="11"/>
  <c r="M97" i="11" s="1"/>
  <c r="O97" i="11" s="1"/>
  <c r="E97" i="11"/>
  <c r="D97" i="11"/>
  <c r="C97" i="11"/>
  <c r="L97" i="11" s="1"/>
  <c r="J96" i="11"/>
  <c r="I96" i="11"/>
  <c r="H96" i="11"/>
  <c r="N96" i="11" s="1"/>
  <c r="G96" i="11"/>
  <c r="F96" i="11"/>
  <c r="E96" i="11"/>
  <c r="D96" i="11"/>
  <c r="C96" i="11"/>
  <c r="L96" i="11" s="1"/>
  <c r="L95" i="11"/>
  <c r="J95" i="11"/>
  <c r="I95" i="11"/>
  <c r="H95" i="11"/>
  <c r="N95" i="11" s="1"/>
  <c r="G95" i="11"/>
  <c r="F95" i="11"/>
  <c r="M95" i="11" s="1"/>
  <c r="E95" i="11"/>
  <c r="D95" i="11"/>
  <c r="C95" i="11"/>
  <c r="L94" i="11"/>
  <c r="J94" i="11"/>
  <c r="I94" i="11"/>
  <c r="H94" i="11"/>
  <c r="N94" i="11" s="1"/>
  <c r="G94" i="11"/>
  <c r="F94" i="11"/>
  <c r="M94" i="11" s="1"/>
  <c r="O94" i="11" s="1"/>
  <c r="E94" i="11"/>
  <c r="D94" i="11"/>
  <c r="C94" i="11"/>
  <c r="N93" i="11"/>
  <c r="M93" i="11"/>
  <c r="O93" i="11" s="1"/>
  <c r="L93" i="11"/>
  <c r="J93" i="11"/>
  <c r="I93" i="11"/>
  <c r="H93" i="11"/>
  <c r="G93" i="11"/>
  <c r="F93" i="11"/>
  <c r="E93" i="11"/>
  <c r="D93" i="11"/>
  <c r="C93" i="11"/>
  <c r="M92" i="11"/>
  <c r="L92" i="11"/>
  <c r="J92" i="11"/>
  <c r="I92" i="11"/>
  <c r="H92" i="11"/>
  <c r="N92" i="11" s="1"/>
  <c r="O92" i="11" s="1"/>
  <c r="G92" i="11"/>
  <c r="F92" i="11"/>
  <c r="E92" i="11"/>
  <c r="D92" i="11"/>
  <c r="C92" i="11"/>
  <c r="M91" i="11"/>
  <c r="J91" i="11"/>
  <c r="I91" i="11"/>
  <c r="N91" i="11" s="1"/>
  <c r="H91" i="11"/>
  <c r="G91" i="11"/>
  <c r="F91" i="11"/>
  <c r="E91" i="11"/>
  <c r="D91" i="11"/>
  <c r="C91" i="11"/>
  <c r="L91" i="11" s="1"/>
  <c r="N90" i="11"/>
  <c r="J90" i="11"/>
  <c r="I90" i="11"/>
  <c r="H90" i="11"/>
  <c r="G90" i="11"/>
  <c r="F90" i="11"/>
  <c r="E90" i="11"/>
  <c r="D90" i="11"/>
  <c r="M90" i="11" s="1"/>
  <c r="O90" i="11" s="1"/>
  <c r="C90" i="11"/>
  <c r="L90" i="11" s="1"/>
  <c r="N89" i="11"/>
  <c r="L89" i="11"/>
  <c r="J89" i="11"/>
  <c r="I89" i="11"/>
  <c r="H89" i="11"/>
  <c r="G89" i="11"/>
  <c r="F89" i="11"/>
  <c r="E89" i="11"/>
  <c r="D89" i="11"/>
  <c r="M89" i="11" s="1"/>
  <c r="O89" i="11" s="1"/>
  <c r="C89" i="11"/>
  <c r="N88" i="11"/>
  <c r="J88" i="11"/>
  <c r="I88" i="11"/>
  <c r="H88" i="11"/>
  <c r="G88" i="11"/>
  <c r="F88" i="11"/>
  <c r="M88" i="11" s="1"/>
  <c r="O88" i="11" s="1"/>
  <c r="E88" i="11"/>
  <c r="D88" i="11"/>
  <c r="C88" i="11"/>
  <c r="L88" i="11" s="1"/>
  <c r="N87" i="11"/>
  <c r="J87" i="11"/>
  <c r="I87" i="11"/>
  <c r="H87" i="11"/>
  <c r="G87" i="11"/>
  <c r="F87" i="11"/>
  <c r="M87" i="11" s="1"/>
  <c r="O87" i="11" s="1"/>
  <c r="E87" i="11"/>
  <c r="D87" i="11"/>
  <c r="C87" i="11"/>
  <c r="L87" i="11" s="1"/>
  <c r="J86" i="11"/>
  <c r="I86" i="11"/>
  <c r="H86" i="11"/>
  <c r="N86" i="11" s="1"/>
  <c r="G86" i="11"/>
  <c r="F86" i="11"/>
  <c r="M86" i="11" s="1"/>
  <c r="O86" i="11" s="1"/>
  <c r="E86" i="11"/>
  <c r="D86" i="11"/>
  <c r="C86" i="11"/>
  <c r="L86" i="11" s="1"/>
  <c r="J85" i="11"/>
  <c r="I85" i="11"/>
  <c r="H85" i="11"/>
  <c r="G85" i="11"/>
  <c r="F85" i="11"/>
  <c r="M85" i="11" s="1"/>
  <c r="E85" i="11"/>
  <c r="D85" i="11"/>
  <c r="C85" i="11"/>
  <c r="L85" i="11" s="1"/>
  <c r="J84" i="11"/>
  <c r="I84" i="11"/>
  <c r="H84" i="11"/>
  <c r="N84" i="11" s="1"/>
  <c r="G84" i="11"/>
  <c r="F84" i="11"/>
  <c r="M84" i="11" s="1"/>
  <c r="O84" i="11" s="1"/>
  <c r="E84" i="11"/>
  <c r="D84" i="11"/>
  <c r="C84" i="11"/>
  <c r="L84" i="11" s="1"/>
  <c r="L83" i="11"/>
  <c r="J83" i="11"/>
  <c r="I83" i="11"/>
  <c r="H83" i="11"/>
  <c r="N83" i="11" s="1"/>
  <c r="G83" i="11"/>
  <c r="F83" i="11"/>
  <c r="M83" i="11" s="1"/>
  <c r="O83" i="11" s="1"/>
  <c r="E83" i="11"/>
  <c r="D83" i="11"/>
  <c r="C83" i="11"/>
  <c r="M82" i="11"/>
  <c r="O82" i="11" s="1"/>
  <c r="L82" i="11"/>
  <c r="J82" i="11"/>
  <c r="I82" i="11"/>
  <c r="H82" i="11"/>
  <c r="N82" i="11" s="1"/>
  <c r="G82" i="11"/>
  <c r="F82" i="11"/>
  <c r="E82" i="11"/>
  <c r="D82" i="11"/>
  <c r="C82" i="11"/>
  <c r="N81" i="11"/>
  <c r="M81" i="11"/>
  <c r="L81" i="11"/>
  <c r="J81" i="11"/>
  <c r="I81" i="11"/>
  <c r="H81" i="11"/>
  <c r="G81" i="11"/>
  <c r="F81" i="11"/>
  <c r="E81" i="11"/>
  <c r="D81" i="11"/>
  <c r="C81" i="11"/>
  <c r="O80" i="11"/>
  <c r="M80" i="11"/>
  <c r="L80" i="11"/>
  <c r="J80" i="11"/>
  <c r="I80" i="11"/>
  <c r="H80" i="11"/>
  <c r="N80" i="11" s="1"/>
  <c r="G80" i="11"/>
  <c r="F80" i="11"/>
  <c r="E80" i="11"/>
  <c r="D80" i="11"/>
  <c r="C80" i="11"/>
  <c r="M79" i="11"/>
  <c r="J79" i="11"/>
  <c r="I79" i="11"/>
  <c r="N79" i="11" s="1"/>
  <c r="H79" i="11"/>
  <c r="G79" i="11"/>
  <c r="F79" i="11"/>
  <c r="E79" i="11"/>
  <c r="D79" i="11"/>
  <c r="C79" i="11"/>
  <c r="L79" i="11" s="1"/>
  <c r="N78" i="11"/>
  <c r="J78" i="11"/>
  <c r="I78" i="11"/>
  <c r="H78" i="11"/>
  <c r="G78" i="11"/>
  <c r="F78" i="11"/>
  <c r="E78" i="11"/>
  <c r="D78" i="11"/>
  <c r="M78" i="11" s="1"/>
  <c r="O78" i="11" s="1"/>
  <c r="C78" i="11"/>
  <c r="L78" i="11" s="1"/>
  <c r="N77" i="11"/>
  <c r="L77" i="11"/>
  <c r="J77" i="11"/>
  <c r="I77" i="11"/>
  <c r="H77" i="11"/>
  <c r="G77" i="11"/>
  <c r="F77" i="11"/>
  <c r="E77" i="11"/>
  <c r="D77" i="11"/>
  <c r="M77" i="11" s="1"/>
  <c r="O77" i="11" s="1"/>
  <c r="C77" i="11"/>
  <c r="N76" i="11"/>
  <c r="J76" i="11"/>
  <c r="I76" i="11"/>
  <c r="H76" i="11"/>
  <c r="G76" i="11"/>
  <c r="F76" i="11"/>
  <c r="M76" i="11" s="1"/>
  <c r="O76" i="11" s="1"/>
  <c r="E76" i="11"/>
  <c r="D76" i="11"/>
  <c r="C76" i="11"/>
  <c r="L76" i="11" s="1"/>
  <c r="N75" i="11"/>
  <c r="J75" i="11"/>
  <c r="I75" i="11"/>
  <c r="H75" i="11"/>
  <c r="G75" i="11"/>
  <c r="F75" i="11"/>
  <c r="M75" i="11" s="1"/>
  <c r="E75" i="11"/>
  <c r="D75" i="11"/>
  <c r="C75" i="11"/>
  <c r="L75" i="11" s="1"/>
  <c r="J74" i="11"/>
  <c r="I74" i="11"/>
  <c r="H74" i="11"/>
  <c r="N74" i="11" s="1"/>
  <c r="O74" i="11" s="1"/>
  <c r="G74" i="11"/>
  <c r="F74" i="11"/>
  <c r="M74" i="11" s="1"/>
  <c r="E74" i="11"/>
  <c r="D74" i="11"/>
  <c r="C74" i="11"/>
  <c r="L74" i="11" s="1"/>
  <c r="J73" i="11"/>
  <c r="I73" i="11"/>
  <c r="H73" i="11"/>
  <c r="N73" i="11" s="1"/>
  <c r="G73" i="11"/>
  <c r="F73" i="11"/>
  <c r="M73" i="11" s="1"/>
  <c r="O73" i="11" s="1"/>
  <c r="E73" i="11"/>
  <c r="D73" i="11"/>
  <c r="C73" i="11"/>
  <c r="L73" i="11" s="1"/>
  <c r="J72" i="11"/>
  <c r="I72" i="11"/>
  <c r="H72" i="11"/>
  <c r="N72" i="11" s="1"/>
  <c r="G72" i="11"/>
  <c r="F72" i="11"/>
  <c r="E72" i="11"/>
  <c r="D72" i="11"/>
  <c r="C72" i="11"/>
  <c r="L72" i="11" s="1"/>
  <c r="L71" i="11"/>
  <c r="J71" i="11"/>
  <c r="I71" i="11"/>
  <c r="H71" i="11"/>
  <c r="N71" i="11" s="1"/>
  <c r="G71" i="11"/>
  <c r="F71" i="11"/>
  <c r="M71" i="11" s="1"/>
  <c r="E71" i="11"/>
  <c r="D71" i="11"/>
  <c r="C71" i="11"/>
  <c r="M70" i="11"/>
  <c r="L70" i="11"/>
  <c r="J70" i="11"/>
  <c r="I70" i="11"/>
  <c r="H70" i="11"/>
  <c r="N70" i="11" s="1"/>
  <c r="G70" i="11"/>
  <c r="F70" i="11"/>
  <c r="E70" i="11"/>
  <c r="D70" i="11"/>
  <c r="C70" i="11"/>
  <c r="N69" i="11"/>
  <c r="M69" i="11"/>
  <c r="O69" i="11" s="1"/>
  <c r="L69" i="11"/>
  <c r="J69" i="11"/>
  <c r="I69" i="11"/>
  <c r="H69" i="11"/>
  <c r="G69" i="11"/>
  <c r="F69" i="11"/>
  <c r="E69" i="11"/>
  <c r="D69" i="11"/>
  <c r="C69" i="11"/>
  <c r="M68" i="11"/>
  <c r="L68" i="11"/>
  <c r="J68" i="11"/>
  <c r="I68" i="11"/>
  <c r="H68" i="11"/>
  <c r="N68" i="11" s="1"/>
  <c r="O68" i="11" s="1"/>
  <c r="G68" i="11"/>
  <c r="F68" i="11"/>
  <c r="E68" i="11"/>
  <c r="D68" i="11"/>
  <c r="C68" i="11"/>
  <c r="M67" i="11"/>
  <c r="J67" i="11"/>
  <c r="I67" i="11"/>
  <c r="N67" i="11" s="1"/>
  <c r="H67" i="11"/>
  <c r="G67" i="11"/>
  <c r="F67" i="11"/>
  <c r="E67" i="11"/>
  <c r="D67" i="11"/>
  <c r="C67" i="11"/>
  <c r="L67" i="11" s="1"/>
  <c r="N66" i="11"/>
  <c r="J66" i="11"/>
  <c r="I66" i="11"/>
  <c r="H66" i="11"/>
  <c r="G66" i="11"/>
  <c r="F66" i="11"/>
  <c r="E66" i="11"/>
  <c r="D66" i="11"/>
  <c r="M66" i="11" s="1"/>
  <c r="O66" i="11" s="1"/>
  <c r="C66" i="11"/>
  <c r="L66" i="11" s="1"/>
  <c r="N65" i="11"/>
  <c r="L65" i="11"/>
  <c r="J65" i="11"/>
  <c r="I65" i="11"/>
  <c r="H65" i="11"/>
  <c r="G65" i="11"/>
  <c r="F65" i="11"/>
  <c r="E65" i="11"/>
  <c r="D65" i="11"/>
  <c r="M65" i="11" s="1"/>
  <c r="O65" i="11" s="1"/>
  <c r="C65" i="11"/>
  <c r="N64" i="11"/>
  <c r="M64" i="11"/>
  <c r="O64" i="11" s="1"/>
  <c r="J64" i="11"/>
  <c r="I64" i="11"/>
  <c r="H64" i="11"/>
  <c r="G64" i="11"/>
  <c r="F64" i="11"/>
  <c r="E64" i="11"/>
  <c r="D64" i="11"/>
  <c r="C64" i="11"/>
  <c r="L64" i="11" s="1"/>
  <c r="N63" i="11"/>
  <c r="J63" i="11"/>
  <c r="I63" i="11"/>
  <c r="H63" i="11"/>
  <c r="G63" i="11"/>
  <c r="F63" i="11"/>
  <c r="M63" i="11" s="1"/>
  <c r="O63" i="11" s="1"/>
  <c r="E63" i="11"/>
  <c r="D63" i="11"/>
  <c r="C63" i="11"/>
  <c r="L63" i="11" s="1"/>
  <c r="J62" i="11"/>
  <c r="I62" i="11"/>
  <c r="H62" i="11"/>
  <c r="N62" i="11" s="1"/>
  <c r="G62" i="11"/>
  <c r="F62" i="11"/>
  <c r="M62" i="11" s="1"/>
  <c r="O62" i="11" s="1"/>
  <c r="E62" i="11"/>
  <c r="D62" i="11"/>
  <c r="C62" i="11"/>
  <c r="L62" i="11" s="1"/>
  <c r="J61" i="11"/>
  <c r="I61" i="11"/>
  <c r="H61" i="11"/>
  <c r="N61" i="11" s="1"/>
  <c r="G61" i="11"/>
  <c r="F61" i="11"/>
  <c r="M61" i="11" s="1"/>
  <c r="O61" i="11" s="1"/>
  <c r="E61" i="11"/>
  <c r="D61" i="11"/>
  <c r="C61" i="11"/>
  <c r="L61" i="11" s="1"/>
  <c r="J60" i="11"/>
  <c r="I60" i="11"/>
  <c r="H60" i="11"/>
  <c r="N60" i="11" s="1"/>
  <c r="G60" i="11"/>
  <c r="F60" i="11"/>
  <c r="M60" i="11" s="1"/>
  <c r="E60" i="11"/>
  <c r="D60" i="11"/>
  <c r="C60" i="11"/>
  <c r="L60" i="11" s="1"/>
  <c r="L59" i="11"/>
  <c r="J59" i="11"/>
  <c r="I59" i="11"/>
  <c r="H59" i="11"/>
  <c r="N59" i="11" s="1"/>
  <c r="G59" i="11"/>
  <c r="F59" i="11"/>
  <c r="M59" i="11" s="1"/>
  <c r="O59" i="11" s="1"/>
  <c r="E59" i="11"/>
  <c r="D59" i="11"/>
  <c r="C59" i="11"/>
  <c r="L58" i="11"/>
  <c r="J58" i="11"/>
  <c r="I58" i="11"/>
  <c r="H58" i="11"/>
  <c r="N58" i="11" s="1"/>
  <c r="G58" i="11"/>
  <c r="F58" i="11"/>
  <c r="M58" i="11" s="1"/>
  <c r="O58" i="11" s="1"/>
  <c r="E58" i="11"/>
  <c r="D58" i="11"/>
  <c r="C58" i="11"/>
  <c r="N57" i="11"/>
  <c r="M57" i="11"/>
  <c r="L57" i="11"/>
  <c r="J57" i="11"/>
  <c r="I57" i="11"/>
  <c r="H57" i="11"/>
  <c r="G57" i="11"/>
  <c r="F57" i="11"/>
  <c r="E57" i="11"/>
  <c r="D57" i="11"/>
  <c r="C57" i="11"/>
  <c r="O56" i="11"/>
  <c r="M56" i="11"/>
  <c r="L56" i="11"/>
  <c r="J56" i="11"/>
  <c r="I56" i="11"/>
  <c r="H56" i="11"/>
  <c r="N56" i="11" s="1"/>
  <c r="G56" i="11"/>
  <c r="F56" i="11"/>
  <c r="E56" i="11"/>
  <c r="D56" i="11"/>
  <c r="C56" i="11"/>
  <c r="M55" i="11"/>
  <c r="O55" i="11" s="1"/>
  <c r="J55" i="11"/>
  <c r="I55" i="11"/>
  <c r="N55" i="11" s="1"/>
  <c r="H55" i="11"/>
  <c r="G55" i="11"/>
  <c r="F55" i="11"/>
  <c r="E55" i="11"/>
  <c r="D55" i="11"/>
  <c r="C55" i="11"/>
  <c r="L55" i="11" s="1"/>
  <c r="N54" i="11"/>
  <c r="J54" i="11"/>
  <c r="I54" i="11"/>
  <c r="H54" i="11"/>
  <c r="G54" i="11"/>
  <c r="F54" i="11"/>
  <c r="E54" i="11"/>
  <c r="D54" i="11"/>
  <c r="M54" i="11" s="1"/>
  <c r="O54" i="11" s="1"/>
  <c r="C54" i="11"/>
  <c r="L54" i="11" s="1"/>
  <c r="N53" i="11"/>
  <c r="L53" i="11"/>
  <c r="J53" i="11"/>
  <c r="I53" i="11"/>
  <c r="H53" i="11"/>
  <c r="G53" i="11"/>
  <c r="F53" i="11"/>
  <c r="E53" i="11"/>
  <c r="D53" i="11"/>
  <c r="M53" i="11" s="1"/>
  <c r="O53" i="11" s="1"/>
  <c r="C53" i="11"/>
  <c r="N52" i="11"/>
  <c r="J52" i="11"/>
  <c r="I52" i="11"/>
  <c r="H52" i="11"/>
  <c r="G52" i="11"/>
  <c r="F52" i="11"/>
  <c r="M52" i="11" s="1"/>
  <c r="O52" i="11" s="1"/>
  <c r="E52" i="11"/>
  <c r="D52" i="11"/>
  <c r="C52" i="11"/>
  <c r="L52" i="11" s="1"/>
  <c r="N51" i="11"/>
  <c r="J51" i="11"/>
  <c r="I51" i="11"/>
  <c r="H51" i="11"/>
  <c r="G51" i="11"/>
  <c r="F51" i="11"/>
  <c r="M51" i="11" s="1"/>
  <c r="O51" i="11" s="1"/>
  <c r="E51" i="11"/>
  <c r="D51" i="11"/>
  <c r="C51" i="11"/>
  <c r="L51" i="11" s="1"/>
  <c r="O50" i="11"/>
  <c r="J50" i="11"/>
  <c r="I50" i="11"/>
  <c r="H50" i="11"/>
  <c r="N50" i="11" s="1"/>
  <c r="G50" i="11"/>
  <c r="F50" i="11"/>
  <c r="M50" i="11" s="1"/>
  <c r="E50" i="11"/>
  <c r="D50" i="11"/>
  <c r="C50" i="11"/>
  <c r="L50" i="11" s="1"/>
  <c r="J49" i="11"/>
  <c r="I49" i="11"/>
  <c r="H49" i="11"/>
  <c r="N49" i="11" s="1"/>
  <c r="G49" i="11"/>
  <c r="F49" i="11"/>
  <c r="M49" i="11" s="1"/>
  <c r="E49" i="11"/>
  <c r="D49" i="11"/>
  <c r="C49" i="11"/>
  <c r="L49" i="11" s="1"/>
  <c r="J48" i="11"/>
  <c r="I48" i="11"/>
  <c r="H48" i="11"/>
  <c r="N48" i="11" s="1"/>
  <c r="G48" i="11"/>
  <c r="F48" i="11"/>
  <c r="E48" i="11"/>
  <c r="D48" i="11"/>
  <c r="C48" i="11"/>
  <c r="L48" i="11" s="1"/>
  <c r="L47" i="11"/>
  <c r="J47" i="11"/>
  <c r="I47" i="11"/>
  <c r="H47" i="11"/>
  <c r="N47" i="11" s="1"/>
  <c r="G47" i="11"/>
  <c r="F47" i="11"/>
  <c r="M47" i="11" s="1"/>
  <c r="O47" i="11" s="1"/>
  <c r="E47" i="11"/>
  <c r="D47" i="11"/>
  <c r="C47" i="11"/>
  <c r="M46" i="11"/>
  <c r="O46" i="11" s="1"/>
  <c r="L46" i="11"/>
  <c r="J46" i="11"/>
  <c r="I46" i="11"/>
  <c r="H46" i="11"/>
  <c r="N46" i="11" s="1"/>
  <c r="G46" i="11"/>
  <c r="F46" i="11"/>
  <c r="E46" i="11"/>
  <c r="D46" i="11"/>
  <c r="C46" i="11"/>
  <c r="N45" i="11"/>
  <c r="M45" i="11"/>
  <c r="O45" i="11" s="1"/>
  <c r="L45" i="11"/>
  <c r="J45" i="11"/>
  <c r="I45" i="11"/>
  <c r="H45" i="11"/>
  <c r="G45" i="11"/>
  <c r="F45" i="11"/>
  <c r="E45" i="11"/>
  <c r="D45" i="11"/>
  <c r="C45" i="11"/>
  <c r="M44" i="11"/>
  <c r="L44" i="11"/>
  <c r="J44" i="11"/>
  <c r="I44" i="11"/>
  <c r="H44" i="11"/>
  <c r="N44" i="11" s="1"/>
  <c r="O44" i="11" s="1"/>
  <c r="G44" i="11"/>
  <c r="F44" i="11"/>
  <c r="E44" i="11"/>
  <c r="D44" i="11"/>
  <c r="C44" i="11"/>
  <c r="M43" i="11"/>
  <c r="J43" i="11"/>
  <c r="I43" i="11"/>
  <c r="N43" i="11" s="1"/>
  <c r="H43" i="11"/>
  <c r="G43" i="11"/>
  <c r="F43" i="11"/>
  <c r="E43" i="11"/>
  <c r="D43" i="11"/>
  <c r="C43" i="11"/>
  <c r="L43" i="11" s="1"/>
  <c r="N42" i="11"/>
  <c r="J42" i="11"/>
  <c r="I42" i="11"/>
  <c r="H42" i="11"/>
  <c r="G42" i="11"/>
  <c r="F42" i="11"/>
  <c r="E42" i="11"/>
  <c r="D42" i="11"/>
  <c r="M42" i="11" s="1"/>
  <c r="O42" i="11" s="1"/>
  <c r="C42" i="11"/>
  <c r="L42" i="11" s="1"/>
  <c r="N41" i="11"/>
  <c r="L41" i="11"/>
  <c r="J41" i="11"/>
  <c r="I41" i="11"/>
  <c r="H41" i="11"/>
  <c r="G41" i="11"/>
  <c r="F41" i="11"/>
  <c r="E41" i="11"/>
  <c r="D41" i="11"/>
  <c r="M41" i="11" s="1"/>
  <c r="O41" i="11" s="1"/>
  <c r="C41" i="11"/>
  <c r="N40" i="11"/>
  <c r="M40" i="11"/>
  <c r="O40" i="11" s="1"/>
  <c r="J40" i="11"/>
  <c r="I40" i="11"/>
  <c r="H40" i="11"/>
  <c r="G40" i="11"/>
  <c r="F40" i="11"/>
  <c r="E40" i="11"/>
  <c r="D40" i="11"/>
  <c r="C40" i="11"/>
  <c r="L40" i="11" s="1"/>
  <c r="N39" i="11"/>
  <c r="J39" i="11"/>
  <c r="I39" i="11"/>
  <c r="H39" i="11"/>
  <c r="G39" i="11"/>
  <c r="F39" i="11"/>
  <c r="M39" i="11" s="1"/>
  <c r="E39" i="11"/>
  <c r="D39" i="11"/>
  <c r="C39" i="11"/>
  <c r="L39" i="11" s="1"/>
  <c r="J38" i="11"/>
  <c r="I38" i="11"/>
  <c r="H38" i="11"/>
  <c r="N38" i="11" s="1"/>
  <c r="G38" i="11"/>
  <c r="F38" i="11"/>
  <c r="M38" i="11" s="1"/>
  <c r="O38" i="11" s="1"/>
  <c r="E38" i="11"/>
  <c r="D38" i="11"/>
  <c r="C38" i="11"/>
  <c r="L38" i="11" s="1"/>
  <c r="J37" i="11"/>
  <c r="I37" i="11"/>
  <c r="H37" i="11"/>
  <c r="N37" i="11" s="1"/>
  <c r="G37" i="11"/>
  <c r="F37" i="11"/>
  <c r="M37" i="11" s="1"/>
  <c r="O37" i="11" s="1"/>
  <c r="E37" i="11"/>
  <c r="D37" i="11"/>
  <c r="C37" i="11"/>
  <c r="L37" i="11" s="1"/>
  <c r="J36" i="11"/>
  <c r="I36" i="11"/>
  <c r="H36" i="11"/>
  <c r="N36" i="11" s="1"/>
  <c r="G36" i="11"/>
  <c r="F36" i="11"/>
  <c r="E36" i="11"/>
  <c r="D36" i="11"/>
  <c r="C36" i="11"/>
  <c r="L36" i="11" s="1"/>
  <c r="L35" i="11"/>
  <c r="J35" i="11"/>
  <c r="I35" i="11"/>
  <c r="H35" i="11"/>
  <c r="N35" i="11" s="1"/>
  <c r="G35" i="11"/>
  <c r="F35" i="11"/>
  <c r="M35" i="11" s="1"/>
  <c r="E35" i="11"/>
  <c r="D35" i="11"/>
  <c r="C35" i="11"/>
  <c r="L34" i="11"/>
  <c r="J34" i="11"/>
  <c r="I34" i="11"/>
  <c r="H34" i="11"/>
  <c r="N34" i="11" s="1"/>
  <c r="G34" i="11"/>
  <c r="F34" i="11"/>
  <c r="M34" i="11" s="1"/>
  <c r="O34" i="11" s="1"/>
  <c r="E34" i="11"/>
  <c r="D34" i="11"/>
  <c r="C34" i="11"/>
  <c r="N33" i="11"/>
  <c r="M33" i="11"/>
  <c r="O33" i="11" s="1"/>
  <c r="L33" i="11"/>
  <c r="J33" i="11"/>
  <c r="I33" i="11"/>
  <c r="H33" i="11"/>
  <c r="G33" i="11"/>
  <c r="F33" i="11"/>
  <c r="E33" i="11"/>
  <c r="D33" i="11"/>
  <c r="C33" i="11"/>
  <c r="M32" i="11"/>
  <c r="L32" i="11"/>
  <c r="J32" i="11"/>
  <c r="I32" i="11"/>
  <c r="H32" i="11"/>
  <c r="N32" i="11" s="1"/>
  <c r="O32" i="11" s="1"/>
  <c r="G32" i="11"/>
  <c r="F32" i="11"/>
  <c r="E32" i="11"/>
  <c r="D32" i="11"/>
  <c r="C32" i="11"/>
  <c r="M31" i="11"/>
  <c r="O31" i="11" s="1"/>
  <c r="J31" i="11"/>
  <c r="I31" i="11"/>
  <c r="N31" i="11" s="1"/>
  <c r="H31" i="11"/>
  <c r="G31" i="11"/>
  <c r="F31" i="11"/>
  <c r="E31" i="11"/>
  <c r="D31" i="11"/>
  <c r="C31" i="11"/>
  <c r="L31" i="11" s="1"/>
  <c r="N30" i="11"/>
  <c r="J30" i="11"/>
  <c r="I30" i="11"/>
  <c r="H30" i="11"/>
  <c r="G30" i="11"/>
  <c r="F30" i="11"/>
  <c r="E30" i="11"/>
  <c r="D30" i="11"/>
  <c r="M30" i="11" s="1"/>
  <c r="O30" i="11" s="1"/>
  <c r="C30" i="11"/>
  <c r="L30" i="11" s="1"/>
  <c r="N29" i="11"/>
  <c r="J29" i="11"/>
  <c r="I29" i="11"/>
  <c r="H29" i="11"/>
  <c r="G29" i="11"/>
  <c r="F29" i="11"/>
  <c r="E29" i="11"/>
  <c r="D29" i="11"/>
  <c r="M29" i="11" s="1"/>
  <c r="O29" i="11" s="1"/>
  <c r="C29" i="11"/>
  <c r="L29" i="11" s="1"/>
  <c r="N28" i="11"/>
  <c r="J28" i="11"/>
  <c r="I28" i="11"/>
  <c r="H28" i="11"/>
  <c r="G28" i="11"/>
  <c r="F28" i="11"/>
  <c r="M28" i="11" s="1"/>
  <c r="O28" i="11" s="1"/>
  <c r="E28" i="11"/>
  <c r="D28" i="11"/>
  <c r="C28" i="11"/>
  <c r="L28" i="11" s="1"/>
  <c r="N27" i="11"/>
  <c r="J27" i="11"/>
  <c r="I27" i="11"/>
  <c r="H27" i="11"/>
  <c r="G27" i="11"/>
  <c r="F27" i="11"/>
  <c r="E27" i="11"/>
  <c r="D27" i="11"/>
  <c r="C27" i="11"/>
  <c r="L27" i="11" s="1"/>
  <c r="J26" i="11"/>
  <c r="I26" i="11"/>
  <c r="H26" i="11"/>
  <c r="N26" i="11" s="1"/>
  <c r="O26" i="11" s="1"/>
  <c r="G26" i="11"/>
  <c r="F26" i="11"/>
  <c r="M26" i="11" s="1"/>
  <c r="E26" i="11"/>
  <c r="D26" i="11"/>
  <c r="C26" i="11"/>
  <c r="L26" i="11" s="1"/>
  <c r="J25" i="11"/>
  <c r="I25" i="11"/>
  <c r="H25" i="11"/>
  <c r="N25" i="11" s="1"/>
  <c r="G25" i="11"/>
  <c r="F25" i="11"/>
  <c r="M25" i="11" s="1"/>
  <c r="O25" i="11" s="1"/>
  <c r="E25" i="11"/>
  <c r="D25" i="11"/>
  <c r="C25" i="11"/>
  <c r="L25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J24" i="11"/>
  <c r="I24" i="11"/>
  <c r="H24" i="11"/>
  <c r="N24" i="11" s="1"/>
  <c r="G24" i="11"/>
  <c r="F24" i="11"/>
  <c r="E24" i="11"/>
  <c r="D24" i="11"/>
  <c r="C24" i="11"/>
  <c r="L24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L23" i="11"/>
  <c r="J23" i="11"/>
  <c r="I23" i="11"/>
  <c r="H23" i="11"/>
  <c r="N23" i="11" s="1"/>
  <c r="G23" i="11"/>
  <c r="F23" i="11"/>
  <c r="M23" i="11" s="1"/>
  <c r="O23" i="11" s="1"/>
  <c r="E23" i="11"/>
  <c r="D23" i="11"/>
  <c r="C23" i="1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M22" i="11"/>
  <c r="L22" i="11"/>
  <c r="J22" i="11"/>
  <c r="I22" i="11"/>
  <c r="H22" i="11"/>
  <c r="G22" i="11"/>
  <c r="F22" i="11"/>
  <c r="E22" i="11"/>
  <c r="D22" i="11"/>
  <c r="C22" i="1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N21" i="11"/>
  <c r="M21" i="11"/>
  <c r="O21" i="11" s="1"/>
  <c r="L21" i="11"/>
  <c r="J21" i="11"/>
  <c r="I21" i="11"/>
  <c r="H21" i="11"/>
  <c r="G21" i="11"/>
  <c r="F21" i="11"/>
  <c r="E21" i="11"/>
  <c r="D21" i="11"/>
  <c r="C21" i="1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N20" i="11"/>
  <c r="M20" i="11"/>
  <c r="O20" i="11" s="1"/>
  <c r="L20" i="11"/>
  <c r="J20" i="11"/>
  <c r="I20" i="11"/>
  <c r="H20" i="11"/>
  <c r="G20" i="11"/>
  <c r="F20" i="11"/>
  <c r="E20" i="11"/>
  <c r="D20" i="11"/>
  <c r="C20" i="1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N19" i="11"/>
  <c r="O19" i="11" s="1"/>
  <c r="M19" i="11"/>
  <c r="J19" i="11"/>
  <c r="I19" i="11"/>
  <c r="H19" i="11"/>
  <c r="G19" i="11"/>
  <c r="F19" i="11"/>
  <c r="E19" i="11"/>
  <c r="D19" i="11"/>
  <c r="C19" i="11"/>
  <c r="L19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N18" i="11"/>
  <c r="J18" i="11"/>
  <c r="I18" i="11"/>
  <c r="H18" i="11"/>
  <c r="G18" i="11"/>
  <c r="F18" i="11"/>
  <c r="E18" i="11"/>
  <c r="D18" i="11"/>
  <c r="M18" i="11" s="1"/>
  <c r="O18" i="11" s="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N17" i="11"/>
  <c r="J17" i="11"/>
  <c r="I17" i="11"/>
  <c r="H17" i="11"/>
  <c r="G17" i="11"/>
  <c r="F17" i="11"/>
  <c r="E17" i="11"/>
  <c r="D17" i="11"/>
  <c r="M17" i="11" s="1"/>
  <c r="O17" i="11" s="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N16" i="11"/>
  <c r="J16" i="11"/>
  <c r="I16" i="11"/>
  <c r="H16" i="11"/>
  <c r="G16" i="11"/>
  <c r="F16" i="11"/>
  <c r="M16" i="11" s="1"/>
  <c r="O16" i="11" s="1"/>
  <c r="E16" i="11"/>
  <c r="D16" i="11"/>
  <c r="C16" i="11"/>
  <c r="L16" i="11" s="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N15" i="11"/>
  <c r="J15" i="11"/>
  <c r="I15" i="11"/>
  <c r="H15" i="11"/>
  <c r="G15" i="11"/>
  <c r="F15" i="11"/>
  <c r="E15" i="11"/>
  <c r="D15" i="11"/>
  <c r="C15" i="11"/>
  <c r="L15" i="11" s="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N14" i="11"/>
  <c r="J14" i="11"/>
  <c r="I14" i="11"/>
  <c r="H14" i="11"/>
  <c r="G14" i="11"/>
  <c r="F14" i="11"/>
  <c r="E14" i="11"/>
  <c r="D14" i="11"/>
  <c r="C14" i="11"/>
  <c r="L14" i="11" s="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O13" i="11"/>
  <c r="M13" i="11"/>
  <c r="J13" i="11"/>
  <c r="I13" i="11"/>
  <c r="H13" i="11"/>
  <c r="N13" i="11" s="1"/>
  <c r="G13" i="11"/>
  <c r="F13" i="11"/>
  <c r="E13" i="11"/>
  <c r="D13" i="11"/>
  <c r="C13" i="11"/>
  <c r="L13" i="11" s="1"/>
  <c r="M12" i="11"/>
  <c r="J12" i="11"/>
  <c r="I12" i="11"/>
  <c r="H12" i="11"/>
  <c r="G12" i="11"/>
  <c r="F12" i="11"/>
  <c r="E12" i="11"/>
  <c r="D12" i="11"/>
  <c r="C12" i="11"/>
  <c r="L12" i="11" s="1"/>
  <c r="M11" i="11"/>
  <c r="L11" i="11"/>
  <c r="J11" i="11"/>
  <c r="I11" i="11"/>
  <c r="H11" i="11"/>
  <c r="G11" i="11"/>
  <c r="F11" i="11"/>
  <c r="E11" i="11"/>
  <c r="D11" i="11"/>
  <c r="C11" i="11"/>
  <c r="M10" i="11"/>
  <c r="O10" i="11" s="1"/>
  <c r="L10" i="11"/>
  <c r="J10" i="11"/>
  <c r="I10" i="11"/>
  <c r="H10" i="11"/>
  <c r="N10" i="11" s="1"/>
  <c r="G10" i="11"/>
  <c r="F10" i="11"/>
  <c r="E10" i="11"/>
  <c r="D10" i="11"/>
  <c r="C10" i="11"/>
  <c r="L9" i="11"/>
  <c r="J9" i="11"/>
  <c r="I9" i="11"/>
  <c r="H9" i="11"/>
  <c r="N9" i="11" s="1"/>
  <c r="G9" i="11"/>
  <c r="F9" i="11"/>
  <c r="M9" i="11" s="1"/>
  <c r="O9" i="11" s="1"/>
  <c r="E9" i="11"/>
  <c r="D9" i="11"/>
  <c r="C9" i="11"/>
  <c r="L8" i="11"/>
  <c r="J8" i="11"/>
  <c r="I8" i="11"/>
  <c r="H8" i="11"/>
  <c r="N8" i="11" s="1"/>
  <c r="G8" i="11"/>
  <c r="F8" i="11"/>
  <c r="M8" i="11" s="1"/>
  <c r="O8" i="11" s="1"/>
  <c r="E8" i="11"/>
  <c r="D8" i="11"/>
  <c r="C8" i="11"/>
  <c r="L7" i="11"/>
  <c r="J7" i="11"/>
  <c r="I7" i="11"/>
  <c r="H7" i="11"/>
  <c r="N7" i="11" s="1"/>
  <c r="G7" i="11"/>
  <c r="F7" i="11"/>
  <c r="M7" i="11" s="1"/>
  <c r="O7" i="11" s="1"/>
  <c r="E7" i="11"/>
  <c r="D7" i="11"/>
  <c r="C7" i="11"/>
  <c r="J6" i="11"/>
  <c r="I6" i="11"/>
  <c r="H6" i="11"/>
  <c r="N6" i="11" s="1"/>
  <c r="G6" i="11"/>
  <c r="F6" i="11"/>
  <c r="M6" i="11" s="1"/>
  <c r="O6" i="11" s="1"/>
  <c r="E6" i="11"/>
  <c r="D6" i="11"/>
  <c r="C6" i="11"/>
  <c r="L6" i="11" s="1"/>
  <c r="J5" i="11"/>
  <c r="I5" i="11"/>
  <c r="H5" i="11"/>
  <c r="N5" i="11" s="1"/>
  <c r="G5" i="11"/>
  <c r="F5" i="11"/>
  <c r="M5" i="11" s="1"/>
  <c r="O5" i="11" s="1"/>
  <c r="E5" i="11"/>
  <c r="D5" i="11"/>
  <c r="C5" i="11"/>
  <c r="L5" i="11" s="1"/>
  <c r="J4" i="11"/>
  <c r="I4" i="11"/>
  <c r="H4" i="11"/>
  <c r="N4" i="11" s="1"/>
  <c r="G4" i="11"/>
  <c r="F4" i="11"/>
  <c r="M4" i="11" s="1"/>
  <c r="O4" i="11" s="1"/>
  <c r="E4" i="11"/>
  <c r="D4" i="11"/>
  <c r="C4" i="11"/>
  <c r="L4" i="11" s="1"/>
  <c r="O3" i="11"/>
  <c r="M3" i="11"/>
  <c r="J3" i="11"/>
  <c r="I3" i="11"/>
  <c r="H3" i="11"/>
  <c r="N3" i="11" s="1"/>
  <c r="G3" i="11"/>
  <c r="F3" i="11"/>
  <c r="E3" i="11"/>
  <c r="D3" i="11"/>
  <c r="C3" i="11"/>
  <c r="L3" i="11" s="1"/>
  <c r="N2" i="11"/>
  <c r="O2" i="11" s="1"/>
  <c r="M2" i="11"/>
  <c r="J2" i="11"/>
  <c r="I2" i="11"/>
  <c r="H2" i="11"/>
  <c r="G2" i="11"/>
  <c r="F2" i="11"/>
  <c r="E2" i="11"/>
  <c r="D2" i="11"/>
  <c r="C2" i="11"/>
  <c r="L2" i="11" s="1"/>
  <c r="B217" i="10"/>
  <c r="B214" i="10"/>
  <c r="B212" i="10"/>
  <c r="B211" i="10"/>
  <c r="B205" i="10"/>
  <c r="B204" i="10"/>
  <c r="B216" i="10" s="1"/>
  <c r="B203" i="10"/>
  <c r="B215" i="10" s="1"/>
  <c r="B202" i="10"/>
  <c r="B201" i="10"/>
  <c r="B213" i="10" s="1"/>
  <c r="B200" i="10"/>
  <c r="B199" i="10"/>
  <c r="B198" i="10"/>
  <c r="B210" i="10" s="1"/>
  <c r="B197" i="10"/>
  <c r="B209" i="10" s="1"/>
  <c r="B196" i="10"/>
  <c r="B208" i="10" s="1"/>
  <c r="B195" i="10"/>
  <c r="B207" i="10" s="1"/>
  <c r="B194" i="10"/>
  <c r="B206" i="10" s="1"/>
  <c r="A25" i="10"/>
  <c r="A37" i="10" s="1"/>
  <c r="A49" i="10" s="1"/>
  <c r="A61" i="10" s="1"/>
  <c r="A73" i="10" s="1"/>
  <c r="A85" i="10" s="1"/>
  <c r="A97" i="10" s="1"/>
  <c r="A109" i="10" s="1"/>
  <c r="A121" i="10" s="1"/>
  <c r="A133" i="10" s="1"/>
  <c r="A145" i="10" s="1"/>
  <c r="A157" i="10" s="1"/>
  <c r="A169" i="10" s="1"/>
  <c r="A181" i="10" s="1"/>
  <c r="A193" i="10" s="1"/>
  <c r="A205" i="10" s="1"/>
  <c r="A217" i="10" s="1"/>
  <c r="A24" i="10"/>
  <c r="A36" i="10" s="1"/>
  <c r="A48" i="10" s="1"/>
  <c r="A60" i="10" s="1"/>
  <c r="A72" i="10" s="1"/>
  <c r="A84" i="10" s="1"/>
  <c r="A96" i="10" s="1"/>
  <c r="A108" i="10" s="1"/>
  <c r="A120" i="10" s="1"/>
  <c r="A132" i="10" s="1"/>
  <c r="A144" i="10" s="1"/>
  <c r="A156" i="10" s="1"/>
  <c r="A168" i="10" s="1"/>
  <c r="A180" i="10" s="1"/>
  <c r="A192" i="10" s="1"/>
  <c r="A204" i="10" s="1"/>
  <c r="A216" i="10" s="1"/>
  <c r="A23" i="10"/>
  <c r="A35" i="10" s="1"/>
  <c r="A47" i="10" s="1"/>
  <c r="A59" i="10" s="1"/>
  <c r="A71" i="10" s="1"/>
  <c r="A83" i="10" s="1"/>
  <c r="A95" i="10" s="1"/>
  <c r="A107" i="10" s="1"/>
  <c r="A119" i="10" s="1"/>
  <c r="A131" i="10" s="1"/>
  <c r="A143" i="10" s="1"/>
  <c r="A155" i="10" s="1"/>
  <c r="A167" i="10" s="1"/>
  <c r="A179" i="10" s="1"/>
  <c r="A191" i="10" s="1"/>
  <c r="A203" i="10" s="1"/>
  <c r="A215" i="10" s="1"/>
  <c r="A22" i="10"/>
  <c r="A34" i="10" s="1"/>
  <c r="A46" i="10" s="1"/>
  <c r="A58" i="10" s="1"/>
  <c r="A70" i="10" s="1"/>
  <c r="A82" i="10" s="1"/>
  <c r="A94" i="10" s="1"/>
  <c r="A106" i="10" s="1"/>
  <c r="A118" i="10" s="1"/>
  <c r="A130" i="10" s="1"/>
  <c r="A142" i="10" s="1"/>
  <c r="A154" i="10" s="1"/>
  <c r="A166" i="10" s="1"/>
  <c r="A178" i="10" s="1"/>
  <c r="A190" i="10" s="1"/>
  <c r="A202" i="10" s="1"/>
  <c r="A214" i="10" s="1"/>
  <c r="A21" i="10"/>
  <c r="A33" i="10" s="1"/>
  <c r="A45" i="10" s="1"/>
  <c r="A57" i="10" s="1"/>
  <c r="A69" i="10" s="1"/>
  <c r="A81" i="10" s="1"/>
  <c r="A93" i="10" s="1"/>
  <c r="A105" i="10" s="1"/>
  <c r="A117" i="10" s="1"/>
  <c r="A129" i="10" s="1"/>
  <c r="A141" i="10" s="1"/>
  <c r="A153" i="10" s="1"/>
  <c r="A165" i="10" s="1"/>
  <c r="A177" i="10" s="1"/>
  <c r="A189" i="10" s="1"/>
  <c r="A201" i="10" s="1"/>
  <c r="A213" i="10" s="1"/>
  <c r="A20" i="10"/>
  <c r="A32" i="10" s="1"/>
  <c r="A44" i="10" s="1"/>
  <c r="A56" i="10" s="1"/>
  <c r="A68" i="10" s="1"/>
  <c r="A80" i="10" s="1"/>
  <c r="A92" i="10" s="1"/>
  <c r="A104" i="10" s="1"/>
  <c r="A116" i="10" s="1"/>
  <c r="A128" i="10" s="1"/>
  <c r="A140" i="10" s="1"/>
  <c r="A152" i="10" s="1"/>
  <c r="A164" i="10" s="1"/>
  <c r="A176" i="10" s="1"/>
  <c r="A188" i="10" s="1"/>
  <c r="A200" i="10" s="1"/>
  <c r="A212" i="10" s="1"/>
  <c r="A19" i="10"/>
  <c r="A31" i="10" s="1"/>
  <c r="A43" i="10" s="1"/>
  <c r="A55" i="10" s="1"/>
  <c r="A67" i="10" s="1"/>
  <c r="A79" i="10" s="1"/>
  <c r="A91" i="10" s="1"/>
  <c r="A103" i="10" s="1"/>
  <c r="A115" i="10" s="1"/>
  <c r="A127" i="10" s="1"/>
  <c r="A139" i="10" s="1"/>
  <c r="A151" i="10" s="1"/>
  <c r="A163" i="10" s="1"/>
  <c r="A175" i="10" s="1"/>
  <c r="A187" i="10" s="1"/>
  <c r="A199" i="10" s="1"/>
  <c r="A211" i="10" s="1"/>
  <c r="A18" i="10"/>
  <c r="A30" i="10" s="1"/>
  <c r="A42" i="10" s="1"/>
  <c r="A54" i="10" s="1"/>
  <c r="A66" i="10" s="1"/>
  <c r="A78" i="10" s="1"/>
  <c r="A90" i="10" s="1"/>
  <c r="A102" i="10" s="1"/>
  <c r="A114" i="10" s="1"/>
  <c r="A126" i="10" s="1"/>
  <c r="A138" i="10" s="1"/>
  <c r="A150" i="10" s="1"/>
  <c r="A162" i="10" s="1"/>
  <c r="A174" i="10" s="1"/>
  <c r="A186" i="10" s="1"/>
  <c r="A198" i="10" s="1"/>
  <c r="A210" i="10" s="1"/>
  <c r="A17" i="10"/>
  <c r="A29" i="10" s="1"/>
  <c r="A41" i="10" s="1"/>
  <c r="A53" i="10" s="1"/>
  <c r="A65" i="10" s="1"/>
  <c r="A77" i="10" s="1"/>
  <c r="A89" i="10" s="1"/>
  <c r="A101" i="10" s="1"/>
  <c r="A113" i="10" s="1"/>
  <c r="A125" i="10" s="1"/>
  <c r="A137" i="10" s="1"/>
  <c r="A149" i="10" s="1"/>
  <c r="A161" i="10" s="1"/>
  <c r="A173" i="10" s="1"/>
  <c r="A185" i="10" s="1"/>
  <c r="A197" i="10" s="1"/>
  <c r="A209" i="10" s="1"/>
  <c r="A16" i="10"/>
  <c r="A28" i="10" s="1"/>
  <c r="A40" i="10" s="1"/>
  <c r="A52" i="10" s="1"/>
  <c r="A64" i="10" s="1"/>
  <c r="A76" i="10" s="1"/>
  <c r="A88" i="10" s="1"/>
  <c r="A100" i="10" s="1"/>
  <c r="A112" i="10" s="1"/>
  <c r="A124" i="10" s="1"/>
  <c r="A136" i="10" s="1"/>
  <c r="A148" i="10" s="1"/>
  <c r="A160" i="10" s="1"/>
  <c r="A172" i="10" s="1"/>
  <c r="A184" i="10" s="1"/>
  <c r="A196" i="10" s="1"/>
  <c r="A208" i="10" s="1"/>
  <c r="A15" i="10"/>
  <c r="A27" i="10" s="1"/>
  <c r="A39" i="10" s="1"/>
  <c r="A51" i="10" s="1"/>
  <c r="A63" i="10" s="1"/>
  <c r="A75" i="10" s="1"/>
  <c r="A87" i="10" s="1"/>
  <c r="A99" i="10" s="1"/>
  <c r="A111" i="10" s="1"/>
  <c r="A123" i="10" s="1"/>
  <c r="A135" i="10" s="1"/>
  <c r="A147" i="10" s="1"/>
  <c r="A159" i="10" s="1"/>
  <c r="A171" i="10" s="1"/>
  <c r="A183" i="10" s="1"/>
  <c r="A195" i="10" s="1"/>
  <c r="A207" i="10" s="1"/>
  <c r="A14" i="10"/>
  <c r="A26" i="10" s="1"/>
  <c r="A38" i="10" s="1"/>
  <c r="A50" i="10" s="1"/>
  <c r="A62" i="10" s="1"/>
  <c r="A74" i="10" s="1"/>
  <c r="A86" i="10" s="1"/>
  <c r="A98" i="10" s="1"/>
  <c r="A110" i="10" s="1"/>
  <c r="A122" i="10" s="1"/>
  <c r="A134" i="10" s="1"/>
  <c r="A146" i="10" s="1"/>
  <c r="A158" i="10" s="1"/>
  <c r="A170" i="10" s="1"/>
  <c r="A182" i="10" s="1"/>
  <c r="A194" i="10" s="1"/>
  <c r="A206" i="10" s="1"/>
  <c r="N11" i="11" l="1"/>
  <c r="O11" i="11" s="1"/>
  <c r="O35" i="11"/>
  <c r="O49" i="11"/>
  <c r="O155" i="11"/>
  <c r="O81" i="11"/>
  <c r="N109" i="11"/>
  <c r="O141" i="11"/>
  <c r="N181" i="11"/>
  <c r="O181" i="11" s="1"/>
  <c r="O79" i="11"/>
  <c r="O105" i="11"/>
  <c r="M108" i="11"/>
  <c r="O108" i="11" s="1"/>
  <c r="O139" i="11"/>
  <c r="O166" i="11"/>
  <c r="O70" i="11"/>
  <c r="M132" i="11"/>
  <c r="O132" i="11" s="1"/>
  <c r="O165" i="11"/>
  <c r="N169" i="11"/>
  <c r="O169" i="11" s="1"/>
  <c r="O22" i="11"/>
  <c r="M168" i="11"/>
  <c r="O168" i="11" s="1"/>
  <c r="M36" i="11"/>
  <c r="O36" i="11" s="1"/>
  <c r="O71" i="11"/>
  <c r="M156" i="11"/>
  <c r="O156" i="11" s="1"/>
  <c r="O171" i="11"/>
  <c r="O175" i="11"/>
  <c r="N193" i="11"/>
  <c r="O193" i="11" s="1"/>
  <c r="M48" i="11"/>
  <c r="O48" i="11" s="1"/>
  <c r="M24" i="11"/>
  <c r="O24" i="11" s="1"/>
  <c r="O103" i="11"/>
  <c r="M15" i="11"/>
  <c r="O15" i="11" s="1"/>
  <c r="O43" i="11"/>
  <c r="M72" i="11"/>
  <c r="O72" i="11" s="1"/>
  <c r="O191" i="11"/>
  <c r="O127" i="11"/>
  <c r="M27" i="11"/>
  <c r="O27" i="11" s="1"/>
  <c r="O75" i="11"/>
  <c r="M96" i="11"/>
  <c r="O96" i="11" s="1"/>
  <c r="O135" i="11"/>
  <c r="N22" i="11"/>
  <c r="O91" i="11"/>
  <c r="O99" i="11"/>
  <c r="O117" i="11"/>
  <c r="M120" i="11"/>
  <c r="O120" i="11" s="1"/>
  <c r="O145" i="11"/>
  <c r="O179" i="11"/>
  <c r="M192" i="11"/>
  <c r="O192" i="11" s="1"/>
  <c r="M14" i="11"/>
  <c r="O14" i="11" s="1"/>
  <c r="O67" i="11"/>
  <c r="N12" i="11"/>
  <c r="O12" i="11" s="1"/>
  <c r="O39" i="11"/>
  <c r="O57" i="11"/>
  <c r="O60" i="11"/>
  <c r="N85" i="11"/>
  <c r="O85" i="11" s="1"/>
  <c r="O95" i="11"/>
  <c r="O109" i="11"/>
  <c r="O151" i="11"/>
</calcChain>
</file>

<file path=xl/sharedStrings.xml><?xml version="1.0" encoding="utf-8"?>
<sst xmlns="http://schemas.openxmlformats.org/spreadsheetml/2006/main" count="113" uniqueCount="89">
  <si>
    <t>Year</t>
  </si>
  <si>
    <t>Month</t>
  </si>
  <si>
    <t>ResCust</t>
  </si>
  <si>
    <t>Cust_Var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</si>
  <si>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</si>
  <si>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</si>
  <si>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</si>
  <si>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</si>
  <si>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</si>
  <si>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</si>
  <si>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</si>
  <si>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</si>
  <si>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</si>
  <si>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</si>
  <si>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</si>
  <si>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</si>
  <si>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</si>
  <si>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</si>
  <si>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</si>
  <si>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</si>
  <si>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</si>
  <si>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</si>
  <si>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</si>
  <si>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</si>
  <si>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</si>
  <si>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</si>
  <si>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mEcon.Cust_Var</t>
  </si>
  <si>
    <t>AR(1)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</si>
  <si>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</si>
  <si>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</si>
  <si>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</si>
  <si>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</si>
  <si>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</si>
  <si>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</si>
  <si>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</si>
  <si>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</si>
  <si>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</si>
  <si>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</si>
  <si>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</si>
  <si>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</si>
  <si>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</si>
  <si>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</si>
  <si>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</si>
  <si>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</si>
  <si>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</si>
  <si>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</si>
  <si>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</si>
  <si>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</si>
  <si>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</si>
  <si>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</si>
  <si>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</si>
  <si>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</si>
  <si>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</si>
  <si>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</si>
  <si>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</si>
  <si>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</si>
  <si>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</si>
  <si>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</si>
  <si>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</si>
  <si>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</si>
  <si>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</si>
  <si>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</si>
  <si>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</si>
  <si>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</si>
  <si>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</si>
  <si>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</si>
  <si>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</si>
  <si>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</si>
  <si>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</si>
  <si>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</si>
  <si>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</si>
  <si>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</si>
  <si>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</si>
  <si>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</si>
  <si>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</si>
  <si>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</si>
  <si>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</si>
  <si>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</si>
  <si>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</si>
  <si>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</si>
  <si>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</si>
  <si>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</si>
  <si>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</si>
  <si>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</si>
  <si>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</si>
  <si>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</si>
  <si>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</si>
  <si>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GSP50_Var</t>
  </si>
  <si>
    <t>CustVar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</si>
</sst>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193"/>
  <sheetViews>
    <sheetView tabSelected="1" workbookViewId="0">
      <selection activeCell="F18" sqref="F18"/>
    </sheetView>
  </sheetViews>
  <sheetFormatPr defaultRowHeight="15" x14ac:dyDescent="0.25"/>
  <cols>
    <col min="1" max="1" width="6.42578125" customWidth="1"/>
    <col min="2" max="2" width="7.42578125" customWidth="1"/>
    <col min="3" max="6" width="10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>
        <v>2017</v>
      </c>
      <c r="B2">
        <v>1</v>
      </c>
      <c r="C2" s="2">
        <v>223421</v>
      </c>
      <c r="D2" s="2">
        <v>1.03519469617759</v>
      </c>
      <c r="E2">
        <v>0</v>
      </c>
      <c r="F2">
        <v>0</v>
      </c>
    </row>
    <row r="3" spans="1:6" x14ac:dyDescent="0.25">
      <c r="A3">
        <v>2017</v>
      </c>
      <c r="B3">
        <v>2</v>
      </c>
      <c r="C3" s="2">
        <v>223662</v>
      </c>
      <c r="D3" s="2">
        <v>1.0378926808170901</v>
      </c>
      <c r="E3">
        <v>0</v>
      </c>
      <c r="F3">
        <v>0</v>
      </c>
    </row>
    <row r="4" spans="1:6" x14ac:dyDescent="0.25">
      <c r="A4">
        <v>2017</v>
      </c>
      <c r="B4">
        <v>3</v>
      </c>
      <c r="C4" s="2">
        <v>223940</v>
      </c>
      <c r="D4" s="2">
        <v>1.03915141501765</v>
      </c>
      <c r="E4">
        <v>0</v>
      </c>
      <c r="F4">
        <v>0</v>
      </c>
    </row>
    <row r="5" spans="1:6" x14ac:dyDescent="0.25">
      <c r="A5">
        <v>2017</v>
      </c>
      <c r="B5">
        <v>4</v>
      </c>
      <c r="C5" s="2">
        <v>223761</v>
      </c>
      <c r="D5" s="2">
        <v>1.04041002875251</v>
      </c>
      <c r="E5">
        <v>0</v>
      </c>
      <c r="F5">
        <v>0</v>
      </c>
    </row>
    <row r="6" spans="1:6" x14ac:dyDescent="0.25">
      <c r="A6">
        <v>2017</v>
      </c>
      <c r="B6">
        <v>5</v>
      </c>
      <c r="C6" s="2">
        <v>223814</v>
      </c>
      <c r="D6" s="2">
        <v>1.04166852249165</v>
      </c>
      <c r="E6">
        <v>0</v>
      </c>
      <c r="F6">
        <v>0</v>
      </c>
    </row>
    <row r="7" spans="1:6" x14ac:dyDescent="0.25">
      <c r="A7">
        <v>2017</v>
      </c>
      <c r="B7">
        <v>6</v>
      </c>
      <c r="C7" s="2">
        <v>223998</v>
      </c>
      <c r="D7" s="2">
        <v>1.04196185966161</v>
      </c>
      <c r="E7">
        <v>0</v>
      </c>
      <c r="F7">
        <v>0</v>
      </c>
    </row>
    <row r="8" spans="1:6" x14ac:dyDescent="0.25">
      <c r="A8">
        <v>2017</v>
      </c>
      <c r="B8">
        <v>7</v>
      </c>
      <c r="C8" s="2">
        <v>223886</v>
      </c>
      <c r="D8" s="2">
        <v>1.0422549468053599</v>
      </c>
      <c r="E8">
        <v>0</v>
      </c>
      <c r="F8">
        <v>0</v>
      </c>
    </row>
    <row r="9" spans="1:6" x14ac:dyDescent="0.25">
      <c r="A9">
        <v>2017</v>
      </c>
      <c r="B9">
        <v>8</v>
      </c>
      <c r="C9" s="2">
        <v>224249</v>
      </c>
      <c r="D9" s="2">
        <v>1.0425477840338599</v>
      </c>
      <c r="E9">
        <v>0</v>
      </c>
      <c r="F9">
        <v>0</v>
      </c>
    </row>
    <row r="10" spans="1:6" x14ac:dyDescent="0.25">
      <c r="A10">
        <v>2017</v>
      </c>
      <c r="B10">
        <v>9</v>
      </c>
      <c r="C10" s="2">
        <v>224294</v>
      </c>
      <c r="D10" s="2">
        <v>1.044272476003</v>
      </c>
      <c r="E10">
        <v>0</v>
      </c>
      <c r="F10">
        <v>0</v>
      </c>
    </row>
    <row r="11" spans="1:6" x14ac:dyDescent="0.25">
      <c r="A11">
        <v>2017</v>
      </c>
      <c r="B11">
        <v>10</v>
      </c>
      <c r="C11" s="2">
        <v>224511</v>
      </c>
      <c r="D11" s="2">
        <v>1.04599646837922</v>
      </c>
      <c r="E11">
        <v>0</v>
      </c>
      <c r="F11">
        <v>0</v>
      </c>
    </row>
    <row r="12" spans="1:6" x14ac:dyDescent="0.25">
      <c r="A12">
        <v>2017</v>
      </c>
      <c r="B12">
        <v>11</v>
      </c>
      <c r="C12" s="2">
        <v>224804</v>
      </c>
      <c r="D12" s="2">
        <v>1.0477197650802199</v>
      </c>
      <c r="E12">
        <v>0</v>
      </c>
      <c r="F12">
        <v>0</v>
      </c>
    </row>
    <row r="13" spans="1:6" x14ac:dyDescent="0.25">
      <c r="A13">
        <v>2017</v>
      </c>
      <c r="B13">
        <v>12</v>
      </c>
      <c r="C13" s="2">
        <v>225004</v>
      </c>
      <c r="D13" s="2">
        <v>1.0505543716041601</v>
      </c>
      <c r="E13">
        <v>0</v>
      </c>
      <c r="F13">
        <v>0</v>
      </c>
    </row>
    <row r="14" spans="1:6" x14ac:dyDescent="0.25">
      <c r="A14">
        <v>2018</v>
      </c>
      <c r="B14">
        <v>1</v>
      </c>
      <c r="C14" s="2">
        <v>225211</v>
      </c>
      <c r="D14" s="2">
        <v>1.05338472275045</v>
      </c>
      <c r="E14">
        <v>0</v>
      </c>
      <c r="F14">
        <v>0</v>
      </c>
    </row>
    <row r="15" spans="1:6" x14ac:dyDescent="0.25">
      <c r="A15">
        <v>2018</v>
      </c>
      <c r="B15">
        <v>2</v>
      </c>
      <c r="C15" s="2">
        <v>225327</v>
      </c>
      <c r="D15" s="2">
        <v>1.0562108596383399</v>
      </c>
      <c r="E15">
        <v>0</v>
      </c>
      <c r="F15">
        <v>0</v>
      </c>
    </row>
    <row r="16" spans="1:6" x14ac:dyDescent="0.25">
      <c r="A16">
        <v>2018</v>
      </c>
      <c r="B16">
        <v>3</v>
      </c>
      <c r="C16" s="2">
        <v>225472</v>
      </c>
      <c r="D16" s="2">
        <v>1.05801890358948</v>
      </c>
      <c r="E16">
        <v>0</v>
      </c>
      <c r="F16">
        <v>0</v>
      </c>
    </row>
    <row r="17" spans="1:6" x14ac:dyDescent="0.25">
      <c r="A17">
        <v>2018</v>
      </c>
      <c r="B17">
        <v>4</v>
      </c>
      <c r="C17" s="2">
        <v>225427</v>
      </c>
      <c r="D17" s="2">
        <v>1.05982640169317</v>
      </c>
      <c r="E17">
        <v>0</v>
      </c>
      <c r="F17">
        <v>0</v>
      </c>
    </row>
    <row r="18" spans="1:6" x14ac:dyDescent="0.25">
      <c r="A18">
        <v>2018</v>
      </c>
      <c r="B18">
        <v>5</v>
      </c>
      <c r="C18" s="2">
        <v>225788</v>
      </c>
      <c r="D18" s="2">
        <v>1.0616333570552401</v>
      </c>
      <c r="E18">
        <v>0</v>
      </c>
      <c r="F18">
        <v>0</v>
      </c>
    </row>
    <row r="19" spans="1:6" x14ac:dyDescent="0.25">
      <c r="A19">
        <v>2018</v>
      </c>
      <c r="B19">
        <v>6</v>
      </c>
      <c r="C19" s="2">
        <v>225877</v>
      </c>
      <c r="D19" s="2">
        <v>1.06343226635938</v>
      </c>
      <c r="E19">
        <v>0</v>
      </c>
      <c r="F19">
        <v>0</v>
      </c>
    </row>
    <row r="20" spans="1:6" x14ac:dyDescent="0.25">
      <c r="A20">
        <v>2018</v>
      </c>
      <c r="B20">
        <v>7</v>
      </c>
      <c r="C20" s="2">
        <v>225820</v>
      </c>
      <c r="D20" s="2">
        <v>1.06523095847875</v>
      </c>
      <c r="E20">
        <v>0</v>
      </c>
      <c r="F20">
        <v>0</v>
      </c>
    </row>
    <row r="21" spans="1:6" x14ac:dyDescent="0.25">
      <c r="A21">
        <v>2018</v>
      </c>
      <c r="B21">
        <v>8</v>
      </c>
      <c r="C21" s="2">
        <v>226103</v>
      </c>
      <c r="D21" s="2">
        <v>1.0670294345912501</v>
      </c>
      <c r="E21">
        <v>0</v>
      </c>
      <c r="F21">
        <v>0</v>
      </c>
    </row>
    <row r="22" spans="1:6" x14ac:dyDescent="0.25">
      <c r="A22">
        <v>2018</v>
      </c>
      <c r="B22">
        <v>9</v>
      </c>
      <c r="C22" s="2">
        <v>225908</v>
      </c>
      <c r="D22" s="2">
        <v>1.06805700694717</v>
      </c>
      <c r="E22">
        <v>0</v>
      </c>
      <c r="F22">
        <v>0</v>
      </c>
    </row>
    <row r="23" spans="1:6" x14ac:dyDescent="0.25">
      <c r="A23">
        <v>2018</v>
      </c>
      <c r="B23">
        <v>10</v>
      </c>
      <c r="C23" s="2">
        <v>226106</v>
      </c>
      <c r="D23" s="2">
        <v>1.06908448427865</v>
      </c>
      <c r="E23">
        <v>0</v>
      </c>
      <c r="F23">
        <v>0</v>
      </c>
    </row>
    <row r="24" spans="1:6" x14ac:dyDescent="0.25">
      <c r="A24">
        <v>2018</v>
      </c>
      <c r="B24">
        <v>11</v>
      </c>
      <c r="C24" s="2">
        <v>226371</v>
      </c>
      <c r="D24" s="2">
        <v>1.0701118668363501</v>
      </c>
      <c r="E24">
        <v>0</v>
      </c>
      <c r="F24">
        <v>0</v>
      </c>
    </row>
    <row r="25" spans="1:6" x14ac:dyDescent="0.25">
      <c r="A25">
        <v>2018</v>
      </c>
      <c r="B25">
        <v>12</v>
      </c>
      <c r="C25" s="2">
        <v>226840</v>
      </c>
      <c r="D25" s="2">
        <v>1.07079369651061</v>
      </c>
      <c r="E25">
        <v>0</v>
      </c>
      <c r="F25">
        <v>0</v>
      </c>
    </row>
    <row r="26" spans="1:6" x14ac:dyDescent="0.25">
      <c r="A26">
        <v>2019</v>
      </c>
      <c r="B26">
        <v>1</v>
      </c>
      <c r="C26" s="2">
        <v>227154</v>
      </c>
      <c r="D26" s="2">
        <v>1.07147497795208</v>
      </c>
      <c r="E26">
        <v>0</v>
      </c>
      <c r="F26">
        <v>0</v>
      </c>
    </row>
    <row r="27" spans="1:6" x14ac:dyDescent="0.25">
      <c r="A27">
        <v>2019</v>
      </c>
      <c r="B27">
        <v>2</v>
      </c>
      <c r="C27" s="2">
        <v>227509</v>
      </c>
      <c r="D27" s="2">
        <v>1.0721557118862599</v>
      </c>
      <c r="E27">
        <v>0</v>
      </c>
      <c r="F27">
        <v>0</v>
      </c>
    </row>
    <row r="28" spans="1:6" x14ac:dyDescent="0.25">
      <c r="A28">
        <v>2019</v>
      </c>
      <c r="B28">
        <v>3</v>
      </c>
      <c r="C28" s="2">
        <v>227459</v>
      </c>
      <c r="D28" s="2">
        <v>1.07413881634645</v>
      </c>
      <c r="E28">
        <v>0</v>
      </c>
      <c r="F28">
        <v>0</v>
      </c>
    </row>
    <row r="29" spans="1:6" x14ac:dyDescent="0.25">
      <c r="A29">
        <v>2019</v>
      </c>
      <c r="B29">
        <v>4</v>
      </c>
      <c r="C29" s="2">
        <v>227495</v>
      </c>
      <c r="D29" s="2">
        <v>1.07612132074172</v>
      </c>
      <c r="E29">
        <v>0</v>
      </c>
      <c r="F29">
        <v>0</v>
      </c>
    </row>
    <row r="30" spans="1:6" x14ac:dyDescent="0.25">
      <c r="A30">
        <v>2019</v>
      </c>
      <c r="B30">
        <v>5</v>
      </c>
      <c r="C30" s="2">
        <v>227481</v>
      </c>
      <c r="D30" s="2">
        <v>1.0781032287457399</v>
      </c>
      <c r="E30">
        <v>0</v>
      </c>
      <c r="F30">
        <v>0</v>
      </c>
    </row>
    <row r="31" spans="1:6" x14ac:dyDescent="0.25">
      <c r="A31">
        <v>2019</v>
      </c>
      <c r="B31">
        <v>6</v>
      </c>
      <c r="C31" s="2">
        <v>227549</v>
      </c>
      <c r="D31" s="2">
        <v>1.0801408726953099</v>
      </c>
      <c r="E31">
        <v>0</v>
      </c>
      <c r="F31">
        <v>0</v>
      </c>
    </row>
    <row r="32" spans="1:6" x14ac:dyDescent="0.25">
      <c r="A32">
        <v>2019</v>
      </c>
      <c r="B32">
        <v>7</v>
      </c>
      <c r="C32" s="2">
        <v>227629</v>
      </c>
      <c r="D32" s="2">
        <v>1.0821784521140501</v>
      </c>
      <c r="E32">
        <v>0</v>
      </c>
      <c r="F32">
        <v>0</v>
      </c>
    </row>
    <row r="33" spans="1:6" x14ac:dyDescent="0.25">
      <c r="A33">
        <v>2019</v>
      </c>
      <c r="B33">
        <v>8</v>
      </c>
      <c r="C33" s="2">
        <v>227896</v>
      </c>
      <c r="D33" s="2">
        <v>1.0842159673785701</v>
      </c>
      <c r="E33">
        <v>0</v>
      </c>
      <c r="F33">
        <v>0</v>
      </c>
    </row>
    <row r="34" spans="1:6" x14ac:dyDescent="0.25">
      <c r="A34">
        <v>2019</v>
      </c>
      <c r="B34">
        <v>9</v>
      </c>
      <c r="C34" s="2">
        <v>228073</v>
      </c>
      <c r="D34" s="2">
        <v>1.0851672758400801</v>
      </c>
      <c r="E34">
        <v>0</v>
      </c>
      <c r="F34">
        <v>0</v>
      </c>
    </row>
    <row r="35" spans="1:6" x14ac:dyDescent="0.25">
      <c r="A35">
        <v>2019</v>
      </c>
      <c r="B35">
        <v>10</v>
      </c>
      <c r="C35" s="2">
        <v>228246</v>
      </c>
      <c r="D35" s="2">
        <v>1.0861185104636599</v>
      </c>
      <c r="E35">
        <v>0</v>
      </c>
      <c r="F35">
        <v>0</v>
      </c>
    </row>
    <row r="36" spans="1:6" x14ac:dyDescent="0.25">
      <c r="A36">
        <v>2019</v>
      </c>
      <c r="B36">
        <v>11</v>
      </c>
      <c r="C36" s="2">
        <v>228383</v>
      </c>
      <c r="D36" s="2">
        <v>1.0870696714274799</v>
      </c>
      <c r="E36">
        <v>0</v>
      </c>
      <c r="F36">
        <v>0</v>
      </c>
    </row>
    <row r="37" spans="1:6" x14ac:dyDescent="0.25">
      <c r="A37">
        <v>2019</v>
      </c>
      <c r="B37">
        <v>12</v>
      </c>
      <c r="C37" s="2">
        <v>228581</v>
      </c>
      <c r="D37" s="2">
        <v>1.0829768350712301</v>
      </c>
      <c r="E37">
        <v>0</v>
      </c>
      <c r="F37">
        <v>0</v>
      </c>
    </row>
    <row r="38" spans="1:6" x14ac:dyDescent="0.25">
      <c r="A38">
        <v>2020</v>
      </c>
      <c r="B38">
        <v>1</v>
      </c>
      <c r="C38" s="2">
        <v>228912</v>
      </c>
      <c r="D38" s="2">
        <v>1.0788476860598799</v>
      </c>
      <c r="E38">
        <v>0</v>
      </c>
      <c r="F38">
        <v>0</v>
      </c>
    </row>
    <row r="39" spans="1:6" x14ac:dyDescent="0.25">
      <c r="A39">
        <v>2020</v>
      </c>
      <c r="B39">
        <v>2</v>
      </c>
      <c r="C39" s="2">
        <v>229039</v>
      </c>
      <c r="D39" s="2">
        <v>1.0746816308710401</v>
      </c>
      <c r="E39">
        <v>0</v>
      </c>
      <c r="F39">
        <v>0</v>
      </c>
    </row>
    <row r="40" spans="1:6" x14ac:dyDescent="0.25">
      <c r="A40">
        <v>2020</v>
      </c>
      <c r="B40">
        <v>3</v>
      </c>
      <c r="C40" s="2">
        <v>229064</v>
      </c>
      <c r="D40" s="2">
        <v>1.0587159357634499</v>
      </c>
      <c r="E40">
        <v>0</v>
      </c>
      <c r="F40">
        <v>0</v>
      </c>
    </row>
    <row r="41" spans="1:6" x14ac:dyDescent="0.25">
      <c r="A41">
        <v>2020</v>
      </c>
      <c r="B41">
        <v>4</v>
      </c>
      <c r="C41" s="2">
        <v>229118</v>
      </c>
      <c r="D41" s="2">
        <v>1.0423411845905199</v>
      </c>
      <c r="E41">
        <v>0</v>
      </c>
      <c r="F41">
        <v>0</v>
      </c>
    </row>
    <row r="42" spans="1:6" x14ac:dyDescent="0.25">
      <c r="A42">
        <v>2020</v>
      </c>
      <c r="B42">
        <v>5</v>
      </c>
      <c r="C42" s="2">
        <v>229135</v>
      </c>
      <c r="D42" s="2">
        <v>1.02553070381621</v>
      </c>
      <c r="E42">
        <v>0</v>
      </c>
      <c r="F42">
        <v>0</v>
      </c>
    </row>
    <row r="43" spans="1:6" x14ac:dyDescent="0.25">
      <c r="A43">
        <v>2020</v>
      </c>
      <c r="B43">
        <v>6</v>
      </c>
      <c r="C43" s="2">
        <v>229391</v>
      </c>
      <c r="D43" s="2">
        <v>1.0415822946604101</v>
      </c>
      <c r="E43">
        <v>0</v>
      </c>
      <c r="F43">
        <v>0</v>
      </c>
    </row>
    <row r="44" spans="1:6" x14ac:dyDescent="0.25">
      <c r="A44">
        <v>2020</v>
      </c>
      <c r="B44">
        <v>7</v>
      </c>
      <c r="C44" s="2">
        <v>229588</v>
      </c>
      <c r="D44" s="2">
        <v>1.0572620414988101</v>
      </c>
      <c r="E44">
        <v>0</v>
      </c>
      <c r="F44">
        <v>0</v>
      </c>
    </row>
    <row r="45" spans="1:6" x14ac:dyDescent="0.25">
      <c r="A45">
        <v>2020</v>
      </c>
      <c r="B45">
        <v>8</v>
      </c>
      <c r="C45" s="2">
        <v>229748</v>
      </c>
      <c r="D45" s="2">
        <v>1.0725915981424401</v>
      </c>
      <c r="E45">
        <v>0</v>
      </c>
      <c r="F45">
        <v>0</v>
      </c>
    </row>
    <row r="46" spans="1:6" x14ac:dyDescent="0.25">
      <c r="A46">
        <v>2020</v>
      </c>
      <c r="B46">
        <v>9</v>
      </c>
      <c r="C46" s="2">
        <v>229814</v>
      </c>
      <c r="D46" s="2">
        <v>1.07404982041129</v>
      </c>
      <c r="E46">
        <v>0</v>
      </c>
      <c r="F46">
        <v>0</v>
      </c>
    </row>
    <row r="47" spans="1:6" x14ac:dyDescent="0.25">
      <c r="A47">
        <v>2020</v>
      </c>
      <c r="B47">
        <v>10</v>
      </c>
      <c r="C47" s="2">
        <v>229933</v>
      </c>
      <c r="D47" s="2">
        <v>1.0755077282847201</v>
      </c>
      <c r="E47">
        <v>0</v>
      </c>
      <c r="F47">
        <v>0</v>
      </c>
    </row>
    <row r="48" spans="1:6" x14ac:dyDescent="0.25">
      <c r="A48">
        <v>2020</v>
      </c>
      <c r="B48">
        <v>11</v>
      </c>
      <c r="C48" s="2">
        <v>230102</v>
      </c>
      <c r="D48" s="2">
        <v>1.0769653231776399</v>
      </c>
      <c r="E48">
        <v>0</v>
      </c>
      <c r="F48">
        <v>0</v>
      </c>
    </row>
    <row r="49" spans="1:6" x14ac:dyDescent="0.25">
      <c r="A49">
        <v>2020</v>
      </c>
      <c r="B49">
        <v>12</v>
      </c>
      <c r="C49" s="2">
        <v>230194</v>
      </c>
      <c r="D49" s="2">
        <v>1.07909959153487</v>
      </c>
      <c r="E49">
        <v>0</v>
      </c>
      <c r="F49">
        <v>0</v>
      </c>
    </row>
    <row r="50" spans="1:6" x14ac:dyDescent="0.25">
      <c r="A50">
        <v>2021</v>
      </c>
      <c r="B50">
        <v>1</v>
      </c>
      <c r="C50" s="2">
        <v>230369</v>
      </c>
      <c r="D50" s="2">
        <v>1.08123198885628</v>
      </c>
      <c r="E50">
        <v>0</v>
      </c>
      <c r="F50">
        <v>0</v>
      </c>
    </row>
    <row r="51" spans="1:6" x14ac:dyDescent="0.25">
      <c r="A51">
        <v>2021</v>
      </c>
      <c r="B51">
        <v>2</v>
      </c>
      <c r="C51" s="2">
        <v>230472</v>
      </c>
      <c r="D51" s="2">
        <v>1.0833625281844399</v>
      </c>
      <c r="E51">
        <v>0</v>
      </c>
      <c r="F51">
        <v>0</v>
      </c>
    </row>
    <row r="52" spans="1:6" x14ac:dyDescent="0.25">
      <c r="A52">
        <v>2021</v>
      </c>
      <c r="B52">
        <v>3</v>
      </c>
      <c r="C52" s="2">
        <v>230622</v>
      </c>
      <c r="D52" s="2">
        <v>1.08257503476289</v>
      </c>
      <c r="E52">
        <v>0</v>
      </c>
      <c r="F52">
        <v>0</v>
      </c>
    </row>
    <row r="53" spans="1:6" x14ac:dyDescent="0.25">
      <c r="A53">
        <v>2021</v>
      </c>
      <c r="B53">
        <v>4</v>
      </c>
      <c r="C53" s="2">
        <v>230695</v>
      </c>
      <c r="D53" s="2">
        <v>1.0817832936338601</v>
      </c>
      <c r="E53">
        <v>0</v>
      </c>
      <c r="F53">
        <v>0</v>
      </c>
    </row>
    <row r="54" spans="1:6" x14ac:dyDescent="0.25">
      <c r="A54">
        <v>2021</v>
      </c>
      <c r="B54">
        <v>5</v>
      </c>
      <c r="C54" s="2">
        <v>230743</v>
      </c>
      <c r="D54" s="2">
        <v>1.0809872885654499</v>
      </c>
      <c r="E54">
        <v>0</v>
      </c>
      <c r="F54">
        <v>0</v>
      </c>
    </row>
    <row r="55" spans="1:6" x14ac:dyDescent="0.25">
      <c r="A55">
        <v>2021</v>
      </c>
      <c r="B55">
        <v>6</v>
      </c>
      <c r="C55" s="2">
        <v>230892</v>
      </c>
      <c r="D55" s="2">
        <v>1.0845033646456199</v>
      </c>
      <c r="E55">
        <v>0</v>
      </c>
      <c r="F55">
        <v>0</v>
      </c>
    </row>
    <row r="56" spans="1:6" x14ac:dyDescent="0.25">
      <c r="A56">
        <v>2021</v>
      </c>
      <c r="B56">
        <v>7</v>
      </c>
      <c r="C56" s="2">
        <v>230939</v>
      </c>
      <c r="D56" s="2">
        <v>1.0880128199466901</v>
      </c>
      <c r="E56">
        <v>0</v>
      </c>
      <c r="F56">
        <v>0</v>
      </c>
    </row>
    <row r="57" spans="1:6" x14ac:dyDescent="0.25">
      <c r="A57">
        <v>2021</v>
      </c>
      <c r="B57">
        <v>8</v>
      </c>
      <c r="C57" s="2">
        <v>231215</v>
      </c>
      <c r="D57" s="2">
        <v>1.09151573149604</v>
      </c>
      <c r="E57">
        <v>0</v>
      </c>
      <c r="F57">
        <v>0</v>
      </c>
    </row>
    <row r="58" spans="1:6" x14ac:dyDescent="0.25">
      <c r="A58">
        <v>2021</v>
      </c>
      <c r="B58">
        <v>9</v>
      </c>
      <c r="C58" s="2">
        <v>231360</v>
      </c>
      <c r="D58" s="2">
        <v>1.0941599130586099</v>
      </c>
      <c r="E58">
        <v>0</v>
      </c>
      <c r="F58">
        <v>0</v>
      </c>
    </row>
    <row r="59" spans="1:6" x14ac:dyDescent="0.25">
      <c r="A59">
        <v>2021</v>
      </c>
      <c r="B59">
        <v>10</v>
      </c>
      <c r="C59" s="2">
        <v>231544</v>
      </c>
      <c r="D59" s="2">
        <v>1.0967982069773401</v>
      </c>
      <c r="E59">
        <v>0</v>
      </c>
      <c r="F59">
        <v>0</v>
      </c>
    </row>
    <row r="60" spans="1:6" x14ac:dyDescent="0.25">
      <c r="A60">
        <v>2021</v>
      </c>
      <c r="B60">
        <v>11</v>
      </c>
      <c r="C60" s="2">
        <v>231770</v>
      </c>
      <c r="D60" s="2">
        <v>1.0994306666667399</v>
      </c>
      <c r="E60">
        <v>0</v>
      </c>
      <c r="F60">
        <v>0</v>
      </c>
    </row>
    <row r="61" spans="1:6" x14ac:dyDescent="0.25">
      <c r="A61">
        <v>2021</v>
      </c>
      <c r="B61">
        <v>12</v>
      </c>
      <c r="C61" s="2">
        <v>231805</v>
      </c>
      <c r="D61" s="2">
        <v>1.1014277364072</v>
      </c>
      <c r="E61">
        <v>0</v>
      </c>
      <c r="F61">
        <v>0</v>
      </c>
    </row>
    <row r="62" spans="1:6" x14ac:dyDescent="0.25">
      <c r="A62">
        <v>2022</v>
      </c>
      <c r="B62">
        <v>1</v>
      </c>
      <c r="C62" s="2">
        <v>231888</v>
      </c>
      <c r="D62" s="2">
        <v>1.1034241330916801</v>
      </c>
      <c r="E62">
        <v>0</v>
      </c>
      <c r="F62">
        <v>0</v>
      </c>
    </row>
    <row r="63" spans="1:6" x14ac:dyDescent="0.25">
      <c r="A63">
        <v>2022</v>
      </c>
      <c r="B63">
        <v>2</v>
      </c>
      <c r="C63" s="2">
        <v>231946</v>
      </c>
      <c r="D63" s="2">
        <v>1.1054198607931001</v>
      </c>
      <c r="E63">
        <v>0</v>
      </c>
      <c r="F63">
        <v>0</v>
      </c>
    </row>
    <row r="64" spans="1:6" x14ac:dyDescent="0.25">
      <c r="A64">
        <v>2022</v>
      </c>
      <c r="B64">
        <v>3</v>
      </c>
      <c r="C64" s="2">
        <v>232100</v>
      </c>
      <c r="D64" s="2">
        <v>1.10630309504354</v>
      </c>
      <c r="E64">
        <v>0</v>
      </c>
      <c r="F64">
        <v>0</v>
      </c>
    </row>
    <row r="65" spans="1:6" x14ac:dyDescent="0.25">
      <c r="A65">
        <v>2022</v>
      </c>
      <c r="B65">
        <v>4</v>
      </c>
      <c r="C65" s="2">
        <v>232120</v>
      </c>
      <c r="D65" s="2">
        <v>1.10718568398676</v>
      </c>
      <c r="E65">
        <v>0</v>
      </c>
      <c r="F65">
        <v>0</v>
      </c>
    </row>
    <row r="66" spans="1:6" x14ac:dyDescent="0.25">
      <c r="A66">
        <v>2022</v>
      </c>
      <c r="B66">
        <v>5</v>
      </c>
      <c r="C66" s="2">
        <v>232236</v>
      </c>
      <c r="D66" s="2">
        <v>1.1080676287634199</v>
      </c>
      <c r="E66">
        <v>0</v>
      </c>
      <c r="F66">
        <v>0</v>
      </c>
    </row>
    <row r="67" spans="1:6" x14ac:dyDescent="0.25">
      <c r="A67">
        <v>2022</v>
      </c>
      <c r="B67">
        <v>6</v>
      </c>
      <c r="C67" s="2">
        <v>232466</v>
      </c>
      <c r="D67" s="2">
        <v>1.1090657502710599</v>
      </c>
      <c r="E67">
        <v>0</v>
      </c>
      <c r="F67">
        <v>0</v>
      </c>
    </row>
    <row r="68" spans="1:6" x14ac:dyDescent="0.25">
      <c r="A68">
        <v>2022</v>
      </c>
      <c r="B68">
        <v>7</v>
      </c>
      <c r="C68" s="2">
        <v>232563</v>
      </c>
      <c r="D68" s="2">
        <v>1.1100608055879999</v>
      </c>
      <c r="E68">
        <v>0</v>
      </c>
      <c r="F68">
        <v>0</v>
      </c>
    </row>
    <row r="69" spans="1:6" x14ac:dyDescent="0.25">
      <c r="A69">
        <v>2022</v>
      </c>
      <c r="B69">
        <v>8</v>
      </c>
      <c r="C69" s="2">
        <v>232763</v>
      </c>
      <c r="D69" s="2">
        <v>1.11105279880041</v>
      </c>
      <c r="E69">
        <v>0</v>
      </c>
      <c r="F69">
        <v>0</v>
      </c>
    </row>
    <row r="70" spans="1:6" x14ac:dyDescent="0.25">
      <c r="A70">
        <v>2022</v>
      </c>
      <c r="B70">
        <v>9</v>
      </c>
      <c r="C70" s="2">
        <v>232814</v>
      </c>
      <c r="D70" s="2">
        <v>1.1119047076033799</v>
      </c>
      <c r="E70">
        <v>0</v>
      </c>
      <c r="F70">
        <v>0</v>
      </c>
    </row>
    <row r="71" spans="1:6" x14ac:dyDescent="0.25">
      <c r="A71">
        <v>2022</v>
      </c>
      <c r="B71">
        <v>10</v>
      </c>
      <c r="C71" s="2">
        <v>232978</v>
      </c>
      <c r="D71" s="2">
        <v>1.11275584227464</v>
      </c>
      <c r="E71">
        <v>0</v>
      </c>
      <c r="F71">
        <v>0</v>
      </c>
    </row>
    <row r="72" spans="1:6" x14ac:dyDescent="0.25">
      <c r="A72">
        <v>2022</v>
      </c>
      <c r="B72">
        <v>11</v>
      </c>
      <c r="C72" s="2">
        <v>233150</v>
      </c>
      <c r="D72" s="2">
        <v>1.11360620406315</v>
      </c>
      <c r="E72">
        <v>0</v>
      </c>
      <c r="F72">
        <v>0</v>
      </c>
    </row>
    <row r="73" spans="1:6" x14ac:dyDescent="0.25">
      <c r="A73">
        <v>2022</v>
      </c>
      <c r="B73">
        <v>12</v>
      </c>
      <c r="C73" s="2">
        <v>233330</v>
      </c>
      <c r="D73" s="2">
        <v>1.1173266859022499</v>
      </c>
      <c r="E73">
        <v>0</v>
      </c>
      <c r="F73">
        <v>0</v>
      </c>
    </row>
    <row r="74" spans="1:6" x14ac:dyDescent="0.25">
      <c r="A74">
        <v>2023</v>
      </c>
      <c r="B74">
        <v>1</v>
      </c>
      <c r="C74" s="2">
        <v>233539</v>
      </c>
      <c r="D74" s="2">
        <v>1.1210407668703299</v>
      </c>
      <c r="E74">
        <v>0</v>
      </c>
      <c r="F74">
        <v>0</v>
      </c>
    </row>
    <row r="75" spans="1:6" x14ac:dyDescent="0.25">
      <c r="A75">
        <v>2023</v>
      </c>
      <c r="B75">
        <v>2</v>
      </c>
      <c r="C75" s="2">
        <v>233658</v>
      </c>
      <c r="D75" s="2">
        <v>1.1247485227034999</v>
      </c>
      <c r="E75">
        <v>0</v>
      </c>
      <c r="F75">
        <v>0</v>
      </c>
    </row>
    <row r="76" spans="1:6" x14ac:dyDescent="0.25">
      <c r="A76">
        <v>2023</v>
      </c>
      <c r="B76">
        <v>3</v>
      </c>
      <c r="C76" s="2">
        <v>233784</v>
      </c>
      <c r="D76" s="2">
        <v>1.12471243160348</v>
      </c>
      <c r="E76">
        <v>0</v>
      </c>
      <c r="F76">
        <v>0</v>
      </c>
    </row>
    <row r="77" spans="1:6" x14ac:dyDescent="0.25">
      <c r="A77">
        <v>2023</v>
      </c>
      <c r="B77">
        <v>4</v>
      </c>
      <c r="C77" s="2">
        <v>233791</v>
      </c>
      <c r="D77" s="2">
        <v>1.12467033527809</v>
      </c>
      <c r="E77">
        <v>0</v>
      </c>
      <c r="F77">
        <v>0</v>
      </c>
    </row>
    <row r="78" spans="1:6" x14ac:dyDescent="0.25">
      <c r="A78">
        <v>2023</v>
      </c>
      <c r="B78">
        <v>5</v>
      </c>
      <c r="C78" s="2">
        <v>233935</v>
      </c>
      <c r="D78" s="2">
        <v>1.1246222217052499</v>
      </c>
      <c r="E78">
        <v>0</v>
      </c>
      <c r="F78">
        <v>0</v>
      </c>
    </row>
    <row r="79" spans="1:6" x14ac:dyDescent="0.25">
      <c r="A79">
        <v>2023</v>
      </c>
      <c r="B79">
        <v>6</v>
      </c>
      <c r="C79" s="2">
        <v>233862</v>
      </c>
      <c r="D79" s="2">
        <v>1.1248638079699</v>
      </c>
      <c r="E79">
        <v>0</v>
      </c>
      <c r="F79">
        <v>0</v>
      </c>
    </row>
    <row r="80" spans="1:6" x14ac:dyDescent="0.25">
      <c r="A80">
        <v>2023</v>
      </c>
      <c r="B80">
        <v>7</v>
      </c>
      <c r="C80" s="2">
        <v>233889</v>
      </c>
      <c r="D80" s="2">
        <v>1.12510161498322</v>
      </c>
      <c r="E80">
        <v>0</v>
      </c>
      <c r="F80">
        <v>0</v>
      </c>
    </row>
    <row r="81" spans="1:6" x14ac:dyDescent="0.25">
      <c r="A81">
        <v>2023</v>
      </c>
      <c r="B81">
        <v>8</v>
      </c>
      <c r="C81" s="2">
        <v>233987</v>
      </c>
      <c r="D81" s="2">
        <v>1.1253356394834799</v>
      </c>
      <c r="E81">
        <v>0</v>
      </c>
      <c r="F81">
        <v>0</v>
      </c>
    </row>
    <row r="82" spans="1:6" x14ac:dyDescent="0.25">
      <c r="A82">
        <v>2023</v>
      </c>
      <c r="B82">
        <v>9</v>
      </c>
      <c r="C82" s="2">
        <v>234033</v>
      </c>
      <c r="D82" s="2">
        <v>1.1260115514173401</v>
      </c>
      <c r="E82">
        <v>0</v>
      </c>
      <c r="F82">
        <v>0</v>
      </c>
    </row>
    <row r="83" spans="1:6" x14ac:dyDescent="0.25">
      <c r="A83">
        <v>2023</v>
      </c>
      <c r="B83">
        <v>10</v>
      </c>
      <c r="C83" s="2">
        <v>234168</v>
      </c>
      <c r="D83" s="2">
        <v>1.1266853367927301</v>
      </c>
      <c r="E83">
        <v>0</v>
      </c>
      <c r="F83">
        <v>0</v>
      </c>
    </row>
    <row r="84" spans="1:6" x14ac:dyDescent="0.25">
      <c r="A84">
        <v>2023</v>
      </c>
      <c r="B84">
        <v>11</v>
      </c>
      <c r="C84" s="2">
        <v>234438</v>
      </c>
      <c r="D84" s="2">
        <v>1.1273569970401101</v>
      </c>
      <c r="E84">
        <v>0</v>
      </c>
      <c r="F84">
        <v>0</v>
      </c>
    </row>
    <row r="85" spans="1:6" x14ac:dyDescent="0.25">
      <c r="A85">
        <v>2023</v>
      </c>
      <c r="B85">
        <v>12</v>
      </c>
      <c r="C85" s="2">
        <v>234551</v>
      </c>
      <c r="D85" s="2">
        <v>1.12894778521005</v>
      </c>
      <c r="E85">
        <v>0</v>
      </c>
      <c r="F85">
        <v>0</v>
      </c>
    </row>
    <row r="86" spans="1:6" x14ac:dyDescent="0.25">
      <c r="A86">
        <v>2024</v>
      </c>
      <c r="B86">
        <v>1</v>
      </c>
      <c r="C86" s="2">
        <v>234652</v>
      </c>
      <c r="D86" s="2">
        <v>1.1305384448901901</v>
      </c>
      <c r="E86">
        <v>0</v>
      </c>
      <c r="F86">
        <v>0</v>
      </c>
    </row>
    <row r="87" spans="1:6" x14ac:dyDescent="0.25">
      <c r="A87">
        <v>2024</v>
      </c>
      <c r="B87">
        <v>2</v>
      </c>
      <c r="C87" s="2">
        <v>234753</v>
      </c>
      <c r="D87" s="2">
        <v>1.13212897658692</v>
      </c>
      <c r="E87">
        <v>0</v>
      </c>
      <c r="F87">
        <v>0</v>
      </c>
    </row>
    <row r="88" spans="1:6" x14ac:dyDescent="0.25">
      <c r="A88">
        <v>2024</v>
      </c>
      <c r="B88">
        <v>3</v>
      </c>
      <c r="C88" s="2">
        <v>234762</v>
      </c>
      <c r="D88" s="2">
        <v>1.1340525412960101</v>
      </c>
      <c r="E88">
        <v>0</v>
      </c>
      <c r="F88">
        <v>0</v>
      </c>
    </row>
    <row r="89" spans="1:6" x14ac:dyDescent="0.25">
      <c r="A89">
        <v>2024</v>
      </c>
      <c r="B89">
        <v>4</v>
      </c>
      <c r="C89" s="2">
        <v>234860</v>
      </c>
      <c r="D89" s="2">
        <v>1.1359761003151401</v>
      </c>
      <c r="E89">
        <v>0</v>
      </c>
      <c r="F89">
        <v>0</v>
      </c>
    </row>
    <row r="90" spans="1:6" x14ac:dyDescent="0.25">
      <c r="A90">
        <v>2024</v>
      </c>
      <c r="B90">
        <v>5</v>
      </c>
      <c r="C90" s="2">
        <v>234818</v>
      </c>
      <c r="D90" s="2">
        <v>1.1378996536728301</v>
      </c>
      <c r="E90">
        <v>0</v>
      </c>
      <c r="F90">
        <v>0</v>
      </c>
    </row>
    <row r="91" spans="1:6" x14ac:dyDescent="0.25">
      <c r="A91">
        <v>2024</v>
      </c>
      <c r="B91">
        <v>6</v>
      </c>
      <c r="C91" s="2">
        <v>234701</v>
      </c>
      <c r="D91" s="2">
        <v>1.13982043664223</v>
      </c>
      <c r="E91">
        <v>0</v>
      </c>
      <c r="F91">
        <v>0</v>
      </c>
    </row>
    <row r="92" spans="1:6" x14ac:dyDescent="0.25">
      <c r="A92">
        <v>2024</v>
      </c>
      <c r="B92">
        <v>7</v>
      </c>
      <c r="C92" s="2">
        <v>234846</v>
      </c>
      <c r="D92" s="2">
        <v>1.1417412186510101</v>
      </c>
      <c r="E92">
        <v>0</v>
      </c>
      <c r="F92">
        <v>0</v>
      </c>
    </row>
    <row r="93" spans="1:6" x14ac:dyDescent="0.25">
      <c r="A93">
        <v>2024</v>
      </c>
      <c r="B93">
        <v>8</v>
      </c>
      <c r="C93" s="2">
        <v>234890</v>
      </c>
      <c r="D93" s="2">
        <v>1.1436619997039901</v>
      </c>
      <c r="E93">
        <v>0</v>
      </c>
      <c r="F93">
        <v>0</v>
      </c>
    </row>
    <row r="94" spans="1:6" x14ac:dyDescent="0.25">
      <c r="A94">
        <v>2024</v>
      </c>
      <c r="B94">
        <v>9</v>
      </c>
      <c r="C94" s="2">
        <v>234950</v>
      </c>
      <c r="D94" s="2">
        <v>1.14478290844118</v>
      </c>
      <c r="E94">
        <v>0</v>
      </c>
      <c r="F94">
        <v>0</v>
      </c>
    </row>
    <row r="95" spans="1:6" x14ac:dyDescent="0.25">
      <c r="A95">
        <v>2024</v>
      </c>
      <c r="B95">
        <v>10</v>
      </c>
      <c r="C95" s="2">
        <v>235032</v>
      </c>
      <c r="D95" s="2">
        <v>1.1459035576794601</v>
      </c>
      <c r="E95">
        <v>0</v>
      </c>
      <c r="F95">
        <v>0</v>
      </c>
    </row>
    <row r="96" spans="1:6" x14ac:dyDescent="0.25">
      <c r="A96">
        <v>2024</v>
      </c>
      <c r="B96">
        <v>11</v>
      </c>
      <c r="C96" s="2">
        <v>235058</v>
      </c>
      <c r="D96" s="2">
        <v>1.1470239480789099</v>
      </c>
      <c r="E96">
        <v>0</v>
      </c>
      <c r="F96">
        <v>0</v>
      </c>
    </row>
    <row r="97" spans="1:6" x14ac:dyDescent="0.25">
      <c r="A97">
        <v>2024</v>
      </c>
      <c r="B97">
        <v>12</v>
      </c>
      <c r="C97" s="2">
        <v>235162</v>
      </c>
      <c r="D97" s="2">
        <v>1.1475664823376199</v>
      </c>
      <c r="E97">
        <v>0</v>
      </c>
      <c r="F97">
        <v>0</v>
      </c>
    </row>
    <row r="98" spans="1:6" x14ac:dyDescent="0.25">
      <c r="A98">
        <v>2025</v>
      </c>
      <c r="B98">
        <v>1</v>
      </c>
      <c r="C98" s="2">
        <v>235217</v>
      </c>
      <c r="D98" s="2">
        <v>1.1481090162513601</v>
      </c>
      <c r="E98">
        <v>0</v>
      </c>
      <c r="F98">
        <v>0</v>
      </c>
    </row>
    <row r="99" spans="1:6" x14ac:dyDescent="0.25">
      <c r="A99">
        <v>2025</v>
      </c>
      <c r="B99">
        <v>2</v>
      </c>
      <c r="C99" s="2">
        <v>235286</v>
      </c>
      <c r="D99" s="2">
        <v>1.14865154982064</v>
      </c>
      <c r="E99">
        <v>0</v>
      </c>
      <c r="F99">
        <v>0</v>
      </c>
    </row>
    <row r="100" spans="1:6" x14ac:dyDescent="0.25">
      <c r="A100">
        <v>2025</v>
      </c>
      <c r="B100">
        <v>3</v>
      </c>
      <c r="C100" s="2">
        <v>235361</v>
      </c>
      <c r="D100" s="2">
        <v>1.1480219222914501</v>
      </c>
      <c r="E100">
        <v>0</v>
      </c>
      <c r="F100">
        <v>0</v>
      </c>
    </row>
    <row r="101" spans="1:6" x14ac:dyDescent="0.25">
      <c r="A101">
        <v>2025</v>
      </c>
      <c r="B101">
        <v>4</v>
      </c>
      <c r="C101" s="2">
        <v>235469</v>
      </c>
      <c r="D101" s="2">
        <v>1.1473913651482299</v>
      </c>
      <c r="E101">
        <v>0</v>
      </c>
      <c r="F101">
        <v>0</v>
      </c>
    </row>
    <row r="102" spans="1:6" x14ac:dyDescent="0.25">
      <c r="A102">
        <v>2025</v>
      </c>
      <c r="B102">
        <v>5</v>
      </c>
      <c r="C102" s="2">
        <v>235424</v>
      </c>
      <c r="D102" s="2">
        <v>1.1467598761726101</v>
      </c>
      <c r="E102">
        <v>0</v>
      </c>
      <c r="F102">
        <v>0</v>
      </c>
    </row>
    <row r="103" spans="1:6" x14ac:dyDescent="0.25">
      <c r="A103">
        <v>2025</v>
      </c>
      <c r="B103">
        <v>6</v>
      </c>
      <c r="C103" s="2">
        <v>235440</v>
      </c>
      <c r="D103" s="2">
        <v>1.14646415684447</v>
      </c>
      <c r="E103">
        <v>0</v>
      </c>
      <c r="F103">
        <v>0</v>
      </c>
    </row>
    <row r="104" spans="1:6" x14ac:dyDescent="0.25">
      <c r="A104">
        <v>2025</v>
      </c>
      <c r="B104">
        <v>7</v>
      </c>
      <c r="C104" s="2">
        <v>235393</v>
      </c>
      <c r="D104" s="2">
        <v>1.14616832517159</v>
      </c>
      <c r="E104">
        <v>0</v>
      </c>
      <c r="F104">
        <v>0</v>
      </c>
    </row>
    <row r="105" spans="1:6" x14ac:dyDescent="0.25">
      <c r="A105">
        <v>2025</v>
      </c>
      <c r="B105">
        <v>8</v>
      </c>
      <c r="C105" s="2">
        <v>235331</v>
      </c>
      <c r="D105" s="2">
        <v>1.1458723810382201</v>
      </c>
      <c r="E105">
        <v>0</v>
      </c>
      <c r="F105">
        <v>0</v>
      </c>
    </row>
    <row r="106" spans="1:6" x14ac:dyDescent="0.25">
      <c r="A106">
        <v>2025</v>
      </c>
      <c r="B106">
        <v>9</v>
      </c>
      <c r="C106" s="2">
        <v>235342</v>
      </c>
      <c r="D106" s="2">
        <v>1.1462123864406799</v>
      </c>
      <c r="E106">
        <v>0</v>
      </c>
      <c r="F106">
        <v>0</v>
      </c>
    </row>
    <row r="107" spans="1:6" x14ac:dyDescent="0.25">
      <c r="A107">
        <v>2025</v>
      </c>
      <c r="B107">
        <v>10</v>
      </c>
      <c r="C107" s="2">
        <v>235481</v>
      </c>
      <c r="D107" s="2">
        <v>1.14655211220714</v>
      </c>
      <c r="E107">
        <v>0</v>
      </c>
      <c r="F107">
        <v>0</v>
      </c>
    </row>
    <row r="108" spans="1:6" x14ac:dyDescent="0.25">
      <c r="A108">
        <v>2025</v>
      </c>
      <c r="B108">
        <v>11</v>
      </c>
      <c r="C108" s="2">
        <v>235541</v>
      </c>
      <c r="D108" s="2">
        <v>1.1468915586987001</v>
      </c>
      <c r="E108">
        <v>0</v>
      </c>
      <c r="F108">
        <v>0</v>
      </c>
    </row>
    <row r="109" spans="1:6" x14ac:dyDescent="0.25">
      <c r="A109">
        <v>2025</v>
      </c>
      <c r="B109">
        <v>12</v>
      </c>
      <c r="C109" s="2">
        <v>235779</v>
      </c>
      <c r="D109" s="2">
        <v>1.14772818947392</v>
      </c>
      <c r="E109">
        <v>0</v>
      </c>
      <c r="F109">
        <v>0</v>
      </c>
    </row>
    <row r="110" spans="1:6" x14ac:dyDescent="0.25">
      <c r="A110">
        <v>2026</v>
      </c>
      <c r="B110">
        <v>1</v>
      </c>
      <c r="C110" s="2"/>
      <c r="D110" s="2">
        <v>1.1485640104455299</v>
      </c>
      <c r="E110">
        <v>0</v>
      </c>
      <c r="F110">
        <v>1</v>
      </c>
    </row>
    <row r="111" spans="1:6" x14ac:dyDescent="0.25">
      <c r="A111">
        <v>2026</v>
      </c>
      <c r="B111">
        <v>2</v>
      </c>
      <c r="C111" s="2"/>
      <c r="D111" s="2">
        <v>1.14939902393364</v>
      </c>
      <c r="E111">
        <v>0</v>
      </c>
      <c r="F111">
        <v>1</v>
      </c>
    </row>
    <row r="112" spans="1:6" x14ac:dyDescent="0.25">
      <c r="A112">
        <v>2026</v>
      </c>
      <c r="B112">
        <v>3</v>
      </c>
      <c r="C112" s="2"/>
      <c r="D112" s="2">
        <v>1.1500704945211599</v>
      </c>
      <c r="E112">
        <v>0</v>
      </c>
      <c r="F112">
        <v>1</v>
      </c>
    </row>
    <row r="113" spans="1:6" x14ac:dyDescent="0.25">
      <c r="A113">
        <v>2026</v>
      </c>
      <c r="B113">
        <v>4</v>
      </c>
      <c r="C113" s="2"/>
      <c r="D113" s="2">
        <v>1.1507414516519401</v>
      </c>
      <c r="E113">
        <v>0</v>
      </c>
      <c r="F113">
        <v>1</v>
      </c>
    </row>
    <row r="114" spans="1:6" x14ac:dyDescent="0.25">
      <c r="A114">
        <v>2026</v>
      </c>
      <c r="B114">
        <v>5</v>
      </c>
      <c r="C114" s="2"/>
      <c r="D114" s="2">
        <v>1.1514118965029501</v>
      </c>
      <c r="E114">
        <v>0</v>
      </c>
      <c r="F114">
        <v>1</v>
      </c>
    </row>
    <row r="115" spans="1:6" x14ac:dyDescent="0.25">
      <c r="A115">
        <v>2026</v>
      </c>
      <c r="B115">
        <v>6</v>
      </c>
      <c r="C115" s="2"/>
      <c r="D115" s="2">
        <v>1.15215121392652</v>
      </c>
      <c r="E115">
        <v>0</v>
      </c>
      <c r="F115">
        <v>1</v>
      </c>
    </row>
    <row r="116" spans="1:6" x14ac:dyDescent="0.25">
      <c r="A116">
        <v>2026</v>
      </c>
      <c r="B116">
        <v>7</v>
      </c>
      <c r="C116" s="2"/>
      <c r="D116" s="2">
        <v>1.1528899255323199</v>
      </c>
      <c r="E116">
        <v>0</v>
      </c>
      <c r="F116">
        <v>1</v>
      </c>
    </row>
    <row r="117" spans="1:6" x14ac:dyDescent="0.25">
      <c r="A117">
        <v>2026</v>
      </c>
      <c r="B117">
        <v>8</v>
      </c>
      <c r="C117" s="2"/>
      <c r="D117" s="2">
        <v>1.1536280328417601</v>
      </c>
      <c r="E117">
        <v>0</v>
      </c>
      <c r="F117">
        <v>1</v>
      </c>
    </row>
    <row r="118" spans="1:6" x14ac:dyDescent="0.25">
      <c r="A118">
        <v>2026</v>
      </c>
      <c r="B118">
        <v>9</v>
      </c>
      <c r="C118" s="2"/>
      <c r="D118" s="2">
        <v>1.15448022110337</v>
      </c>
      <c r="E118">
        <v>0</v>
      </c>
      <c r="F118">
        <v>1</v>
      </c>
    </row>
    <row r="119" spans="1:6" x14ac:dyDescent="0.25">
      <c r="A119">
        <v>2026</v>
      </c>
      <c r="B119">
        <v>10</v>
      </c>
      <c r="C119" s="2"/>
      <c r="D119" s="2">
        <v>1.15533165187625</v>
      </c>
      <c r="E119">
        <v>0</v>
      </c>
      <c r="F119">
        <v>1</v>
      </c>
    </row>
    <row r="120" spans="1:6" x14ac:dyDescent="0.25">
      <c r="A120">
        <v>2026</v>
      </c>
      <c r="B120">
        <v>11</v>
      </c>
      <c r="C120" s="2"/>
      <c r="D120" s="2">
        <v>1.15618232733314</v>
      </c>
      <c r="E120">
        <v>0</v>
      </c>
      <c r="F120">
        <v>1</v>
      </c>
    </row>
    <row r="121" spans="1:6" x14ac:dyDescent="0.25">
      <c r="A121">
        <v>2026</v>
      </c>
      <c r="B121">
        <v>12</v>
      </c>
      <c r="C121" s="2"/>
      <c r="D121" s="2">
        <v>1.15726530232799</v>
      </c>
      <c r="E121">
        <v>0</v>
      </c>
      <c r="F121">
        <v>1</v>
      </c>
    </row>
    <row r="122" spans="1:6" x14ac:dyDescent="0.25">
      <c r="A122">
        <v>2027</v>
      </c>
      <c r="B122">
        <v>1</v>
      </c>
      <c r="C122" s="2"/>
      <c r="D122" s="2">
        <v>1.1583471073273699</v>
      </c>
      <c r="E122">
        <v>0</v>
      </c>
      <c r="F122">
        <v>1</v>
      </c>
    </row>
    <row r="123" spans="1:6" x14ac:dyDescent="0.25">
      <c r="A123">
        <v>2027</v>
      </c>
      <c r="B123">
        <v>2</v>
      </c>
      <c r="C123" s="2"/>
      <c r="D123" s="2">
        <v>1.1594277465626699</v>
      </c>
      <c r="E123">
        <v>0</v>
      </c>
      <c r="F123">
        <v>1</v>
      </c>
    </row>
    <row r="124" spans="1:6" x14ac:dyDescent="0.25">
      <c r="A124">
        <v>2027</v>
      </c>
      <c r="B124">
        <v>3</v>
      </c>
      <c r="C124" s="2"/>
      <c r="D124" s="2">
        <v>1.1604347243005799</v>
      </c>
      <c r="E124">
        <v>0</v>
      </c>
      <c r="F124">
        <v>1</v>
      </c>
    </row>
    <row r="125" spans="1:6" x14ac:dyDescent="0.25">
      <c r="A125">
        <v>2027</v>
      </c>
      <c r="B125">
        <v>4</v>
      </c>
      <c r="C125" s="2"/>
      <c r="D125" s="2">
        <v>1.1614408679711801</v>
      </c>
      <c r="E125">
        <v>0</v>
      </c>
      <c r="F125">
        <v>1</v>
      </c>
    </row>
    <row r="126" spans="1:6" x14ac:dyDescent="0.25">
      <c r="A126">
        <v>2027</v>
      </c>
      <c r="B126">
        <v>5</v>
      </c>
      <c r="C126" s="2"/>
      <c r="D126" s="2">
        <v>1.1624461803152899</v>
      </c>
      <c r="E126">
        <v>0</v>
      </c>
      <c r="F126">
        <v>1</v>
      </c>
    </row>
    <row r="127" spans="1:6" x14ac:dyDescent="0.25">
      <c r="A127">
        <v>2027</v>
      </c>
      <c r="B127">
        <v>6</v>
      </c>
      <c r="C127" s="2"/>
      <c r="D127" s="2">
        <v>1.1635098314177099</v>
      </c>
      <c r="E127">
        <v>0</v>
      </c>
      <c r="F127">
        <v>1</v>
      </c>
    </row>
    <row r="128" spans="1:6" x14ac:dyDescent="0.25">
      <c r="A128">
        <v>2027</v>
      </c>
      <c r="B128">
        <v>7</v>
      </c>
      <c r="C128" s="2"/>
      <c r="D128" s="2">
        <v>1.16457272204413</v>
      </c>
      <c r="E128">
        <v>0</v>
      </c>
      <c r="F128">
        <v>1</v>
      </c>
    </row>
    <row r="129" spans="1:6" x14ac:dyDescent="0.25">
      <c r="A129">
        <v>2027</v>
      </c>
      <c r="B129">
        <v>8</v>
      </c>
      <c r="C129" s="2"/>
      <c r="D129" s="2">
        <v>1.1656348547748101</v>
      </c>
      <c r="E129">
        <v>0</v>
      </c>
      <c r="F129">
        <v>1</v>
      </c>
    </row>
    <row r="130" spans="1:6" x14ac:dyDescent="0.25">
      <c r="A130">
        <v>2027</v>
      </c>
      <c r="B130">
        <v>9</v>
      </c>
      <c r="C130" s="2"/>
      <c r="D130" s="2">
        <v>1.1667621112211599</v>
      </c>
      <c r="E130">
        <v>0</v>
      </c>
      <c r="F130">
        <v>1</v>
      </c>
    </row>
    <row r="131" spans="1:6" x14ac:dyDescent="0.25">
      <c r="A131">
        <v>2027</v>
      </c>
      <c r="B131">
        <v>10</v>
      </c>
      <c r="C131" s="2"/>
      <c r="D131" s="2">
        <v>1.16788870378925</v>
      </c>
      <c r="E131">
        <v>0</v>
      </c>
      <c r="F131">
        <v>1</v>
      </c>
    </row>
    <row r="132" spans="1:6" x14ac:dyDescent="0.25">
      <c r="A132">
        <v>2027</v>
      </c>
      <c r="B132">
        <v>11</v>
      </c>
      <c r="C132" s="2"/>
      <c r="D132" s="2">
        <v>1.1690146348055701</v>
      </c>
      <c r="E132">
        <v>0</v>
      </c>
      <c r="F132">
        <v>1</v>
      </c>
    </row>
    <row r="133" spans="1:6" x14ac:dyDescent="0.25">
      <c r="A133">
        <v>2027</v>
      </c>
      <c r="B133">
        <v>12</v>
      </c>
      <c r="C133" s="2"/>
      <c r="D133" s="2">
        <v>1.17029935652079</v>
      </c>
      <c r="E133">
        <v>0</v>
      </c>
      <c r="F133">
        <v>1</v>
      </c>
    </row>
    <row r="134" spans="1:6" x14ac:dyDescent="0.25">
      <c r="A134">
        <v>2028</v>
      </c>
      <c r="B134">
        <v>1</v>
      </c>
      <c r="C134" s="2"/>
      <c r="D134" s="2">
        <v>1.17158359528867</v>
      </c>
      <c r="E134">
        <v>0</v>
      </c>
      <c r="F134">
        <v>1</v>
      </c>
    </row>
    <row r="135" spans="1:6" x14ac:dyDescent="0.25">
      <c r="A135">
        <v>2028</v>
      </c>
      <c r="B135">
        <v>2</v>
      </c>
      <c r="C135" s="2"/>
      <c r="D135" s="2">
        <v>1.17286735294775</v>
      </c>
      <c r="E135">
        <v>0</v>
      </c>
      <c r="F135">
        <v>1</v>
      </c>
    </row>
    <row r="136" spans="1:6" x14ac:dyDescent="0.25">
      <c r="A136">
        <v>2028</v>
      </c>
      <c r="B136">
        <v>3</v>
      </c>
      <c r="C136" s="2"/>
      <c r="D136" s="2">
        <v>1.1742199158758999</v>
      </c>
      <c r="E136">
        <v>0</v>
      </c>
      <c r="F136">
        <v>1</v>
      </c>
    </row>
    <row r="137" spans="1:6" x14ac:dyDescent="0.25">
      <c r="A137">
        <v>2028</v>
      </c>
      <c r="B137">
        <v>4</v>
      </c>
      <c r="C137" s="2"/>
      <c r="D137" s="2">
        <v>1.1755720531423099</v>
      </c>
      <c r="E137">
        <v>0</v>
      </c>
      <c r="F137">
        <v>1</v>
      </c>
    </row>
    <row r="138" spans="1:6" x14ac:dyDescent="0.25">
      <c r="A138">
        <v>2028</v>
      </c>
      <c r="B138">
        <v>5</v>
      </c>
      <c r="C138" s="2"/>
      <c r="D138" s="2">
        <v>1.17692376642229</v>
      </c>
      <c r="E138">
        <v>0</v>
      </c>
      <c r="F138">
        <v>1</v>
      </c>
    </row>
    <row r="139" spans="1:6" x14ac:dyDescent="0.25">
      <c r="A139">
        <v>2028</v>
      </c>
      <c r="B139">
        <v>6</v>
      </c>
      <c r="C139" s="2"/>
      <c r="D139" s="2">
        <v>1.17832412021454</v>
      </c>
      <c r="E139">
        <v>0</v>
      </c>
      <c r="F139">
        <v>1</v>
      </c>
    </row>
    <row r="140" spans="1:6" x14ac:dyDescent="0.25">
      <c r="A140">
        <v>2028</v>
      </c>
      <c r="B140">
        <v>7</v>
      </c>
      <c r="C140" s="2"/>
      <c r="D140" s="2">
        <v>1.17972408783883</v>
      </c>
      <c r="E140">
        <v>0</v>
      </c>
      <c r="F140">
        <v>1</v>
      </c>
    </row>
    <row r="141" spans="1:6" x14ac:dyDescent="0.25">
      <c r="A141">
        <v>2028</v>
      </c>
      <c r="B141">
        <v>8</v>
      </c>
      <c r="C141" s="2"/>
      <c r="D141" s="2">
        <v>1.1811236708478801</v>
      </c>
      <c r="E141">
        <v>0</v>
      </c>
      <c r="F141">
        <v>1</v>
      </c>
    </row>
    <row r="142" spans="1:6" x14ac:dyDescent="0.25">
      <c r="A142">
        <v>2028</v>
      </c>
      <c r="B142">
        <v>9</v>
      </c>
      <c r="C142" s="2"/>
      <c r="D142" s="2">
        <v>1.1825539257170099</v>
      </c>
      <c r="E142">
        <v>0</v>
      </c>
      <c r="F142">
        <v>1</v>
      </c>
    </row>
    <row r="143" spans="1:6" x14ac:dyDescent="0.25">
      <c r="A143">
        <v>2028</v>
      </c>
      <c r="B143">
        <v>10</v>
      </c>
      <c r="C143" s="2"/>
      <c r="D143" s="2">
        <v>1.18398381526136</v>
      </c>
      <c r="E143">
        <v>0</v>
      </c>
      <c r="F143">
        <v>1</v>
      </c>
    </row>
    <row r="144" spans="1:6" x14ac:dyDescent="0.25">
      <c r="A144">
        <v>2028</v>
      </c>
      <c r="B144">
        <v>11</v>
      </c>
      <c r="C144" s="2"/>
      <c r="D144" s="2">
        <v>1.18541334096786</v>
      </c>
      <c r="E144">
        <v>0</v>
      </c>
      <c r="F144">
        <v>1</v>
      </c>
    </row>
    <row r="145" spans="1:6" x14ac:dyDescent="0.25">
      <c r="A145">
        <v>2028</v>
      </c>
      <c r="B145">
        <v>12</v>
      </c>
      <c r="C145" s="2"/>
      <c r="D145" s="2">
        <v>1.1868025472293799</v>
      </c>
      <c r="E145">
        <v>0</v>
      </c>
      <c r="F145">
        <v>1</v>
      </c>
    </row>
    <row r="146" spans="1:6" x14ac:dyDescent="0.25">
      <c r="A146">
        <v>2029</v>
      </c>
      <c r="B146">
        <v>1</v>
      </c>
      <c r="C146" s="2"/>
      <c r="D146" s="2">
        <v>1.1881913712908401</v>
      </c>
      <c r="E146">
        <v>0</v>
      </c>
      <c r="F146">
        <v>1</v>
      </c>
    </row>
    <row r="147" spans="1:6" x14ac:dyDescent="0.25">
      <c r="A147">
        <v>2029</v>
      </c>
      <c r="B147">
        <v>2</v>
      </c>
      <c r="C147" s="2"/>
      <c r="D147" s="2">
        <v>1.1895798146671099</v>
      </c>
      <c r="E147">
        <v>0</v>
      </c>
      <c r="F147">
        <v>1</v>
      </c>
    </row>
    <row r="148" spans="1:6" x14ac:dyDescent="0.25">
      <c r="A148">
        <v>2029</v>
      </c>
      <c r="B148">
        <v>3</v>
      </c>
      <c r="C148" s="2"/>
      <c r="D148" s="2">
        <v>1.1909949460387399</v>
      </c>
      <c r="E148">
        <v>0</v>
      </c>
      <c r="F148">
        <v>1</v>
      </c>
    </row>
    <row r="149" spans="1:6" x14ac:dyDescent="0.25">
      <c r="A149">
        <v>2029</v>
      </c>
      <c r="B149">
        <v>4</v>
      </c>
      <c r="C149" s="2"/>
      <c r="D149" s="2">
        <v>1.1924096744720301</v>
      </c>
      <c r="E149">
        <v>0</v>
      </c>
      <c r="F149">
        <v>1</v>
      </c>
    </row>
    <row r="150" spans="1:6" x14ac:dyDescent="0.25">
      <c r="A150">
        <v>2029</v>
      </c>
      <c r="B150">
        <v>5</v>
      </c>
      <c r="C150" s="2"/>
      <c r="D150" s="2">
        <v>1.19382400158987</v>
      </c>
      <c r="E150">
        <v>0</v>
      </c>
      <c r="F150">
        <v>1</v>
      </c>
    </row>
    <row r="151" spans="1:6" x14ac:dyDescent="0.25">
      <c r="A151">
        <v>2029</v>
      </c>
      <c r="B151">
        <v>6</v>
      </c>
      <c r="C151" s="2"/>
      <c r="D151" s="2">
        <v>1.1952511274376201</v>
      </c>
      <c r="E151">
        <v>0</v>
      </c>
      <c r="F151">
        <v>1</v>
      </c>
    </row>
    <row r="152" spans="1:6" x14ac:dyDescent="0.25">
      <c r="A152">
        <v>2029</v>
      </c>
      <c r="B152">
        <v>7</v>
      </c>
      <c r="C152" s="2"/>
      <c r="D152" s="2">
        <v>1.1966778445082999</v>
      </c>
      <c r="E152">
        <v>0</v>
      </c>
      <c r="F152">
        <v>1</v>
      </c>
    </row>
    <row r="153" spans="1:6" x14ac:dyDescent="0.25">
      <c r="A153">
        <v>2029</v>
      </c>
      <c r="B153">
        <v>8</v>
      </c>
      <c r="C153" s="2"/>
      <c r="D153" s="2">
        <v>1.1981041544564299</v>
      </c>
      <c r="E153">
        <v>0</v>
      </c>
      <c r="F153">
        <v>1</v>
      </c>
    </row>
    <row r="154" spans="1:6" x14ac:dyDescent="0.25">
      <c r="A154">
        <v>2029</v>
      </c>
      <c r="B154">
        <v>9</v>
      </c>
      <c r="C154" s="2"/>
      <c r="D154" s="2">
        <v>1.1995412102788201</v>
      </c>
      <c r="E154">
        <v>0</v>
      </c>
      <c r="F154">
        <v>1</v>
      </c>
    </row>
    <row r="155" spans="1:6" x14ac:dyDescent="0.25">
      <c r="A155">
        <v>2029</v>
      </c>
      <c r="B155">
        <v>10</v>
      </c>
      <c r="C155" s="2"/>
      <c r="D155" s="2">
        <v>1.20097784951625</v>
      </c>
      <c r="E155">
        <v>0</v>
      </c>
      <c r="F155">
        <v>1</v>
      </c>
    </row>
    <row r="156" spans="1:6" x14ac:dyDescent="0.25">
      <c r="A156">
        <v>2029</v>
      </c>
      <c r="B156">
        <v>11</v>
      </c>
      <c r="C156" s="2"/>
      <c r="D156" s="2">
        <v>1.20241407386135</v>
      </c>
      <c r="E156">
        <v>0</v>
      </c>
      <c r="F156">
        <v>1</v>
      </c>
    </row>
    <row r="157" spans="1:6" x14ac:dyDescent="0.25">
      <c r="A157">
        <v>2029</v>
      </c>
      <c r="B157">
        <v>12</v>
      </c>
      <c r="C157" s="2"/>
      <c r="D157" s="2">
        <v>1.20385887996291</v>
      </c>
      <c r="E157">
        <v>0</v>
      </c>
      <c r="F157">
        <v>1</v>
      </c>
    </row>
    <row r="158" spans="1:6" x14ac:dyDescent="0.25">
      <c r="A158">
        <v>2030</v>
      </c>
      <c r="B158">
        <v>1</v>
      </c>
      <c r="C158" s="2"/>
      <c r="D158" s="2">
        <v>1.2053032597415401</v>
      </c>
      <c r="E158">
        <v>0</v>
      </c>
      <c r="F158">
        <v>1</v>
      </c>
    </row>
    <row r="159" spans="1:6" x14ac:dyDescent="0.25">
      <c r="A159">
        <v>2030</v>
      </c>
      <c r="B159">
        <v>2</v>
      </c>
      <c r="C159" s="2"/>
      <c r="D159" s="2">
        <v>1.20674721493415</v>
      </c>
      <c r="E159">
        <v>0</v>
      </c>
      <c r="F159">
        <v>1</v>
      </c>
    </row>
    <row r="160" spans="1:6" x14ac:dyDescent="0.25">
      <c r="A160">
        <v>2030</v>
      </c>
      <c r="B160">
        <v>3</v>
      </c>
      <c r="C160" s="2"/>
      <c r="D160" s="2">
        <v>1.2081979839703301</v>
      </c>
      <c r="E160">
        <v>0</v>
      </c>
      <c r="F160">
        <v>1</v>
      </c>
    </row>
    <row r="161" spans="1:6" x14ac:dyDescent="0.25">
      <c r="A161">
        <v>2030</v>
      </c>
      <c r="B161">
        <v>4</v>
      </c>
      <c r="C161" s="2"/>
      <c r="D161" s="2">
        <v>1.20964831535552</v>
      </c>
      <c r="E161">
        <v>0</v>
      </c>
      <c r="F161">
        <v>1</v>
      </c>
    </row>
    <row r="162" spans="1:6" x14ac:dyDescent="0.25">
      <c r="A162">
        <v>2030</v>
      </c>
      <c r="B162">
        <v>5</v>
      </c>
      <c r="C162" s="2"/>
      <c r="D162" s="2">
        <v>1.211098210876</v>
      </c>
      <c r="E162">
        <v>0</v>
      </c>
      <c r="F162">
        <v>1</v>
      </c>
    </row>
    <row r="163" spans="1:6" x14ac:dyDescent="0.25">
      <c r="A163">
        <v>2030</v>
      </c>
      <c r="B163">
        <v>6</v>
      </c>
      <c r="C163" s="2"/>
      <c r="D163" s="2">
        <v>1.2125540421071701</v>
      </c>
      <c r="E163">
        <v>0</v>
      </c>
      <c r="F163">
        <v>1</v>
      </c>
    </row>
    <row r="164" spans="1:6" x14ac:dyDescent="0.25">
      <c r="A164">
        <v>2030</v>
      </c>
      <c r="B164">
        <v>7</v>
      </c>
      <c r="C164" s="2"/>
      <c r="D164" s="2">
        <v>1.21400942332534</v>
      </c>
      <c r="E164">
        <v>0</v>
      </c>
      <c r="F164">
        <v>1</v>
      </c>
    </row>
    <row r="165" spans="1:6" x14ac:dyDescent="0.25">
      <c r="A165">
        <v>2030</v>
      </c>
      <c r="B165">
        <v>8</v>
      </c>
      <c r="C165" s="2"/>
      <c r="D165" s="2">
        <v>1.2154643563697001</v>
      </c>
      <c r="E165">
        <v>0</v>
      </c>
      <c r="F165">
        <v>1</v>
      </c>
    </row>
    <row r="166" spans="1:6" x14ac:dyDescent="0.25">
      <c r="A166">
        <v>2030</v>
      </c>
      <c r="B166">
        <v>9</v>
      </c>
      <c r="C166" s="2"/>
      <c r="D166" s="2">
        <v>1.21692426159139</v>
      </c>
      <c r="E166">
        <v>0</v>
      </c>
      <c r="F166">
        <v>1</v>
      </c>
    </row>
    <row r="167" spans="1:6" x14ac:dyDescent="0.25">
      <c r="A167">
        <v>2030</v>
      </c>
      <c r="B167">
        <v>10</v>
      </c>
      <c r="C167" s="2"/>
      <c r="D167" s="2">
        <v>1.2183837037663501</v>
      </c>
      <c r="E167">
        <v>0</v>
      </c>
      <c r="F167">
        <v>1</v>
      </c>
    </row>
    <row r="168" spans="1:6" x14ac:dyDescent="0.25">
      <c r="A168">
        <v>2030</v>
      </c>
      <c r="B168">
        <v>11</v>
      </c>
      <c r="C168" s="2"/>
      <c r="D168" s="2">
        <v>1.2198426847885799</v>
      </c>
      <c r="E168">
        <v>0</v>
      </c>
      <c r="F168">
        <v>1</v>
      </c>
    </row>
    <row r="169" spans="1:6" x14ac:dyDescent="0.25">
      <c r="A169">
        <v>2030</v>
      </c>
      <c r="B169">
        <v>12</v>
      </c>
      <c r="C169" s="2"/>
      <c r="D169" s="2">
        <v>1.2213084328966901</v>
      </c>
      <c r="E169">
        <v>0</v>
      </c>
      <c r="F169">
        <v>1</v>
      </c>
    </row>
    <row r="170" spans="1:6" x14ac:dyDescent="0.25">
      <c r="A170">
        <v>2031</v>
      </c>
      <c r="B170">
        <v>1</v>
      </c>
      <c r="C170" s="2"/>
      <c r="D170" s="2">
        <v>1.2227737485024499</v>
      </c>
      <c r="E170">
        <v>0</v>
      </c>
      <c r="F170">
        <v>1</v>
      </c>
    </row>
    <row r="171" spans="1:6" x14ac:dyDescent="0.25">
      <c r="A171">
        <v>2031</v>
      </c>
      <c r="B171">
        <v>2</v>
      </c>
      <c r="C171" s="2"/>
      <c r="D171" s="2">
        <v>1.22423863336795</v>
      </c>
      <c r="E171">
        <v>0</v>
      </c>
      <c r="F171">
        <v>1</v>
      </c>
    </row>
    <row r="172" spans="1:6" x14ac:dyDescent="0.25">
      <c r="A172">
        <v>2031</v>
      </c>
      <c r="B172">
        <v>3</v>
      </c>
      <c r="C172" s="2"/>
      <c r="D172" s="2">
        <v>1.2257104308415301</v>
      </c>
      <c r="E172">
        <v>0</v>
      </c>
      <c r="F172">
        <v>1</v>
      </c>
    </row>
    <row r="173" spans="1:6" x14ac:dyDescent="0.25">
      <c r="A173">
        <v>2031</v>
      </c>
      <c r="B173">
        <v>4</v>
      </c>
      <c r="C173" s="2"/>
      <c r="D173" s="2">
        <v>1.2271817843205</v>
      </c>
      <c r="E173">
        <v>0</v>
      </c>
      <c r="F173">
        <v>1</v>
      </c>
    </row>
    <row r="174" spans="1:6" x14ac:dyDescent="0.25">
      <c r="A174">
        <v>2031</v>
      </c>
      <c r="B174">
        <v>5</v>
      </c>
      <c r="C174" s="2"/>
      <c r="D174" s="2">
        <v>1.22865269561705</v>
      </c>
      <c r="E174">
        <v>0</v>
      </c>
      <c r="F174">
        <v>1</v>
      </c>
    </row>
    <row r="175" spans="1:6" x14ac:dyDescent="0.25">
      <c r="A175">
        <v>2031</v>
      </c>
      <c r="B175">
        <v>6</v>
      </c>
      <c r="C175" s="2"/>
      <c r="D175" s="2">
        <v>1.2301296286605301</v>
      </c>
      <c r="E175">
        <v>0</v>
      </c>
      <c r="F175">
        <v>1</v>
      </c>
    </row>
    <row r="176" spans="1:6" x14ac:dyDescent="0.25">
      <c r="A176">
        <v>2031</v>
      </c>
      <c r="B176">
        <v>7</v>
      </c>
      <c r="C176" s="2"/>
      <c r="D176" s="2">
        <v>1.2316061051681999</v>
      </c>
      <c r="E176">
        <v>0</v>
      </c>
      <c r="F176">
        <v>1</v>
      </c>
    </row>
    <row r="177" spans="1:6" x14ac:dyDescent="0.25">
      <c r="A177">
        <v>2031</v>
      </c>
      <c r="B177">
        <v>8</v>
      </c>
      <c r="C177" s="2"/>
      <c r="D177" s="2">
        <v>1.23308212700594</v>
      </c>
      <c r="E177">
        <v>0</v>
      </c>
      <c r="F177">
        <v>1</v>
      </c>
    </row>
    <row r="178" spans="1:6" x14ac:dyDescent="0.25">
      <c r="A178">
        <v>2031</v>
      </c>
      <c r="B178">
        <v>9</v>
      </c>
      <c r="C178" s="2"/>
      <c r="D178" s="2">
        <v>1.23456319309114</v>
      </c>
      <c r="E178">
        <v>0</v>
      </c>
      <c r="F178">
        <v>1</v>
      </c>
    </row>
    <row r="179" spans="1:6" x14ac:dyDescent="0.25">
      <c r="A179">
        <v>2031</v>
      </c>
      <c r="B179">
        <v>10</v>
      </c>
      <c r="C179" s="2"/>
      <c r="D179" s="2">
        <v>1.2360437894178999</v>
      </c>
      <c r="E179">
        <v>0</v>
      </c>
      <c r="F179">
        <v>1</v>
      </c>
    </row>
    <row r="180" spans="1:6" x14ac:dyDescent="0.25">
      <c r="A180">
        <v>2031</v>
      </c>
      <c r="B180">
        <v>11</v>
      </c>
      <c r="C180" s="2"/>
      <c r="D180" s="2">
        <v>1.23752391790766</v>
      </c>
      <c r="E180">
        <v>0</v>
      </c>
      <c r="F180">
        <v>1</v>
      </c>
    </row>
    <row r="181" spans="1:6" x14ac:dyDescent="0.25">
      <c r="A181">
        <v>2031</v>
      </c>
      <c r="B181">
        <v>12</v>
      </c>
      <c r="C181" s="2"/>
      <c r="D181" s="2">
        <v>1.23901091157007</v>
      </c>
      <c r="E181">
        <v>0</v>
      </c>
      <c r="F181">
        <v>1</v>
      </c>
    </row>
    <row r="182" spans="1:6" x14ac:dyDescent="0.25">
      <c r="A182">
        <v>2032</v>
      </c>
      <c r="B182">
        <v>1</v>
      </c>
      <c r="C182" s="2"/>
      <c r="D182" s="2">
        <v>1.2404974664611399</v>
      </c>
      <c r="E182">
        <v>0</v>
      </c>
      <c r="F182">
        <v>1</v>
      </c>
    </row>
    <row r="183" spans="1:6" x14ac:dyDescent="0.25">
      <c r="A183">
        <v>2032</v>
      </c>
      <c r="B183">
        <v>2</v>
      </c>
      <c r="C183" s="2"/>
      <c r="D183" s="2">
        <v>1.2419835843685101</v>
      </c>
      <c r="E183">
        <v>0</v>
      </c>
      <c r="F183">
        <v>1</v>
      </c>
    </row>
    <row r="184" spans="1:6" x14ac:dyDescent="0.25">
      <c r="A184">
        <v>2032</v>
      </c>
      <c r="B184">
        <v>3</v>
      </c>
      <c r="C184" s="2"/>
      <c r="D184" s="2">
        <v>1.2434767150800199</v>
      </c>
      <c r="E184">
        <v>0</v>
      </c>
      <c r="F184">
        <v>1</v>
      </c>
    </row>
    <row r="185" spans="1:6" x14ac:dyDescent="0.25">
      <c r="A185">
        <v>2032</v>
      </c>
      <c r="B185">
        <v>4</v>
      </c>
      <c r="C185" s="2"/>
      <c r="D185" s="2">
        <v>1.2449693953613701</v>
      </c>
      <c r="E185">
        <v>0</v>
      </c>
      <c r="F185">
        <v>1</v>
      </c>
    </row>
    <row r="186" spans="1:6" x14ac:dyDescent="0.25">
      <c r="A186">
        <v>2032</v>
      </c>
      <c r="B186">
        <v>5</v>
      </c>
      <c r="C186" s="2"/>
      <c r="D186" s="2">
        <v>1.2464616270509901</v>
      </c>
      <c r="E186">
        <v>0</v>
      </c>
      <c r="F186">
        <v>1</v>
      </c>
    </row>
    <row r="187" spans="1:6" x14ac:dyDescent="0.25">
      <c r="A187">
        <v>2032</v>
      </c>
      <c r="B187">
        <v>6</v>
      </c>
      <c r="C187" s="2"/>
      <c r="D187" s="2">
        <v>1.2479599677708599</v>
      </c>
      <c r="E187">
        <v>0</v>
      </c>
      <c r="F187">
        <v>1</v>
      </c>
    </row>
    <row r="188" spans="1:6" x14ac:dyDescent="0.25">
      <c r="A188">
        <v>2032</v>
      </c>
      <c r="B188">
        <v>7</v>
      </c>
      <c r="C188" s="2"/>
      <c r="D188" s="2">
        <v>1.24945784533758</v>
      </c>
      <c r="E188">
        <v>0</v>
      </c>
      <c r="F188">
        <v>1</v>
      </c>
    </row>
    <row r="189" spans="1:6" x14ac:dyDescent="0.25">
      <c r="A189">
        <v>2032</v>
      </c>
      <c r="B189">
        <v>8</v>
      </c>
      <c r="C189" s="2"/>
      <c r="D189" s="2">
        <v>1.25095526164407</v>
      </c>
      <c r="E189">
        <v>0</v>
      </c>
      <c r="F189">
        <v>1</v>
      </c>
    </row>
    <row r="190" spans="1:6" x14ac:dyDescent="0.25">
      <c r="A190">
        <v>2032</v>
      </c>
      <c r="B190">
        <v>9</v>
      </c>
      <c r="C190" s="2"/>
      <c r="D190" s="2">
        <v>1.25245779531279</v>
      </c>
      <c r="E190">
        <v>0</v>
      </c>
      <c r="F190">
        <v>1</v>
      </c>
    </row>
    <row r="191" spans="1:6" x14ac:dyDescent="0.25">
      <c r="A191">
        <v>2032</v>
      </c>
      <c r="B191">
        <v>10</v>
      </c>
      <c r="C191" s="2"/>
      <c r="D191" s="2">
        <v>1.25395985241407</v>
      </c>
      <c r="E191">
        <v>0</v>
      </c>
      <c r="F191">
        <v>1</v>
      </c>
    </row>
    <row r="192" spans="1:6" x14ac:dyDescent="0.25">
      <c r="A192">
        <v>2032</v>
      </c>
      <c r="B192">
        <v>11</v>
      </c>
      <c r="C192" s="2"/>
      <c r="D192" s="2">
        <v>1.2554614348972</v>
      </c>
      <c r="E192">
        <v>0</v>
      </c>
      <c r="F192">
        <v>1</v>
      </c>
    </row>
    <row r="193" spans="1:6" x14ac:dyDescent="0.25">
      <c r="A193">
        <v>2032</v>
      </c>
      <c r="B193">
        <v>12</v>
      </c>
      <c r="C193" s="2"/>
      <c r="D193" s="2">
        <v>1.2554614348972</v>
      </c>
      <c r="E193">
        <v>0</v>
      </c>
      <c r="F193">
        <v>1</v>
      </c>
    </row>
  </sheetData>
  <pageMargins left="0.7" right="0.7" top="0.75" bottom="0.75" header="0.3" footer="0.3"/>
  <ignoredErrors>
    <ignoredError sqref="A1:F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3"/>
  <sheetViews>
    <sheetView workbookViewId="0"/>
  </sheetViews>
  <sheetFormatPr defaultRowHeight="15" x14ac:dyDescent="0.25"/>
  <cols>
    <col min="1" max="1" width="10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</row>
    <row r="2" spans="1:13" x14ac:dyDescent="0.25">
      <c r="A2" t="s">
        <v>2</v>
      </c>
      <c r="B2" s="3">
        <v>108</v>
      </c>
      <c r="C2" s="4">
        <v>230565.27777777801</v>
      </c>
      <c r="D2" s="4">
        <v>3845.0607030278302</v>
      </c>
      <c r="E2" s="4">
        <v>223421</v>
      </c>
      <c r="F2" s="4">
        <v>235779</v>
      </c>
      <c r="G2" s="5">
        <v>-0.317059939360745</v>
      </c>
      <c r="H2" s="5">
        <v>1.78129860391839</v>
      </c>
      <c r="I2" s="6">
        <v>8.4930350103046006</v>
      </c>
      <c r="J2" s="7">
        <v>1.43139956272659E-2</v>
      </c>
      <c r="K2" s="5">
        <v>1</v>
      </c>
    </row>
    <row r="3" spans="1:13" x14ac:dyDescent="0.25">
      <c r="A3" t="s">
        <v>3</v>
      </c>
      <c r="B3" s="3">
        <v>108</v>
      </c>
      <c r="C3" s="4">
        <v>1.09556901890112</v>
      </c>
      <c r="D3" s="4">
        <v>3.5724906991571402E-2</v>
      </c>
      <c r="E3" s="4">
        <v>1.02553070381621</v>
      </c>
      <c r="F3" s="4">
        <v>1.14865154982064</v>
      </c>
      <c r="G3" s="5">
        <v>-6.9943799973379702E-3</v>
      </c>
      <c r="H3" s="5">
        <v>1.7801375798000501</v>
      </c>
      <c r="I3" s="6">
        <v>6.6971700433002201</v>
      </c>
      <c r="J3" s="7">
        <v>3.5134032841199897E-2</v>
      </c>
      <c r="K3" s="5">
        <v>0.94264689516766798</v>
      </c>
    </row>
  </sheetData>
  <pageMargins left="0.7" right="0.7" top="0.75" bottom="0.75" header="0.3" footer="0.3"/>
  <ignoredErrors>
    <ignoredError sqref="A1:M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4"/>
  <sheetViews>
    <sheetView workbookViewId="0"/>
  </sheetViews>
  <sheetFormatPr defaultRowHeight="15" x14ac:dyDescent="0.25"/>
  <cols>
    <col min="1" max="1" width="16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6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17</v>
      </c>
      <c r="G1" s="1" t="s">
        <v>18</v>
      </c>
    </row>
    <row r="2" spans="1:7" x14ac:dyDescent="0.25">
      <c r="A2" t="s">
        <v>24</v>
      </c>
      <c r="B2" s="5">
        <v>238545.41039229347</v>
      </c>
      <c r="C2" s="5">
        <v>5921.2118009909473</v>
      </c>
      <c r="D2" s="5">
        <v>40.28658632889497</v>
      </c>
      <c r="E2" s="8">
        <v>1.9793990798909751E-37</v>
      </c>
      <c r="G2" t="s">
        <v>25</v>
      </c>
    </row>
    <row r="3" spans="1:7" x14ac:dyDescent="0.25">
      <c r="A3" t="s">
        <v>26</v>
      </c>
      <c r="B3" s="5">
        <v>4698.7638236055973</v>
      </c>
      <c r="C3" s="5">
        <v>2677.3436658260403</v>
      </c>
      <c r="D3" s="5">
        <v>1.7550095953617104</v>
      </c>
      <c r="E3" s="8">
        <v>8.2207654416147108E-2</v>
      </c>
      <c r="F3" t="s">
        <v>19</v>
      </c>
      <c r="G3" t="s">
        <v>19</v>
      </c>
    </row>
    <row r="4" spans="1:7" x14ac:dyDescent="0.25">
      <c r="A4" t="s">
        <v>27</v>
      </c>
      <c r="B4" s="5">
        <v>0.99160845255162622</v>
      </c>
      <c r="C4" s="5">
        <v>2.9527198601096002E-3</v>
      </c>
      <c r="D4" s="5">
        <v>335.82882885300853</v>
      </c>
      <c r="E4" s="8">
        <v>3.5661202268521137E-74</v>
      </c>
    </row>
  </sheetData>
  <pageMargins left="0.7" right="0.7" top="0.75" bottom="0.75" header="0.3" footer="0.3"/>
  <ignoredErrors>
    <ignoredError sqref="A1:G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9" t="s">
        <v>28</v>
      </c>
      <c r="D1" s="9" t="s">
        <v>29</v>
      </c>
    </row>
    <row r="2" spans="1:5" x14ac:dyDescent="0.25">
      <c r="A2" t="s">
        <v>30</v>
      </c>
      <c r="B2" s="3">
        <v>10</v>
      </c>
      <c r="D2" t="s">
        <v>31</v>
      </c>
      <c r="E2" s="3">
        <v>0</v>
      </c>
    </row>
    <row r="3" spans="1:5" x14ac:dyDescent="0.25">
      <c r="A3" t="s">
        <v>32</v>
      </c>
      <c r="B3" s="3">
        <v>107</v>
      </c>
      <c r="D3" t="s">
        <v>33</v>
      </c>
      <c r="E3" s="2">
        <v>0</v>
      </c>
    </row>
    <row r="4" spans="1:5" x14ac:dyDescent="0.25">
      <c r="A4" t="s">
        <v>34</v>
      </c>
      <c r="B4" s="3">
        <v>104</v>
      </c>
      <c r="D4" t="s">
        <v>35</v>
      </c>
      <c r="E4" s="8">
        <v>0</v>
      </c>
    </row>
    <row r="5" spans="1:5" x14ac:dyDescent="0.25">
      <c r="A5" t="s">
        <v>36</v>
      </c>
      <c r="B5" s="5">
        <v>0.99914616142439372</v>
      </c>
      <c r="D5" t="s">
        <v>37</v>
      </c>
      <c r="E5" s="2">
        <v>0</v>
      </c>
    </row>
    <row r="6" spans="1:5" x14ac:dyDescent="0.25">
      <c r="A6" t="s">
        <v>38</v>
      </c>
      <c r="B6" s="5">
        <v>0.9991297414517859</v>
      </c>
      <c r="D6" t="s">
        <v>39</v>
      </c>
      <c r="E6" s="8">
        <v>0</v>
      </c>
    </row>
    <row r="7" spans="1:5" x14ac:dyDescent="0.25">
      <c r="A7" t="s">
        <v>40</v>
      </c>
      <c r="B7" s="4">
        <v>9.466287469506792</v>
      </c>
      <c r="D7" t="s">
        <v>41</v>
      </c>
      <c r="E7" s="2">
        <v>0</v>
      </c>
    </row>
    <row r="8" spans="1:5" x14ac:dyDescent="0.25">
      <c r="A8" t="s">
        <v>42</v>
      </c>
      <c r="B8" s="4">
        <v>9.5412265957066591</v>
      </c>
      <c r="D8" t="s">
        <v>43</v>
      </c>
      <c r="E8" s="10">
        <v>0</v>
      </c>
    </row>
    <row r="9" spans="1:5" x14ac:dyDescent="0.25">
      <c r="A9" t="s">
        <v>44</v>
      </c>
      <c r="B9" s="5">
        <v>60849.441426530517</v>
      </c>
      <c r="D9" t="s">
        <v>45</v>
      </c>
      <c r="E9" s="8">
        <v>0</v>
      </c>
    </row>
    <row r="10" spans="1:5" x14ac:dyDescent="0.25">
      <c r="A10" t="s">
        <v>46</v>
      </c>
      <c r="B10" s="10">
        <v>0</v>
      </c>
      <c r="D10" t="s">
        <v>47</v>
      </c>
      <c r="E10" s="8">
        <v>0</v>
      </c>
    </row>
    <row r="11" spans="1:5" x14ac:dyDescent="0.25">
      <c r="A11" t="s">
        <v>48</v>
      </c>
      <c r="B11" s="2">
        <v>-655.27280270311337</v>
      </c>
      <c r="D11" t="s">
        <v>49</v>
      </c>
      <c r="E11" s="8">
        <v>0</v>
      </c>
    </row>
    <row r="12" spans="1:5" x14ac:dyDescent="0.25">
      <c r="A12" t="s">
        <v>50</v>
      </c>
      <c r="B12" s="2">
        <v>1529116168.6552281</v>
      </c>
    </row>
    <row r="13" spans="1:5" x14ac:dyDescent="0.25">
      <c r="A13" t="s">
        <v>51</v>
      </c>
      <c r="B13" s="2">
        <v>1306734.1113735111</v>
      </c>
    </row>
    <row r="14" spans="1:5" x14ac:dyDescent="0.25">
      <c r="A14" t="s">
        <v>52</v>
      </c>
      <c r="B14" s="2">
        <v>12564.751070899145</v>
      </c>
    </row>
    <row r="15" spans="1:5" x14ac:dyDescent="0.25">
      <c r="A15" t="s">
        <v>53</v>
      </c>
      <c r="B15" s="2">
        <v>112.09260042883805</v>
      </c>
    </row>
    <row r="16" spans="1:5" x14ac:dyDescent="0.25">
      <c r="A16" t="s">
        <v>33</v>
      </c>
      <c r="B16" s="2">
        <v>81.777369772801052</v>
      </c>
    </row>
    <row r="17" spans="1:2" x14ac:dyDescent="0.25">
      <c r="A17" t="s">
        <v>35</v>
      </c>
      <c r="B17" s="8">
        <v>3.5663540061087179E-4</v>
      </c>
    </row>
    <row r="18" spans="1:2" x14ac:dyDescent="0.25">
      <c r="A18" t="s">
        <v>54</v>
      </c>
      <c r="B18" s="5">
        <v>1.9671281033780914</v>
      </c>
    </row>
    <row r="19" spans="1:2" x14ac:dyDescent="0.25">
      <c r="A19" t="s">
        <v>55</v>
      </c>
      <c r="B19" t="s">
        <v>56</v>
      </c>
    </row>
    <row r="20" spans="1:2" x14ac:dyDescent="0.25">
      <c r="A20" t="s">
        <v>57</v>
      </c>
      <c r="B20" s="11">
        <v>57.913829238592072</v>
      </c>
    </row>
    <row r="21" spans="1:2" x14ac:dyDescent="0.25">
      <c r="A21" t="s">
        <v>58</v>
      </c>
      <c r="B21" s="10">
        <v>1.2508961215829117E-4</v>
      </c>
    </row>
    <row r="22" spans="1:2" x14ac:dyDescent="0.25">
      <c r="A22" t="s">
        <v>12</v>
      </c>
      <c r="B22" s="5">
        <v>-0.38817343637277835</v>
      </c>
    </row>
    <row r="23" spans="1:2" x14ac:dyDescent="0.25">
      <c r="A23" t="s">
        <v>13</v>
      </c>
      <c r="B23" s="5">
        <v>4.3041476871568252</v>
      </c>
    </row>
    <row r="24" spans="1:2" x14ac:dyDescent="0.25">
      <c r="A24" t="s">
        <v>14</v>
      </c>
      <c r="B24" s="5">
        <v>10.269840636291596</v>
      </c>
    </row>
    <row r="25" spans="1:2" x14ac:dyDescent="0.25">
      <c r="A25" t="s">
        <v>59</v>
      </c>
      <c r="B25" s="10">
        <v>5.8875206150809101E-3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194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61</v>
      </c>
      <c r="D1" s="1" t="s">
        <v>24</v>
      </c>
      <c r="E1" s="1" t="s">
        <v>3</v>
      </c>
      <c r="F1" s="1" t="s">
        <v>62</v>
      </c>
      <c r="G1" s="1" t="s">
        <v>63</v>
      </c>
    </row>
    <row r="2" spans="1:7" x14ac:dyDescent="0.25">
      <c r="A2">
        <v>2017</v>
      </c>
      <c r="B2">
        <v>1</v>
      </c>
      <c r="C2" s="4"/>
      <c r="D2" s="4">
        <v>238545.41039229301</v>
      </c>
      <c r="E2" s="4">
        <v>4864.1353887876403</v>
      </c>
      <c r="F2" s="4"/>
      <c r="G2" s="4">
        <v>0</v>
      </c>
    </row>
    <row r="3" spans="1:7" x14ac:dyDescent="0.25">
      <c r="A3">
        <v>2017</v>
      </c>
      <c r="B3">
        <v>2</v>
      </c>
      <c r="C3" s="4">
        <v>223601.41202296701</v>
      </c>
      <c r="D3" s="4">
        <v>238545.41039229301</v>
      </c>
      <c r="E3" s="4">
        <v>4876.8125814083496</v>
      </c>
      <c r="F3" s="4">
        <v>-19820.810950735198</v>
      </c>
      <c r="G3" s="4">
        <v>0</v>
      </c>
    </row>
    <row r="4" spans="1:7" x14ac:dyDescent="0.25">
      <c r="A4">
        <v>2017</v>
      </c>
      <c r="B4">
        <v>3</v>
      </c>
      <c r="C4" s="4">
        <v>223833.73334339901</v>
      </c>
      <c r="D4" s="4">
        <v>238545.41039229301</v>
      </c>
      <c r="E4" s="4">
        <v>4882.7270761335003</v>
      </c>
      <c r="F4" s="4">
        <v>-19594.404125027599</v>
      </c>
      <c r="G4" s="4">
        <v>0</v>
      </c>
    </row>
    <row r="5" spans="1:7" x14ac:dyDescent="0.25">
      <c r="A5">
        <v>2017</v>
      </c>
      <c r="B5">
        <v>4</v>
      </c>
      <c r="C5" s="4">
        <v>224109.44955893201</v>
      </c>
      <c r="D5" s="4">
        <v>238545.41039229301</v>
      </c>
      <c r="E5" s="4">
        <v>4888.6410048187499</v>
      </c>
      <c r="F5" s="4">
        <v>-19324.601838180199</v>
      </c>
      <c r="G5" s="4">
        <v>0</v>
      </c>
    </row>
    <row r="6" spans="1:7" x14ac:dyDescent="0.25">
      <c r="A6">
        <v>2017</v>
      </c>
      <c r="B6">
        <v>5</v>
      </c>
      <c r="C6" s="4">
        <v>223932.000709107</v>
      </c>
      <c r="D6" s="4">
        <v>238545.41039229301</v>
      </c>
      <c r="E6" s="4">
        <v>4894.5543696724599</v>
      </c>
      <c r="F6" s="4">
        <v>-19507.964052859101</v>
      </c>
      <c r="G6" s="4">
        <v>0</v>
      </c>
    </row>
    <row r="7" spans="1:7" x14ac:dyDescent="0.25">
      <c r="A7">
        <v>2017</v>
      </c>
      <c r="B7">
        <v>6</v>
      </c>
      <c r="C7" s="4">
        <v>223980.070536602</v>
      </c>
      <c r="D7" s="4">
        <v>238545.41039229301</v>
      </c>
      <c r="E7" s="4">
        <v>4895.9326917547796</v>
      </c>
      <c r="F7" s="4">
        <v>-19461.272547445798</v>
      </c>
      <c r="G7" s="4">
        <v>0</v>
      </c>
    </row>
    <row r="8" spans="1:7" x14ac:dyDescent="0.25">
      <c r="A8">
        <v>2017</v>
      </c>
      <c r="B8">
        <v>7</v>
      </c>
      <c r="C8" s="4">
        <v>224162.53688331301</v>
      </c>
      <c r="D8" s="4">
        <v>238545.41039229301</v>
      </c>
      <c r="E8" s="4">
        <v>4897.3098390230098</v>
      </c>
      <c r="F8" s="4">
        <v>-19280.1833480034</v>
      </c>
      <c r="G8" s="4">
        <v>0</v>
      </c>
    </row>
    <row r="9" spans="1:7" x14ac:dyDescent="0.25">
      <c r="A9">
        <v>2017</v>
      </c>
      <c r="B9">
        <v>8</v>
      </c>
      <c r="C9" s="4">
        <v>224051.48711873099</v>
      </c>
      <c r="D9" s="4">
        <v>238545.41039229301</v>
      </c>
      <c r="E9" s="4">
        <v>4898.6858119984799</v>
      </c>
      <c r="F9" s="4">
        <v>-19392.609085560802</v>
      </c>
      <c r="G9" s="4">
        <v>0</v>
      </c>
    </row>
    <row r="10" spans="1:7" x14ac:dyDescent="0.25">
      <c r="A10">
        <v>2017</v>
      </c>
      <c r="B10">
        <v>9</v>
      </c>
      <c r="C10" s="4">
        <v>224418.18048080601</v>
      </c>
      <c r="D10" s="4">
        <v>238545.41039229301</v>
      </c>
      <c r="E10" s="4">
        <v>4906.7897322299495</v>
      </c>
      <c r="F10" s="4">
        <v>-19034.019643717598</v>
      </c>
      <c r="G10" s="4">
        <v>0</v>
      </c>
    </row>
    <row r="11" spans="1:7" x14ac:dyDescent="0.25">
      <c r="A11">
        <v>2017</v>
      </c>
      <c r="B11">
        <v>10</v>
      </c>
      <c r="C11" s="4">
        <v>224462.86757838001</v>
      </c>
      <c r="D11" s="4">
        <v>238545.41039229301</v>
      </c>
      <c r="E11" s="4">
        <v>4914.8903652394902</v>
      </c>
      <c r="F11" s="4">
        <v>-18997.433179152998</v>
      </c>
      <c r="G11" s="4">
        <v>0</v>
      </c>
    </row>
    <row r="12" spans="1:7" x14ac:dyDescent="0.25">
      <c r="A12">
        <v>2017</v>
      </c>
      <c r="B12">
        <v>11</v>
      </c>
      <c r="C12" s="4">
        <v>224678.11132061601</v>
      </c>
      <c r="D12" s="4">
        <v>238545.41039229301</v>
      </c>
      <c r="E12" s="4">
        <v>4922.9877294355101</v>
      </c>
      <c r="F12" s="4">
        <v>-18790.286801112601</v>
      </c>
      <c r="G12" s="4">
        <v>0</v>
      </c>
    </row>
    <row r="13" spans="1:7" x14ac:dyDescent="0.25">
      <c r="A13">
        <v>2017</v>
      </c>
      <c r="B13">
        <v>12</v>
      </c>
      <c r="C13" s="4">
        <v>224973.942329023</v>
      </c>
      <c r="D13" s="4">
        <v>238545.41039229301</v>
      </c>
      <c r="E13" s="4">
        <v>4936.3068760243495</v>
      </c>
      <c r="F13" s="4">
        <v>-18507.774939295199</v>
      </c>
      <c r="G13" s="4">
        <v>0</v>
      </c>
    </row>
    <row r="14" spans="1:7" x14ac:dyDescent="0.25">
      <c r="A14">
        <v>2018</v>
      </c>
      <c r="B14">
        <v>1</v>
      </c>
      <c r="C14" s="4">
        <v>225172.355792769</v>
      </c>
      <c r="D14" s="4">
        <v>238545.41039229301</v>
      </c>
      <c r="E14" s="4">
        <v>4949.6060275986101</v>
      </c>
      <c r="F14" s="4">
        <v>-18322.660627123099</v>
      </c>
      <c r="G14" s="4">
        <v>0</v>
      </c>
    </row>
    <row r="15" spans="1:7" x14ac:dyDescent="0.25">
      <c r="A15">
        <v>2018</v>
      </c>
      <c r="B15">
        <v>2</v>
      </c>
      <c r="C15" s="4">
        <v>225377.710541104</v>
      </c>
      <c r="D15" s="4">
        <v>238545.41039229301</v>
      </c>
      <c r="E15" s="4">
        <v>4962.8853773679803</v>
      </c>
      <c r="F15" s="4">
        <v>-18130.585228557698</v>
      </c>
      <c r="G15" s="4">
        <v>0</v>
      </c>
    </row>
    <row r="16" spans="1:7" x14ac:dyDescent="0.25">
      <c r="A16">
        <v>2018</v>
      </c>
      <c r="B16">
        <v>3</v>
      </c>
      <c r="C16" s="4">
        <v>225488.064777633</v>
      </c>
      <c r="D16" s="4">
        <v>238545.41039229301</v>
      </c>
      <c r="E16" s="4">
        <v>4971.3809488771003</v>
      </c>
      <c r="F16" s="4">
        <v>-18028.726563537399</v>
      </c>
      <c r="G16" s="4">
        <v>0</v>
      </c>
    </row>
    <row r="17" spans="1:7" x14ac:dyDescent="0.25">
      <c r="A17">
        <v>2018</v>
      </c>
      <c r="B17">
        <v>4</v>
      </c>
      <c r="C17" s="4">
        <v>225631.91672943599</v>
      </c>
      <c r="D17" s="4">
        <v>238545.41039229301</v>
      </c>
      <c r="E17" s="4">
        <v>4979.8739555779703</v>
      </c>
      <c r="F17" s="4">
        <v>-17893.367618435099</v>
      </c>
      <c r="G17" s="4">
        <v>0</v>
      </c>
    </row>
    <row r="18" spans="1:7" x14ac:dyDescent="0.25">
      <c r="A18">
        <v>2018</v>
      </c>
      <c r="B18">
        <v>5</v>
      </c>
      <c r="C18" s="4">
        <v>225587.363068326</v>
      </c>
      <c r="D18" s="4">
        <v>238545.41039229301</v>
      </c>
      <c r="E18" s="4">
        <v>4988.3644120641302</v>
      </c>
      <c r="F18" s="4">
        <v>-17946.4117360321</v>
      </c>
      <c r="G18" s="4">
        <v>0</v>
      </c>
    </row>
    <row r="19" spans="1:7" x14ac:dyDescent="0.25">
      <c r="A19">
        <v>2018</v>
      </c>
      <c r="B19">
        <v>6</v>
      </c>
      <c r="C19" s="4">
        <v>225945.367161239</v>
      </c>
      <c r="D19" s="4">
        <v>238545.41039229301</v>
      </c>
      <c r="E19" s="4">
        <v>4996.81706202438</v>
      </c>
      <c r="F19" s="4">
        <v>-17596.860293078698</v>
      </c>
      <c r="G19" s="4">
        <v>0</v>
      </c>
    </row>
    <row r="20" spans="1:7" x14ac:dyDescent="0.25">
      <c r="A20">
        <v>2018</v>
      </c>
      <c r="B20">
        <v>7</v>
      </c>
      <c r="C20" s="4">
        <v>226033.69022383</v>
      </c>
      <c r="D20" s="4">
        <v>238545.41039229301</v>
      </c>
      <c r="E20" s="4">
        <v>5005.2686914846799</v>
      </c>
      <c r="F20" s="4">
        <v>-17516.9888599486</v>
      </c>
      <c r="G20" s="4">
        <v>0</v>
      </c>
    </row>
    <row r="21" spans="1:7" x14ac:dyDescent="0.25">
      <c r="A21">
        <v>2018</v>
      </c>
      <c r="B21">
        <v>8</v>
      </c>
      <c r="C21" s="4">
        <v>225977.23844931801</v>
      </c>
      <c r="D21" s="4">
        <v>238545.41039229301</v>
      </c>
      <c r="E21" s="4">
        <v>5013.71930597969</v>
      </c>
      <c r="F21" s="4">
        <v>-17581.891248954798</v>
      </c>
      <c r="G21" s="4">
        <v>0</v>
      </c>
    </row>
    <row r="22" spans="1:7" x14ac:dyDescent="0.25">
      <c r="A22">
        <v>2018</v>
      </c>
      <c r="B22">
        <v>9</v>
      </c>
      <c r="C22" s="4">
        <v>226254.31226044</v>
      </c>
      <c r="D22" s="4">
        <v>238545.41039229301</v>
      </c>
      <c r="E22" s="4">
        <v>5018.5476257918199</v>
      </c>
      <c r="F22" s="4">
        <v>-17309.645757645201</v>
      </c>
      <c r="G22" s="4">
        <v>0</v>
      </c>
    </row>
    <row r="23" spans="1:7" x14ac:dyDescent="0.25">
      <c r="A23">
        <v>2018</v>
      </c>
      <c r="B23">
        <v>10</v>
      </c>
      <c r="C23" s="4">
        <v>226060.98868277</v>
      </c>
      <c r="D23" s="4">
        <v>238545.41039229301</v>
      </c>
      <c r="E23" s="4">
        <v>5023.3754991065698</v>
      </c>
      <c r="F23" s="4">
        <v>-17507.79720863</v>
      </c>
      <c r="G23" s="4">
        <v>0</v>
      </c>
    </row>
    <row r="24" spans="1:7" x14ac:dyDescent="0.25">
      <c r="A24">
        <v>2018</v>
      </c>
      <c r="B24">
        <v>11</v>
      </c>
      <c r="C24" s="4">
        <v>226257.36722438401</v>
      </c>
      <c r="D24" s="4">
        <v>238545.41039229301</v>
      </c>
      <c r="E24" s="4">
        <v>5028.20292710171</v>
      </c>
      <c r="F24" s="4">
        <v>-17316.246095011498</v>
      </c>
      <c r="G24" s="4">
        <v>0</v>
      </c>
    </row>
    <row r="25" spans="1:7" x14ac:dyDescent="0.25">
      <c r="A25">
        <v>2018</v>
      </c>
      <c r="B25">
        <v>12</v>
      </c>
      <c r="C25" s="4">
        <v>226518.56030251301</v>
      </c>
      <c r="D25" s="4">
        <v>238545.41039229301</v>
      </c>
      <c r="E25" s="4">
        <v>5031.4066837089604</v>
      </c>
      <c r="F25" s="4">
        <v>-17058.256773489498</v>
      </c>
      <c r="G25" s="4">
        <v>0</v>
      </c>
    </row>
    <row r="26" spans="1:7" x14ac:dyDescent="0.25">
      <c r="A26">
        <v>2019</v>
      </c>
      <c r="B26">
        <v>1</v>
      </c>
      <c r="C26" s="4">
        <v>226983.648975219</v>
      </c>
      <c r="D26" s="4">
        <v>238545.41039229301</v>
      </c>
      <c r="E26" s="4">
        <v>5034.60786429986</v>
      </c>
      <c r="F26" s="4">
        <v>-16596.369281374398</v>
      </c>
      <c r="G26" s="4">
        <v>0</v>
      </c>
    </row>
    <row r="27" spans="1:7" x14ac:dyDescent="0.25">
      <c r="A27">
        <v>2019</v>
      </c>
      <c r="B27">
        <v>2</v>
      </c>
      <c r="C27" s="4">
        <v>227295.038319571</v>
      </c>
      <c r="D27" s="4">
        <v>238545.41039229301</v>
      </c>
      <c r="E27" s="4">
        <v>5037.8064722832396</v>
      </c>
      <c r="F27" s="4">
        <v>-16288.178545005299</v>
      </c>
      <c r="G27" s="4">
        <v>0</v>
      </c>
    </row>
    <row r="28" spans="1:7" x14ac:dyDescent="0.25">
      <c r="A28">
        <v>2019</v>
      </c>
      <c r="B28">
        <v>3</v>
      </c>
      <c r="C28" s="4">
        <v>227653.205693011</v>
      </c>
      <c r="D28" s="4">
        <v>238545.41039229301</v>
      </c>
      <c r="E28" s="4">
        <v>5047.1246117792498</v>
      </c>
      <c r="F28" s="4">
        <v>-15939.3293110622</v>
      </c>
      <c r="G28" s="4">
        <v>0</v>
      </c>
    </row>
    <row r="29" spans="1:7" x14ac:dyDescent="0.25">
      <c r="A29">
        <v>2019</v>
      </c>
      <c r="B29">
        <v>4</v>
      </c>
      <c r="C29" s="4">
        <v>227603.70064442899</v>
      </c>
      <c r="D29" s="4">
        <v>238545.41039229301</v>
      </c>
      <c r="E29" s="4">
        <v>5056.4399317118496</v>
      </c>
      <c r="F29" s="4">
        <v>-15998.149679575999</v>
      </c>
      <c r="G29" s="4">
        <v>0</v>
      </c>
    </row>
    <row r="30" spans="1:7" x14ac:dyDescent="0.25">
      <c r="A30">
        <v>2019</v>
      </c>
      <c r="B30">
        <v>5</v>
      </c>
      <c r="C30" s="4">
        <v>227639.473916369</v>
      </c>
      <c r="D30" s="4">
        <v>238545.41039229301</v>
      </c>
      <c r="E30" s="4">
        <v>5065.75244934285</v>
      </c>
      <c r="F30" s="4">
        <v>-15971.688925267599</v>
      </c>
      <c r="G30" s="4">
        <v>0</v>
      </c>
    </row>
    <row r="31" spans="1:7" x14ac:dyDescent="0.25">
      <c r="A31">
        <v>2019</v>
      </c>
      <c r="B31">
        <v>6</v>
      </c>
      <c r="C31" s="4">
        <v>227625.931434511</v>
      </c>
      <c r="D31" s="4">
        <v>238545.41039229301</v>
      </c>
      <c r="E31" s="4">
        <v>5075.32685701849</v>
      </c>
      <c r="F31" s="4">
        <v>-15994.8058148008</v>
      </c>
      <c r="G31" s="4">
        <v>0</v>
      </c>
    </row>
    <row r="32" spans="1:7" x14ac:dyDescent="0.25">
      <c r="A32">
        <v>2019</v>
      </c>
      <c r="B32">
        <v>7</v>
      </c>
      <c r="C32" s="4">
        <v>227693.44085016599</v>
      </c>
      <c r="D32" s="4">
        <v>238545.41039229301</v>
      </c>
      <c r="E32" s="4">
        <v>5084.9009614790202</v>
      </c>
      <c r="F32" s="4">
        <v>-15936.8705036066</v>
      </c>
      <c r="G32" s="4">
        <v>0</v>
      </c>
    </row>
    <row r="33" spans="1:7" x14ac:dyDescent="0.25">
      <c r="A33">
        <v>2019</v>
      </c>
      <c r="B33">
        <v>8</v>
      </c>
      <c r="C33" s="4">
        <v>227772.84956647601</v>
      </c>
      <c r="D33" s="4">
        <v>238545.41039229301</v>
      </c>
      <c r="E33" s="4">
        <v>5094.4747644939798</v>
      </c>
      <c r="F33" s="4">
        <v>-15867.035590311099</v>
      </c>
      <c r="G33" s="4">
        <v>0</v>
      </c>
    </row>
    <row r="34" spans="1:7" x14ac:dyDescent="0.25">
      <c r="A34">
        <v>2019</v>
      </c>
      <c r="B34">
        <v>9</v>
      </c>
      <c r="C34" s="4">
        <v>228032.58553309899</v>
      </c>
      <c r="D34" s="4">
        <v>238545.41039229301</v>
      </c>
      <c r="E34" s="4">
        <v>5098.9447382780199</v>
      </c>
      <c r="F34" s="4">
        <v>-15611.769597472499</v>
      </c>
      <c r="G34" s="4">
        <v>0</v>
      </c>
    </row>
    <row r="35" spans="1:7" x14ac:dyDescent="0.25">
      <c r="A35">
        <v>2019</v>
      </c>
      <c r="B35">
        <v>10</v>
      </c>
      <c r="C35" s="4">
        <v>228208.137392251</v>
      </c>
      <c r="D35" s="4">
        <v>238545.41039229301</v>
      </c>
      <c r="E35" s="4">
        <v>5103.4143651150598</v>
      </c>
      <c r="F35" s="4">
        <v>-15440.687365157801</v>
      </c>
      <c r="G35" s="4">
        <v>0</v>
      </c>
    </row>
    <row r="36" spans="1:7" x14ac:dyDescent="0.25">
      <c r="A36">
        <v>2019</v>
      </c>
      <c r="B36">
        <v>11</v>
      </c>
      <c r="C36" s="4">
        <v>228379.72281551801</v>
      </c>
      <c r="D36" s="4">
        <v>238545.41039229301</v>
      </c>
      <c r="E36" s="4">
        <v>5107.8836458422402</v>
      </c>
      <c r="F36" s="4">
        <v>-15273.5712226177</v>
      </c>
      <c r="G36" s="4">
        <v>0</v>
      </c>
    </row>
    <row r="37" spans="1:7" x14ac:dyDescent="0.25">
      <c r="A37">
        <v>2019</v>
      </c>
      <c r="B37">
        <v>12</v>
      </c>
      <c r="C37" s="4">
        <v>228491.91012556499</v>
      </c>
      <c r="D37" s="4">
        <v>238545.41039229301</v>
      </c>
      <c r="E37" s="4">
        <v>5088.65237443558</v>
      </c>
      <c r="F37" s="4">
        <v>-15142.152641164101</v>
      </c>
      <c r="G37" s="4">
        <v>0</v>
      </c>
    </row>
    <row r="38" spans="1:7" x14ac:dyDescent="0.25">
      <c r="A38">
        <v>2020</v>
      </c>
      <c r="B38">
        <v>1</v>
      </c>
      <c r="C38" s="4">
        <v>228687.916594454</v>
      </c>
      <c r="D38" s="4">
        <v>238545.41039229301</v>
      </c>
      <c r="E38" s="4">
        <v>5069.2504784387802</v>
      </c>
      <c r="F38" s="4">
        <v>-14926.7442762787</v>
      </c>
      <c r="G38" s="4">
        <v>0</v>
      </c>
    </row>
    <row r="39" spans="1:7" x14ac:dyDescent="0.25">
      <c r="A39">
        <v>2020</v>
      </c>
      <c r="B39">
        <v>2</v>
      </c>
      <c r="C39" s="4">
        <v>229015.80276690601</v>
      </c>
      <c r="D39" s="4">
        <v>238545.41039229301</v>
      </c>
      <c r="E39" s="4">
        <v>5049.6751690303099</v>
      </c>
      <c r="F39" s="4">
        <v>-14579.282794418201</v>
      </c>
      <c r="G39" s="4">
        <v>0</v>
      </c>
    </row>
    <row r="40" spans="1:7" x14ac:dyDescent="0.25">
      <c r="A40">
        <v>2020</v>
      </c>
      <c r="B40">
        <v>3</v>
      </c>
      <c r="C40" s="4">
        <v>229086.12905205999</v>
      </c>
      <c r="D40" s="4">
        <v>238545.41039229301</v>
      </c>
      <c r="E40" s="4">
        <v>4974.6561384400502</v>
      </c>
      <c r="F40" s="4">
        <v>-14433.937478673401</v>
      </c>
      <c r="G40" s="4">
        <v>0</v>
      </c>
    </row>
    <row r="41" spans="1:7" x14ac:dyDescent="0.25">
      <c r="A41">
        <v>2020</v>
      </c>
      <c r="B41">
        <v>4</v>
      </c>
      <c r="C41" s="4">
        <v>229108.36767977799</v>
      </c>
      <c r="D41" s="4">
        <v>238545.41039229301</v>
      </c>
      <c r="E41" s="4">
        <v>4897.7150500081398</v>
      </c>
      <c r="F41" s="4">
        <v>-14334.757762523999</v>
      </c>
      <c r="G41" s="4">
        <v>0</v>
      </c>
    </row>
    <row r="42" spans="1:7" x14ac:dyDescent="0.25">
      <c r="A42">
        <v>2020</v>
      </c>
      <c r="B42">
        <v>5</v>
      </c>
      <c r="C42" s="4">
        <v>229159.22149093301</v>
      </c>
      <c r="D42" s="4">
        <v>238545.41039229301</v>
      </c>
      <c r="E42" s="4">
        <v>4818.7265710884003</v>
      </c>
      <c r="F42" s="4">
        <v>-14204.9154724486</v>
      </c>
      <c r="G42" s="4">
        <v>0</v>
      </c>
    </row>
    <row r="43" spans="1:7" x14ac:dyDescent="0.25">
      <c r="A43">
        <v>2020</v>
      </c>
      <c r="B43">
        <v>6</v>
      </c>
      <c r="C43" s="4">
        <v>229329.82711234799</v>
      </c>
      <c r="D43" s="4">
        <v>238545.41039229301</v>
      </c>
      <c r="E43" s="4">
        <v>4894.1492054584396</v>
      </c>
      <c r="F43" s="4">
        <v>-14109.7324854043</v>
      </c>
      <c r="G43" s="4">
        <v>0</v>
      </c>
    </row>
    <row r="44" spans="1:7" x14ac:dyDescent="0.25">
      <c r="A44">
        <v>2020</v>
      </c>
      <c r="B44">
        <v>7</v>
      </c>
      <c r="C44" s="4">
        <v>229582.56458165299</v>
      </c>
      <c r="D44" s="4">
        <v>238545.41039229301</v>
      </c>
      <c r="E44" s="4">
        <v>4967.8246326660101</v>
      </c>
      <c r="F44" s="4">
        <v>-13930.670443306</v>
      </c>
      <c r="G44" s="4">
        <v>0</v>
      </c>
    </row>
    <row r="45" spans="1:7" x14ac:dyDescent="0.25">
      <c r="A45">
        <v>2020</v>
      </c>
      <c r="B45">
        <v>8</v>
      </c>
      <c r="C45" s="4">
        <v>229776.88423663101</v>
      </c>
      <c r="D45" s="4">
        <v>238545.41039229301</v>
      </c>
      <c r="E45" s="4">
        <v>5039.8545988550004</v>
      </c>
      <c r="F45" s="4">
        <v>-13808.380754517801</v>
      </c>
      <c r="G45" s="4">
        <v>0</v>
      </c>
    </row>
    <row r="46" spans="1:7" x14ac:dyDescent="0.25">
      <c r="A46">
        <v>2020</v>
      </c>
      <c r="B46">
        <v>9</v>
      </c>
      <c r="C46" s="4">
        <v>229870.96790777301</v>
      </c>
      <c r="D46" s="4">
        <v>238545.41039229301</v>
      </c>
      <c r="E46" s="4">
        <v>5046.7064408986598</v>
      </c>
      <c r="F46" s="4">
        <v>-13721.1489254195</v>
      </c>
      <c r="G46" s="4">
        <v>0</v>
      </c>
    </row>
    <row r="47" spans="1:7" x14ac:dyDescent="0.25">
      <c r="A47">
        <v>2020</v>
      </c>
      <c r="B47">
        <v>10</v>
      </c>
      <c r="C47" s="4">
        <v>229936.470085929</v>
      </c>
      <c r="D47" s="4">
        <v>238545.41039229301</v>
      </c>
      <c r="E47" s="4">
        <v>5053.5568056724996</v>
      </c>
      <c r="F47" s="4">
        <v>-13662.497112037199</v>
      </c>
      <c r="G47" s="4">
        <v>0</v>
      </c>
    </row>
    <row r="48" spans="1:7" x14ac:dyDescent="0.25">
      <c r="A48">
        <v>2020</v>
      </c>
      <c r="B48">
        <v>11</v>
      </c>
      <c r="C48" s="4">
        <v>230054.52750632199</v>
      </c>
      <c r="D48" s="4">
        <v>238545.41039229301</v>
      </c>
      <c r="E48" s="4">
        <v>5060.4056998247797</v>
      </c>
      <c r="F48" s="4">
        <v>-13551.288585796299</v>
      </c>
      <c r="G48" s="4">
        <v>0</v>
      </c>
    </row>
    <row r="49" spans="1:7" x14ac:dyDescent="0.25">
      <c r="A49">
        <v>2020</v>
      </c>
      <c r="B49">
        <v>12</v>
      </c>
      <c r="C49" s="4">
        <v>230225.34633641801</v>
      </c>
      <c r="D49" s="4">
        <v>238545.41039229301</v>
      </c>
      <c r="E49" s="4">
        <v>5070.4341227716304</v>
      </c>
      <c r="F49" s="4">
        <v>-13390.4981786471</v>
      </c>
      <c r="G49" s="4">
        <v>0</v>
      </c>
    </row>
    <row r="50" spans="1:7" x14ac:dyDescent="0.25">
      <c r="A50">
        <v>2021</v>
      </c>
      <c r="B50">
        <v>1</v>
      </c>
      <c r="C50" s="4">
        <v>230316.649676484</v>
      </c>
      <c r="D50" s="4">
        <v>238545.41039229301</v>
      </c>
      <c r="E50" s="4">
        <v>5080.4537541630398</v>
      </c>
      <c r="F50" s="4">
        <v>-13309.214469972199</v>
      </c>
      <c r="G50" s="4">
        <v>0</v>
      </c>
    </row>
    <row r="51" spans="1:7" x14ac:dyDescent="0.25">
      <c r="A51">
        <v>2021</v>
      </c>
      <c r="B51">
        <v>2</v>
      </c>
      <c r="C51" s="4">
        <v>230490.256505622</v>
      </c>
      <c r="D51" s="4">
        <v>238545.41039229301</v>
      </c>
      <c r="E51" s="4">
        <v>5090.4646552829699</v>
      </c>
      <c r="F51" s="4">
        <v>-13145.6185419549</v>
      </c>
      <c r="G51" s="4">
        <v>0</v>
      </c>
    </row>
    <row r="52" spans="1:7" x14ac:dyDescent="0.25">
      <c r="A52">
        <v>2021</v>
      </c>
      <c r="B52">
        <v>3</v>
      </c>
      <c r="C52" s="4">
        <v>230578.76503646601</v>
      </c>
      <c r="D52" s="4">
        <v>238545.41039229301</v>
      </c>
      <c r="E52" s="4">
        <v>5086.7644096824297</v>
      </c>
      <c r="F52" s="4">
        <v>-13053.4097655102</v>
      </c>
      <c r="G52" s="4">
        <v>0</v>
      </c>
    </row>
    <row r="53" spans="1:7" x14ac:dyDescent="0.25">
      <c r="A53">
        <v>2021</v>
      </c>
      <c r="B53">
        <v>4</v>
      </c>
      <c r="C53" s="4">
        <v>230727.455294588</v>
      </c>
      <c r="D53" s="4">
        <v>238545.41039229301</v>
      </c>
      <c r="E53" s="4">
        <v>5083.0442051076898</v>
      </c>
      <c r="F53" s="4">
        <v>-12900.9993028135</v>
      </c>
      <c r="G53" s="4">
        <v>0</v>
      </c>
    </row>
    <row r="54" spans="1:7" x14ac:dyDescent="0.25">
      <c r="A54">
        <v>2021</v>
      </c>
      <c r="B54">
        <v>5</v>
      </c>
      <c r="C54" s="4">
        <v>230799.79145810701</v>
      </c>
      <c r="D54" s="4">
        <v>238545.41039229301</v>
      </c>
      <c r="E54" s="4">
        <v>5079.3039652888201</v>
      </c>
      <c r="F54" s="4">
        <v>-12824.9228994757</v>
      </c>
      <c r="G54" s="4">
        <v>0</v>
      </c>
    </row>
    <row r="55" spans="1:7" x14ac:dyDescent="0.25">
      <c r="A55">
        <v>2021</v>
      </c>
      <c r="B55">
        <v>6</v>
      </c>
      <c r="C55" s="4">
        <v>230867.61872833499</v>
      </c>
      <c r="D55" s="4">
        <v>238545.41039229301</v>
      </c>
      <c r="E55" s="4">
        <v>5095.8251763754097</v>
      </c>
      <c r="F55" s="4">
        <v>-12773.6168403342</v>
      </c>
      <c r="G55" s="4">
        <v>0</v>
      </c>
    </row>
    <row r="56" spans="1:7" x14ac:dyDescent="0.25">
      <c r="A56">
        <v>2021</v>
      </c>
      <c r="B56">
        <v>7</v>
      </c>
      <c r="C56" s="4">
        <v>231015.475916814</v>
      </c>
      <c r="D56" s="4">
        <v>238545.41039229301</v>
      </c>
      <c r="E56" s="4">
        <v>5112.3152779846296</v>
      </c>
      <c r="F56" s="4">
        <v>-12642.249753463901</v>
      </c>
      <c r="G56" s="4">
        <v>0</v>
      </c>
    </row>
    <row r="57" spans="1:7" x14ac:dyDescent="0.25">
      <c r="A57">
        <v>2021</v>
      </c>
      <c r="B57">
        <v>8</v>
      </c>
      <c r="C57" s="4">
        <v>231062.18914400999</v>
      </c>
      <c r="D57" s="4">
        <v>238545.41039229301</v>
      </c>
      <c r="E57" s="4">
        <v>5128.77463204998</v>
      </c>
      <c r="F57" s="4">
        <v>-12611.995880333099</v>
      </c>
      <c r="G57" s="4">
        <v>0</v>
      </c>
    </row>
    <row r="58" spans="1:7" x14ac:dyDescent="0.25">
      <c r="A58">
        <v>2021</v>
      </c>
      <c r="B58">
        <v>9</v>
      </c>
      <c r="C58" s="4">
        <v>231331.97622696901</v>
      </c>
      <c r="D58" s="4">
        <v>238545.41039229301</v>
      </c>
      <c r="E58" s="4">
        <v>5141.1990167192398</v>
      </c>
      <c r="F58" s="4">
        <v>-12354.633182043601</v>
      </c>
      <c r="G58" s="4">
        <v>0</v>
      </c>
    </row>
    <row r="59" spans="1:7" x14ac:dyDescent="0.25">
      <c r="A59">
        <v>2021</v>
      </c>
      <c r="B59">
        <v>10</v>
      </c>
      <c r="C59" s="4">
        <v>231475.836047755</v>
      </c>
      <c r="D59" s="4">
        <v>238545.41039229301</v>
      </c>
      <c r="E59" s="4">
        <v>5153.5957367406099</v>
      </c>
      <c r="F59" s="4">
        <v>-12223.170081279401</v>
      </c>
      <c r="G59" s="4">
        <v>0</v>
      </c>
    </row>
    <row r="60" spans="1:7" x14ac:dyDescent="0.25">
      <c r="A60">
        <v>2021</v>
      </c>
      <c r="B60">
        <v>11</v>
      </c>
      <c r="C60" s="4">
        <v>231658.36861702299</v>
      </c>
      <c r="D60" s="4">
        <v>238545.41039229301</v>
      </c>
      <c r="E60" s="4">
        <v>5165.9650430962702</v>
      </c>
      <c r="F60" s="4">
        <v>-12053.006818367099</v>
      </c>
      <c r="G60" s="4">
        <v>0</v>
      </c>
    </row>
    <row r="61" spans="1:7" x14ac:dyDescent="0.25">
      <c r="A61">
        <v>2021</v>
      </c>
      <c r="B61">
        <v>12</v>
      </c>
      <c r="C61" s="4">
        <v>231879.59037761501</v>
      </c>
      <c r="D61" s="4">
        <v>238545.41039229301</v>
      </c>
      <c r="E61" s="4">
        <v>5175.3488021459398</v>
      </c>
      <c r="F61" s="4">
        <v>-11841.1688168249</v>
      </c>
      <c r="G61" s="4">
        <v>0</v>
      </c>
    </row>
    <row r="62" spans="1:7" x14ac:dyDescent="0.25">
      <c r="A62">
        <v>2022</v>
      </c>
      <c r="B62">
        <v>1</v>
      </c>
      <c r="C62" s="4">
        <v>231914.37225518201</v>
      </c>
      <c r="D62" s="4">
        <v>238545.41039229301</v>
      </c>
      <c r="E62" s="4">
        <v>5184.72939866453</v>
      </c>
      <c r="F62" s="4">
        <v>-11815.7675357759</v>
      </c>
      <c r="G62" s="4">
        <v>0</v>
      </c>
    </row>
    <row r="63" spans="1:7" x14ac:dyDescent="0.25">
      <c r="A63">
        <v>2022</v>
      </c>
      <c r="B63">
        <v>2</v>
      </c>
      <c r="C63" s="4">
        <v>231996.75133107099</v>
      </c>
      <c r="D63" s="4">
        <v>238545.41039229301</v>
      </c>
      <c r="E63" s="4">
        <v>5194.1068517897402</v>
      </c>
      <c r="F63" s="4">
        <v>-11742.765913011899</v>
      </c>
      <c r="G63" s="4">
        <v>0</v>
      </c>
    </row>
    <row r="64" spans="1:7" x14ac:dyDescent="0.25">
      <c r="A64">
        <v>2022</v>
      </c>
      <c r="B64">
        <v>3</v>
      </c>
      <c r="C64" s="4">
        <v>232049.115968681</v>
      </c>
      <c r="D64" s="4">
        <v>238545.41039229301</v>
      </c>
      <c r="E64" s="4">
        <v>5198.2569609334896</v>
      </c>
      <c r="F64" s="4">
        <v>-11694.551384546299</v>
      </c>
      <c r="G64" s="4">
        <v>0</v>
      </c>
    </row>
    <row r="65" spans="1:7" x14ac:dyDescent="0.25">
      <c r="A65">
        <v>2022</v>
      </c>
      <c r="B65">
        <v>4</v>
      </c>
      <c r="C65" s="4">
        <v>232201.85546406501</v>
      </c>
      <c r="D65" s="4">
        <v>238545.41039229301</v>
      </c>
      <c r="E65" s="4">
        <v>5202.4040379309999</v>
      </c>
      <c r="F65" s="4">
        <v>-11545.9589661593</v>
      </c>
      <c r="G65" s="4">
        <v>0</v>
      </c>
    </row>
    <row r="66" spans="1:7" x14ac:dyDescent="0.25">
      <c r="A66">
        <v>2022</v>
      </c>
      <c r="B66">
        <v>5</v>
      </c>
      <c r="C66" s="4">
        <v>232221.71940672299</v>
      </c>
      <c r="D66" s="4">
        <v>238545.41039229301</v>
      </c>
      <c r="E66" s="4">
        <v>5206.5480881419899</v>
      </c>
      <c r="F66" s="4">
        <v>-11530.239073712401</v>
      </c>
      <c r="G66" s="4">
        <v>0</v>
      </c>
    </row>
    <row r="67" spans="1:7" x14ac:dyDescent="0.25">
      <c r="A67">
        <v>2022</v>
      </c>
      <c r="B67">
        <v>6</v>
      </c>
      <c r="C67" s="4">
        <v>232337.32664923399</v>
      </c>
      <c r="D67" s="4">
        <v>238545.41039229301</v>
      </c>
      <c r="E67" s="4">
        <v>5211.2380253736601</v>
      </c>
      <c r="F67" s="4">
        <v>-11419.321768433399</v>
      </c>
      <c r="G67" s="4">
        <v>0</v>
      </c>
    </row>
    <row r="68" spans="1:7" x14ac:dyDescent="0.25">
      <c r="A68">
        <v>2022</v>
      </c>
      <c r="B68">
        <v>7</v>
      </c>
      <c r="C68" s="4">
        <v>232565.42154184499</v>
      </c>
      <c r="D68" s="4">
        <v>238545.41039229301</v>
      </c>
      <c r="E68" s="4">
        <v>5215.9135552993603</v>
      </c>
      <c r="F68" s="4">
        <v>-11195.9024057474</v>
      </c>
      <c r="G68" s="4">
        <v>0</v>
      </c>
    </row>
    <row r="69" spans="1:7" x14ac:dyDescent="0.25">
      <c r="A69">
        <v>2022</v>
      </c>
      <c r="B69">
        <v>8</v>
      </c>
      <c r="C69" s="4">
        <v>232661.632408568</v>
      </c>
      <c r="D69" s="4">
        <v>238545.41039229301</v>
      </c>
      <c r="E69" s="4">
        <v>5220.5746971191302</v>
      </c>
      <c r="F69" s="4">
        <v>-11104.3526808443</v>
      </c>
      <c r="G69" s="4">
        <v>0</v>
      </c>
    </row>
    <row r="70" spans="1:7" x14ac:dyDescent="0.25">
      <c r="A70">
        <v>2022</v>
      </c>
      <c r="B70">
        <v>9</v>
      </c>
      <c r="C70" s="4">
        <v>232859.33498971601</v>
      </c>
      <c r="D70" s="4">
        <v>238545.41039229301</v>
      </c>
      <c r="E70" s="4">
        <v>5224.5776153835304</v>
      </c>
      <c r="F70" s="4">
        <v>-10910.653017961</v>
      </c>
      <c r="G70" s="4">
        <v>0</v>
      </c>
    </row>
    <row r="71" spans="1:7" x14ac:dyDescent="0.25">
      <c r="A71">
        <v>2022</v>
      </c>
      <c r="B71">
        <v>10</v>
      </c>
      <c r="C71" s="4">
        <v>232909.93697401299</v>
      </c>
      <c r="D71" s="4">
        <v>238545.41039229301</v>
      </c>
      <c r="E71" s="4">
        <v>5228.5768961858703</v>
      </c>
      <c r="F71" s="4">
        <v>-10864.0503144668</v>
      </c>
      <c r="G71" s="4">
        <v>0</v>
      </c>
    </row>
    <row r="72" spans="1:7" x14ac:dyDescent="0.25">
      <c r="A72">
        <v>2022</v>
      </c>
      <c r="B72">
        <v>11</v>
      </c>
      <c r="C72" s="4">
        <v>233072.590688792</v>
      </c>
      <c r="D72" s="4">
        <v>238545.41039229301</v>
      </c>
      <c r="E72" s="4">
        <v>5232.5725453946898</v>
      </c>
      <c r="F72" s="4">
        <v>-10705.392248896</v>
      </c>
      <c r="G72" s="4">
        <v>0</v>
      </c>
    </row>
    <row r="73" spans="1:7" x14ac:dyDescent="0.25">
      <c r="A73">
        <v>2022</v>
      </c>
      <c r="B73">
        <v>12</v>
      </c>
      <c r="C73" s="4">
        <v>233256.66688857399</v>
      </c>
      <c r="D73" s="4">
        <v>238545.41039229301</v>
      </c>
      <c r="E73" s="4">
        <v>5250.0542108666396</v>
      </c>
      <c r="F73" s="4">
        <v>-10538.797714586</v>
      </c>
      <c r="G73" s="4">
        <v>0</v>
      </c>
    </row>
    <row r="74" spans="1:7" x14ac:dyDescent="0.25">
      <c r="A74">
        <v>2023</v>
      </c>
      <c r="B74">
        <v>1</v>
      </c>
      <c r="C74" s="4">
        <v>233435.27303207701</v>
      </c>
      <c r="D74" s="4">
        <v>238545.41039229301</v>
      </c>
      <c r="E74" s="4">
        <v>5267.5058001573798</v>
      </c>
      <c r="F74" s="4">
        <v>-10377.6431603734</v>
      </c>
      <c r="G74" s="4">
        <v>0</v>
      </c>
    </row>
    <row r="75" spans="1:7" x14ac:dyDescent="0.25">
      <c r="A75">
        <v>2023</v>
      </c>
      <c r="B75">
        <v>2</v>
      </c>
      <c r="C75" s="4">
        <v>233642.63592418499</v>
      </c>
      <c r="D75" s="4">
        <v>238545.41039229301</v>
      </c>
      <c r="E75" s="4">
        <v>5284.9276691330597</v>
      </c>
      <c r="F75" s="4">
        <v>-10187.7021372413</v>
      </c>
      <c r="G75" s="4">
        <v>0</v>
      </c>
    </row>
    <row r="76" spans="1:7" x14ac:dyDescent="0.25">
      <c r="A76">
        <v>2023</v>
      </c>
      <c r="B76">
        <v>3</v>
      </c>
      <c r="C76" s="4">
        <v>233743.19207394801</v>
      </c>
      <c r="D76" s="4">
        <v>238545.41039229301</v>
      </c>
      <c r="E76" s="4">
        <v>5284.7580855779197</v>
      </c>
      <c r="F76" s="4">
        <v>-10086.976403923099</v>
      </c>
      <c r="G76" s="4">
        <v>0</v>
      </c>
    </row>
    <row r="77" spans="1:7" x14ac:dyDescent="0.25">
      <c r="A77">
        <v>2023</v>
      </c>
      <c r="B77">
        <v>4</v>
      </c>
      <c r="C77" s="4">
        <v>233868.10509876601</v>
      </c>
      <c r="D77" s="4">
        <v>238545.41039229301</v>
      </c>
      <c r="E77" s="4">
        <v>5284.5602848870803</v>
      </c>
      <c r="F77" s="4">
        <v>-9961.8655784150196</v>
      </c>
      <c r="G77" s="4">
        <v>0</v>
      </c>
    </row>
    <row r="78" spans="1:7" x14ac:dyDescent="0.25">
      <c r="A78">
        <v>2023</v>
      </c>
      <c r="B78">
        <v>5</v>
      </c>
      <c r="C78" s="4">
        <v>233875.01642445501</v>
      </c>
      <c r="D78" s="4">
        <v>238545.41039229301</v>
      </c>
      <c r="E78" s="4">
        <v>5284.3342105715901</v>
      </c>
      <c r="F78" s="4">
        <v>-9954.7281784102706</v>
      </c>
      <c r="G78" s="4">
        <v>0</v>
      </c>
    </row>
    <row r="79" spans="1:7" x14ac:dyDescent="0.25">
      <c r="A79">
        <v>2023</v>
      </c>
      <c r="B79">
        <v>6</v>
      </c>
      <c r="C79" s="4">
        <v>234019.16737562499</v>
      </c>
      <c r="D79" s="4">
        <v>238545.41039229301</v>
      </c>
      <c r="E79" s="4">
        <v>5285.4693673722204</v>
      </c>
      <c r="F79" s="4">
        <v>-9811.7123840405293</v>
      </c>
      <c r="G79" s="4">
        <v>0</v>
      </c>
    </row>
    <row r="80" spans="1:7" x14ac:dyDescent="0.25">
      <c r="A80">
        <v>2023</v>
      </c>
      <c r="B80">
        <v>7</v>
      </c>
      <c r="C80" s="4">
        <v>233946.771726501</v>
      </c>
      <c r="D80" s="4">
        <v>238545.41039229301</v>
      </c>
      <c r="E80" s="4">
        <v>5286.5867663633999</v>
      </c>
      <c r="F80" s="4">
        <v>-9885.2254321553901</v>
      </c>
      <c r="G80" s="4">
        <v>0</v>
      </c>
    </row>
    <row r="81" spans="1:7" x14ac:dyDescent="0.25">
      <c r="A81">
        <v>2023</v>
      </c>
      <c r="B81">
        <v>8</v>
      </c>
      <c r="C81" s="4">
        <v>233973.536758292</v>
      </c>
      <c r="D81" s="4">
        <v>238545.41039229301</v>
      </c>
      <c r="E81" s="4">
        <v>5287.6863922190696</v>
      </c>
      <c r="F81" s="4">
        <v>-9859.56002622089</v>
      </c>
      <c r="G81" s="4">
        <v>0</v>
      </c>
    </row>
    <row r="82" spans="1:7" x14ac:dyDescent="0.25">
      <c r="A82">
        <v>2023</v>
      </c>
      <c r="B82">
        <v>9</v>
      </c>
      <c r="C82" s="4">
        <v>234072.799938891</v>
      </c>
      <c r="D82" s="4">
        <v>238545.41039229301</v>
      </c>
      <c r="E82" s="4">
        <v>5290.8623427618204</v>
      </c>
      <c r="F82" s="4">
        <v>-9763.4727961640692</v>
      </c>
      <c r="G82" s="4">
        <v>0</v>
      </c>
    </row>
    <row r="83" spans="1:7" x14ac:dyDescent="0.25">
      <c r="A83">
        <v>2023</v>
      </c>
      <c r="B83">
        <v>10</v>
      </c>
      <c r="C83" s="4">
        <v>234118.43058665199</v>
      </c>
      <c r="D83" s="4">
        <v>238545.41039229301</v>
      </c>
      <c r="E83" s="4">
        <v>5294.0283011085603</v>
      </c>
      <c r="F83" s="4">
        <v>-9721.0081067497704</v>
      </c>
      <c r="G83" s="4">
        <v>0</v>
      </c>
    </row>
    <row r="84" spans="1:7" x14ac:dyDescent="0.25">
      <c r="A84">
        <v>2023</v>
      </c>
      <c r="B84">
        <v>11</v>
      </c>
      <c r="C84" s="4">
        <v>234252.314309562</v>
      </c>
      <c r="D84" s="4">
        <v>238545.41039229301</v>
      </c>
      <c r="E84" s="4">
        <v>5297.1842739807098</v>
      </c>
      <c r="F84" s="4">
        <v>-9590.2803567123501</v>
      </c>
      <c r="G84" s="4">
        <v>0</v>
      </c>
    </row>
    <row r="85" spans="1:7" x14ac:dyDescent="0.25">
      <c r="A85">
        <v>2023</v>
      </c>
      <c r="B85">
        <v>12</v>
      </c>
      <c r="C85" s="4">
        <v>234524.39384027899</v>
      </c>
      <c r="D85" s="4">
        <v>238545.41039229301</v>
      </c>
      <c r="E85" s="4">
        <v>5304.6590118846498</v>
      </c>
      <c r="F85" s="4">
        <v>-9325.6755638993909</v>
      </c>
      <c r="G85" s="4">
        <v>0</v>
      </c>
    </row>
    <row r="86" spans="1:7" x14ac:dyDescent="0.25">
      <c r="A86">
        <v>2024</v>
      </c>
      <c r="B86">
        <v>1</v>
      </c>
      <c r="C86" s="4">
        <v>234636.50771629199</v>
      </c>
      <c r="D86" s="4">
        <v>238545.41039229301</v>
      </c>
      <c r="E86" s="4">
        <v>5312.1331460453603</v>
      </c>
      <c r="F86" s="4">
        <v>-9221.0358220472408</v>
      </c>
      <c r="G86" s="4">
        <v>0</v>
      </c>
    </row>
    <row r="87" spans="1:7" x14ac:dyDescent="0.25">
      <c r="A87">
        <v>2024</v>
      </c>
      <c r="B87">
        <v>2</v>
      </c>
      <c r="C87" s="4">
        <v>234736.72228818701</v>
      </c>
      <c r="D87" s="4">
        <v>238545.41039229301</v>
      </c>
      <c r="E87" s="4">
        <v>5319.6066788422404</v>
      </c>
      <c r="F87" s="4">
        <v>-9128.2947829488003</v>
      </c>
      <c r="G87" s="4">
        <v>0</v>
      </c>
    </row>
    <row r="88" spans="1:7" x14ac:dyDescent="0.25">
      <c r="A88">
        <v>2024</v>
      </c>
      <c r="B88">
        <v>3</v>
      </c>
      <c r="C88" s="4">
        <v>234838.50229986999</v>
      </c>
      <c r="D88" s="4">
        <v>238545.41039229301</v>
      </c>
      <c r="E88" s="4">
        <v>5328.6450551096996</v>
      </c>
      <c r="F88" s="4">
        <v>-9035.5531475328899</v>
      </c>
      <c r="G88" s="4">
        <v>0</v>
      </c>
    </row>
    <row r="89" spans="1:7" x14ac:dyDescent="0.25">
      <c r="A89">
        <v>2024</v>
      </c>
      <c r="B89">
        <v>4</v>
      </c>
      <c r="C89" s="4">
        <v>234847.50259517101</v>
      </c>
      <c r="D89" s="4">
        <v>238545.41039229301</v>
      </c>
      <c r="E89" s="4">
        <v>5337.6834046413496</v>
      </c>
      <c r="F89" s="4">
        <v>-9035.5912017640403</v>
      </c>
      <c r="G89" s="4">
        <v>0</v>
      </c>
    </row>
    <row r="90" spans="1:7" x14ac:dyDescent="0.25">
      <c r="A90">
        <v>2024</v>
      </c>
      <c r="B90">
        <v>5</v>
      </c>
      <c r="C90" s="4">
        <v>234944.756042658</v>
      </c>
      <c r="D90" s="4">
        <v>238545.41039229301</v>
      </c>
      <c r="E90" s="4">
        <v>5346.7217275712301</v>
      </c>
      <c r="F90" s="4">
        <v>-8947.3760772067799</v>
      </c>
      <c r="G90" s="4">
        <v>0</v>
      </c>
    </row>
    <row r="91" spans="1:7" x14ac:dyDescent="0.25">
      <c r="A91">
        <v>2024</v>
      </c>
      <c r="B91">
        <v>6</v>
      </c>
      <c r="C91" s="4">
        <v>234903.171315766</v>
      </c>
      <c r="D91" s="4">
        <v>238545.41039229301</v>
      </c>
      <c r="E91" s="4">
        <v>5355.7470331008299</v>
      </c>
      <c r="F91" s="4">
        <v>-8997.9861096280492</v>
      </c>
      <c r="G91" s="4">
        <v>0</v>
      </c>
    </row>
    <row r="92" spans="1:7" x14ac:dyDescent="0.25">
      <c r="A92">
        <v>2024</v>
      </c>
      <c r="B92">
        <v>7</v>
      </c>
      <c r="C92" s="4">
        <v>234787.22885858401</v>
      </c>
      <c r="D92" s="4">
        <v>238545.41039229301</v>
      </c>
      <c r="E92" s="4">
        <v>5364.7723341167202</v>
      </c>
      <c r="F92" s="4">
        <v>-9122.9538678266108</v>
      </c>
      <c r="G92" s="4">
        <v>0</v>
      </c>
    </row>
    <row r="93" spans="1:7" x14ac:dyDescent="0.25">
      <c r="A93">
        <v>2024</v>
      </c>
      <c r="B93">
        <v>8</v>
      </c>
      <c r="C93" s="4">
        <v>234931.087815954</v>
      </c>
      <c r="D93" s="4">
        <v>238545.41039229301</v>
      </c>
      <c r="E93" s="4">
        <v>5373.7976306415203</v>
      </c>
      <c r="F93" s="4">
        <v>-8988.1202069807896</v>
      </c>
      <c r="G93" s="4">
        <v>0</v>
      </c>
    </row>
    <row r="94" spans="1:7" x14ac:dyDescent="0.25">
      <c r="A94">
        <v>2024</v>
      </c>
      <c r="B94">
        <v>9</v>
      </c>
      <c r="C94" s="4">
        <v>234971.03591296999</v>
      </c>
      <c r="D94" s="4">
        <v>238545.41039229301</v>
      </c>
      <c r="E94" s="4">
        <v>5379.0645160654303</v>
      </c>
      <c r="F94" s="4">
        <v>-8953.4389953893005</v>
      </c>
      <c r="G94" s="4">
        <v>0</v>
      </c>
    </row>
    <row r="95" spans="1:7" x14ac:dyDescent="0.25">
      <c r="A95">
        <v>2024</v>
      </c>
      <c r="B95">
        <v>10</v>
      </c>
      <c r="C95" s="4">
        <v>235030.575398118</v>
      </c>
      <c r="D95" s="4">
        <v>238545.41039229301</v>
      </c>
      <c r="E95" s="4">
        <v>5384.3301821652203</v>
      </c>
      <c r="F95" s="4">
        <v>-8899.1651763411592</v>
      </c>
      <c r="G95" s="4">
        <v>0</v>
      </c>
    </row>
    <row r="96" spans="1:7" x14ac:dyDescent="0.25">
      <c r="A96">
        <v>2024</v>
      </c>
      <c r="B96">
        <v>11</v>
      </c>
      <c r="C96" s="4">
        <v>235111.93026209099</v>
      </c>
      <c r="D96" s="4">
        <v>238545.41039229301</v>
      </c>
      <c r="E96" s="4">
        <v>5389.59463204244</v>
      </c>
      <c r="F96" s="4">
        <v>-8823.0747622448307</v>
      </c>
      <c r="G96" s="4">
        <v>0</v>
      </c>
    </row>
    <row r="97" spans="1:7" x14ac:dyDescent="0.25">
      <c r="A97">
        <v>2024</v>
      </c>
      <c r="B97">
        <v>12</v>
      </c>
      <c r="C97" s="4">
        <v>235135.04104920899</v>
      </c>
      <c r="D97" s="4">
        <v>238545.41039229301</v>
      </c>
      <c r="E97" s="4">
        <v>5392.1438723903202</v>
      </c>
      <c r="F97" s="4">
        <v>-8802.5132154747607</v>
      </c>
      <c r="G97" s="4">
        <v>0</v>
      </c>
    </row>
    <row r="98" spans="1:7" x14ac:dyDescent="0.25">
      <c r="A98">
        <v>2025</v>
      </c>
      <c r="B98">
        <v>1</v>
      </c>
      <c r="C98" s="4">
        <v>235238.18971872501</v>
      </c>
      <c r="D98" s="4">
        <v>238545.41039229301</v>
      </c>
      <c r="E98" s="4">
        <v>5394.6931111172998</v>
      </c>
      <c r="F98" s="4">
        <v>-8701.9137846859503</v>
      </c>
      <c r="G98" s="4">
        <v>0</v>
      </c>
    </row>
    <row r="99" spans="1:7" x14ac:dyDescent="0.25">
      <c r="A99">
        <v>2025</v>
      </c>
      <c r="B99">
        <v>2</v>
      </c>
      <c r="C99" s="4">
        <v>235292.749574054</v>
      </c>
      <c r="D99" s="4">
        <v>238545.41039229301</v>
      </c>
      <c r="E99" s="4">
        <v>5397.24234822572</v>
      </c>
      <c r="F99" s="4">
        <v>-8649.9031664648501</v>
      </c>
      <c r="G99" s="4">
        <v>0</v>
      </c>
    </row>
    <row r="100" spans="1:7" x14ac:dyDescent="0.25">
      <c r="A100">
        <v>2025</v>
      </c>
      <c r="B100">
        <v>3</v>
      </c>
      <c r="C100" s="4">
        <v>235355.68424115999</v>
      </c>
      <c r="D100" s="4">
        <v>238545.41039229301</v>
      </c>
      <c r="E100" s="4">
        <v>5394.2838771692204</v>
      </c>
      <c r="F100" s="4">
        <v>-8584.0100283030497</v>
      </c>
      <c r="G100" s="4">
        <v>0</v>
      </c>
    </row>
    <row r="101" spans="1:7" x14ac:dyDescent="0.25">
      <c r="A101">
        <v>2025</v>
      </c>
      <c r="B101">
        <v>4</v>
      </c>
      <c r="C101" s="4">
        <v>235430.025680914</v>
      </c>
      <c r="D101" s="4">
        <v>238545.41039229301</v>
      </c>
      <c r="E101" s="4">
        <v>5391.3210380759501</v>
      </c>
      <c r="F101" s="4">
        <v>-8506.7057494553992</v>
      </c>
      <c r="G101" s="4">
        <v>0</v>
      </c>
    </row>
    <row r="102" spans="1:7" x14ac:dyDescent="0.25">
      <c r="A102">
        <v>2025</v>
      </c>
      <c r="B102">
        <v>5</v>
      </c>
      <c r="C102" s="4">
        <v>235537.090152524</v>
      </c>
      <c r="D102" s="4">
        <v>238545.41039229301</v>
      </c>
      <c r="E102" s="4">
        <v>5388.3538205223003</v>
      </c>
      <c r="F102" s="4">
        <v>-8396.6740602913505</v>
      </c>
      <c r="G102" s="4">
        <v>0</v>
      </c>
    </row>
    <row r="103" spans="1:7" x14ac:dyDescent="0.25">
      <c r="A103">
        <v>2025</v>
      </c>
      <c r="B103">
        <v>6</v>
      </c>
      <c r="C103" s="4">
        <v>235494.02057488501</v>
      </c>
      <c r="D103" s="4">
        <v>238545.41039229301</v>
      </c>
      <c r="E103" s="4">
        <v>5386.9643052412703</v>
      </c>
      <c r="F103" s="4">
        <v>-8438.3541226494999</v>
      </c>
      <c r="G103" s="4">
        <v>0</v>
      </c>
    </row>
    <row r="104" spans="1:7" x14ac:dyDescent="0.25">
      <c r="A104">
        <v>2025</v>
      </c>
      <c r="B104">
        <v>7</v>
      </c>
      <c r="C104" s="4">
        <v>235509.87412206101</v>
      </c>
      <c r="D104" s="4">
        <v>238545.41039229301</v>
      </c>
      <c r="E104" s="4">
        <v>5385.5742620788897</v>
      </c>
      <c r="F104" s="4">
        <v>-8421.1105323110205</v>
      </c>
      <c r="G104" s="4">
        <v>0</v>
      </c>
    </row>
    <row r="105" spans="1:7" x14ac:dyDescent="0.25">
      <c r="A105">
        <v>2025</v>
      </c>
      <c r="B105">
        <v>8</v>
      </c>
      <c r="C105" s="4">
        <v>235463.25633175299</v>
      </c>
      <c r="D105" s="4">
        <v>238545.41039229301</v>
      </c>
      <c r="E105" s="4">
        <v>5384.1836904911997</v>
      </c>
      <c r="F105" s="4">
        <v>-8466.3377510317096</v>
      </c>
      <c r="G105" s="4">
        <v>0</v>
      </c>
    </row>
    <row r="106" spans="1:7" x14ac:dyDescent="0.25">
      <c r="A106">
        <v>2025</v>
      </c>
      <c r="B106">
        <v>9</v>
      </c>
      <c r="C106" s="4">
        <v>235404.75311532</v>
      </c>
      <c r="D106" s="4">
        <v>238545.41039229301</v>
      </c>
      <c r="E106" s="4">
        <v>5385.7812955761001</v>
      </c>
      <c r="F106" s="4">
        <v>-8526.4385725496395</v>
      </c>
      <c r="G106" s="4">
        <v>0</v>
      </c>
    </row>
    <row r="107" spans="1:7" x14ac:dyDescent="0.25">
      <c r="A107">
        <v>2025</v>
      </c>
      <c r="B107">
        <v>10</v>
      </c>
      <c r="C107" s="4">
        <v>235415.67290073301</v>
      </c>
      <c r="D107" s="4">
        <v>238545.41039229301</v>
      </c>
      <c r="E107" s="4">
        <v>5387.37758671749</v>
      </c>
      <c r="F107" s="4">
        <v>-8517.1150782776203</v>
      </c>
      <c r="G107" s="4">
        <v>0</v>
      </c>
    </row>
    <row r="108" spans="1:7" x14ac:dyDescent="0.25">
      <c r="A108">
        <v>2025</v>
      </c>
      <c r="B108">
        <v>11</v>
      </c>
      <c r="C108" s="4">
        <v>235553.51855874399</v>
      </c>
      <c r="D108" s="4">
        <v>238545.41039229301</v>
      </c>
      <c r="E108" s="4">
        <v>5388.97256561211</v>
      </c>
      <c r="F108" s="4">
        <v>-8380.8643991615099</v>
      </c>
      <c r="G108" s="4">
        <v>0</v>
      </c>
    </row>
    <row r="109" spans="1:7" x14ac:dyDescent="0.25">
      <c r="A109">
        <v>2025</v>
      </c>
      <c r="B109">
        <v>12</v>
      </c>
      <c r="C109" s="4">
        <v>235615.36460176401</v>
      </c>
      <c r="D109" s="4">
        <v>238545.41039229301</v>
      </c>
      <c r="E109" s="4">
        <v>5392.9036960324202</v>
      </c>
      <c r="F109" s="4">
        <v>-8322.9494865619599</v>
      </c>
      <c r="G109" s="4">
        <v>0</v>
      </c>
    </row>
    <row r="110" spans="1:7" x14ac:dyDescent="0.25">
      <c r="A110">
        <v>2026</v>
      </c>
      <c r="B110">
        <v>1</v>
      </c>
      <c r="C110" s="4">
        <v>235851.39659666299</v>
      </c>
      <c r="D110" s="4">
        <v>238545.41039229301</v>
      </c>
      <c r="E110" s="4">
        <v>5396.83102137681</v>
      </c>
      <c r="F110" s="4">
        <v>-8090.8448170075098</v>
      </c>
      <c r="G110" s="4">
        <v>0</v>
      </c>
    </row>
    <row r="111" spans="1:7" x14ac:dyDescent="0.25">
      <c r="A111">
        <v>2026</v>
      </c>
      <c r="B111">
        <v>2</v>
      </c>
      <c r="C111" s="4">
        <v>235923.21483601199</v>
      </c>
      <c r="D111" s="4">
        <v>238545.41039229301</v>
      </c>
      <c r="E111" s="4">
        <v>5400.7545525469704</v>
      </c>
      <c r="F111" s="4">
        <v>-8022.9501088281404</v>
      </c>
      <c r="G111" s="4">
        <v>0</v>
      </c>
    </row>
    <row r="112" spans="1:7" x14ac:dyDescent="0.25">
      <c r="A112">
        <v>2026</v>
      </c>
      <c r="B112">
        <v>3</v>
      </c>
      <c r="C112" s="4">
        <v>235993.69488423201</v>
      </c>
      <c r="D112" s="4">
        <v>238545.41039229301</v>
      </c>
      <c r="E112" s="4">
        <v>5403.9096342522198</v>
      </c>
      <c r="F112" s="4">
        <v>-7955.6251423139502</v>
      </c>
      <c r="G112" s="4">
        <v>0</v>
      </c>
    </row>
    <row r="113" spans="1:7" x14ac:dyDescent="0.25">
      <c r="A113">
        <v>2026</v>
      </c>
      <c r="B113">
        <v>4</v>
      </c>
      <c r="C113" s="4">
        <v>236063.60755918801</v>
      </c>
      <c r="D113" s="4">
        <v>238545.41039229301</v>
      </c>
      <c r="E113" s="4">
        <v>5407.0623033455104</v>
      </c>
      <c r="F113" s="4">
        <v>-7888.8651364507696</v>
      </c>
      <c r="G113" s="4">
        <v>0</v>
      </c>
    </row>
    <row r="114" spans="1:7" x14ac:dyDescent="0.25">
      <c r="A114">
        <v>2026</v>
      </c>
      <c r="B114">
        <v>5</v>
      </c>
      <c r="C114" s="4">
        <v>236132.95760730599</v>
      </c>
      <c r="D114" s="4">
        <v>238545.41039229301</v>
      </c>
      <c r="E114" s="4">
        <v>5410.2125653571502</v>
      </c>
      <c r="F114" s="4">
        <v>-7822.6653503444704</v>
      </c>
      <c r="G114" s="4">
        <v>0</v>
      </c>
    </row>
    <row r="115" spans="1:7" x14ac:dyDescent="0.25">
      <c r="A115">
        <v>2026</v>
      </c>
      <c r="B115">
        <v>6</v>
      </c>
      <c r="C115" s="4">
        <v>236202.07575272999</v>
      </c>
      <c r="D115" s="4">
        <v>238545.41039229301</v>
      </c>
      <c r="E115" s="4">
        <v>5413.6864433211904</v>
      </c>
      <c r="F115" s="4">
        <v>-7757.0210828842801</v>
      </c>
      <c r="G115" s="4">
        <v>0</v>
      </c>
    </row>
    <row r="116" spans="1:7" x14ac:dyDescent="0.25">
      <c r="A116">
        <v>2026</v>
      </c>
      <c r="B116">
        <v>7</v>
      </c>
      <c r="C116" s="4">
        <v>236270.64019457501</v>
      </c>
      <c r="D116" s="4">
        <v>238545.41039229301</v>
      </c>
      <c r="E116" s="4">
        <v>5417.1574746906299</v>
      </c>
      <c r="F116" s="4">
        <v>-7691.9276724091897</v>
      </c>
      <c r="G116" s="4">
        <v>0</v>
      </c>
    </row>
    <row r="117" spans="1:7" x14ac:dyDescent="0.25">
      <c r="A117">
        <v>2026</v>
      </c>
      <c r="B117">
        <v>8</v>
      </c>
      <c r="C117" s="4">
        <v>236338.655562531</v>
      </c>
      <c r="D117" s="4">
        <v>238545.41039229301</v>
      </c>
      <c r="E117" s="4">
        <v>5420.6256666141398</v>
      </c>
      <c r="F117" s="4">
        <v>-7627.3804963767197</v>
      </c>
      <c r="G117" s="4">
        <v>0</v>
      </c>
    </row>
    <row r="118" spans="1:7" x14ac:dyDescent="0.25">
      <c r="A118">
        <v>2026</v>
      </c>
      <c r="B118">
        <v>9</v>
      </c>
      <c r="C118" s="4">
        <v>236406.66531924799</v>
      </c>
      <c r="D118" s="4">
        <v>238545.41039229301</v>
      </c>
      <c r="E118" s="4">
        <v>5424.6298979887197</v>
      </c>
      <c r="F118" s="4">
        <v>-7563.3749710345601</v>
      </c>
      <c r="G118" s="4">
        <v>0</v>
      </c>
    </row>
    <row r="119" spans="1:7" x14ac:dyDescent="0.25">
      <c r="A119">
        <v>2026</v>
      </c>
      <c r="B119">
        <v>10</v>
      </c>
      <c r="C119" s="4">
        <v>236474.134411301</v>
      </c>
      <c r="D119" s="4">
        <v>238545.41039229301</v>
      </c>
      <c r="E119" s="4">
        <v>5428.6305701026304</v>
      </c>
      <c r="F119" s="4">
        <v>-7499.9065510952496</v>
      </c>
      <c r="G119" s="4">
        <v>0</v>
      </c>
    </row>
    <row r="120" spans="1:7" x14ac:dyDescent="0.25">
      <c r="A120">
        <v>2026</v>
      </c>
      <c r="B120">
        <v>11</v>
      </c>
      <c r="C120" s="4">
        <v>236541.06735604501</v>
      </c>
      <c r="D120" s="4">
        <v>238545.41039229301</v>
      </c>
      <c r="E120" s="4">
        <v>5432.6276931651</v>
      </c>
      <c r="F120" s="4">
        <v>-7436.9707294133796</v>
      </c>
      <c r="G120" s="4">
        <v>0</v>
      </c>
    </row>
    <row r="121" spans="1:7" x14ac:dyDescent="0.25">
      <c r="A121">
        <v>2026</v>
      </c>
      <c r="B121">
        <v>12</v>
      </c>
      <c r="C121" s="4">
        <v>236608.56369252101</v>
      </c>
      <c r="D121" s="4">
        <v>238545.41039229301</v>
      </c>
      <c r="E121" s="4">
        <v>5437.7163368927404</v>
      </c>
      <c r="F121" s="4">
        <v>-7374.5630366653804</v>
      </c>
      <c r="G121" s="4">
        <v>0</v>
      </c>
    </row>
    <row r="122" spans="1:7" x14ac:dyDescent="0.25">
      <c r="A122">
        <v>2027</v>
      </c>
      <c r="B122">
        <v>1</v>
      </c>
      <c r="C122" s="4">
        <v>236675.53083434899</v>
      </c>
      <c r="D122" s="4">
        <v>238545.41039229301</v>
      </c>
      <c r="E122" s="4">
        <v>5442.7994830880598</v>
      </c>
      <c r="F122" s="4">
        <v>-7312.6790410321601</v>
      </c>
      <c r="G122" s="4">
        <v>0</v>
      </c>
    </row>
    <row r="123" spans="1:7" x14ac:dyDescent="0.25">
      <c r="A123">
        <v>2027</v>
      </c>
      <c r="B123">
        <v>2</v>
      </c>
      <c r="C123" s="4">
        <v>236741.973196042</v>
      </c>
      <c r="D123" s="4">
        <v>238545.41039229301</v>
      </c>
      <c r="E123" s="4">
        <v>5447.8771516332399</v>
      </c>
      <c r="F123" s="4">
        <v>-7251.3143478845896</v>
      </c>
      <c r="G123" s="4">
        <v>0</v>
      </c>
    </row>
    <row r="124" spans="1:7" x14ac:dyDescent="0.25">
      <c r="A124">
        <v>2027</v>
      </c>
      <c r="B124">
        <v>3</v>
      </c>
      <c r="C124" s="4">
        <v>236807.55449502199</v>
      </c>
      <c r="D124" s="4">
        <v>238545.41039229301</v>
      </c>
      <c r="E124" s="4">
        <v>5452.6087021993098</v>
      </c>
      <c r="F124" s="4">
        <v>-7190.46459947125</v>
      </c>
      <c r="G124" s="4">
        <v>0</v>
      </c>
    </row>
    <row r="125" spans="1:7" x14ac:dyDescent="0.25">
      <c r="A125">
        <v>2027</v>
      </c>
      <c r="B125">
        <v>4</v>
      </c>
      <c r="C125" s="4">
        <v>236872.621251365</v>
      </c>
      <c r="D125" s="4">
        <v>238545.41039229301</v>
      </c>
      <c r="E125" s="4">
        <v>5457.3363336800703</v>
      </c>
      <c r="F125" s="4">
        <v>-7130.1254746089098</v>
      </c>
      <c r="G125" s="4">
        <v>0</v>
      </c>
    </row>
    <row r="126" spans="1:7" x14ac:dyDescent="0.25">
      <c r="A126">
        <v>2027</v>
      </c>
      <c r="B126">
        <v>5</v>
      </c>
      <c r="C126" s="4">
        <v>236937.17776287199</v>
      </c>
      <c r="D126" s="4">
        <v>238545.41039229301</v>
      </c>
      <c r="E126" s="4">
        <v>5462.0600589539799</v>
      </c>
      <c r="F126" s="4">
        <v>-7070.2926883758901</v>
      </c>
      <c r="G126" s="4">
        <v>0</v>
      </c>
    </row>
    <row r="127" spans="1:7" x14ac:dyDescent="0.25">
      <c r="A127">
        <v>2027</v>
      </c>
      <c r="B127">
        <v>6</v>
      </c>
      <c r="C127" s="4">
        <v>237001.50630476099</v>
      </c>
      <c r="D127" s="4">
        <v>238545.41039229301</v>
      </c>
      <c r="E127" s="4">
        <v>5467.0579042749796</v>
      </c>
      <c r="F127" s="4">
        <v>-7010.9619918075005</v>
      </c>
      <c r="G127" s="4">
        <v>0</v>
      </c>
    </row>
    <row r="128" spans="1:7" x14ac:dyDescent="0.25">
      <c r="A128">
        <v>2027</v>
      </c>
      <c r="B128">
        <v>7</v>
      </c>
      <c r="C128" s="4">
        <v>237065.333396998</v>
      </c>
      <c r="D128" s="4">
        <v>238545.41039229301</v>
      </c>
      <c r="E128" s="4">
        <v>5472.0521762988701</v>
      </c>
      <c r="F128" s="4">
        <v>-6952.1291715945399</v>
      </c>
      <c r="G128" s="4">
        <v>0</v>
      </c>
    </row>
    <row r="129" spans="1:7" x14ac:dyDescent="0.25">
      <c r="A129">
        <v>2027</v>
      </c>
      <c r="B129">
        <v>8</v>
      </c>
      <c r="C129" s="4">
        <v>237128.663229659</v>
      </c>
      <c r="D129" s="4">
        <v>238545.41039229301</v>
      </c>
      <c r="E129" s="4">
        <v>5477.0428871496297</v>
      </c>
      <c r="F129" s="4">
        <v>-6893.79004978389</v>
      </c>
      <c r="G129" s="4">
        <v>0</v>
      </c>
    </row>
    <row r="130" spans="1:7" x14ac:dyDescent="0.25">
      <c r="A130">
        <v>2027</v>
      </c>
      <c r="B130">
        <v>9</v>
      </c>
      <c r="C130" s="4">
        <v>237191.80950777099</v>
      </c>
      <c r="D130" s="4">
        <v>238545.41039229301</v>
      </c>
      <c r="E130" s="4">
        <v>5482.3395989596802</v>
      </c>
      <c r="F130" s="4">
        <v>-6835.9404834819697</v>
      </c>
      <c r="G130" s="4">
        <v>0</v>
      </c>
    </row>
    <row r="131" spans="1:7" x14ac:dyDescent="0.25">
      <c r="A131">
        <v>2027</v>
      </c>
      <c r="B131">
        <v>10</v>
      </c>
      <c r="C131" s="4">
        <v>237254.467219096</v>
      </c>
      <c r="D131" s="4">
        <v>238545.41039229301</v>
      </c>
      <c r="E131" s="4">
        <v>5487.63319136258</v>
      </c>
      <c r="F131" s="4">
        <v>-6778.5763645605502</v>
      </c>
      <c r="G131" s="4">
        <v>0</v>
      </c>
    </row>
    <row r="132" spans="1:7" x14ac:dyDescent="0.25">
      <c r="A132">
        <v>2027</v>
      </c>
      <c r="B132">
        <v>11</v>
      </c>
      <c r="C132" s="4">
        <v>237316.64044821801</v>
      </c>
      <c r="D132" s="4">
        <v>238545.41039229301</v>
      </c>
      <c r="E132" s="4">
        <v>5492.9236752899096</v>
      </c>
      <c r="F132" s="4">
        <v>-6721.6936193649299</v>
      </c>
      <c r="G132" s="4">
        <v>0</v>
      </c>
    </row>
    <row r="133" spans="1:7" x14ac:dyDescent="0.25">
      <c r="A133">
        <v>2027</v>
      </c>
      <c r="B133">
        <v>12</v>
      </c>
      <c r="C133" s="4">
        <v>237379.082463078</v>
      </c>
      <c r="D133" s="4">
        <v>238545.41039229301</v>
      </c>
      <c r="E133" s="4">
        <v>5498.9602792087899</v>
      </c>
      <c r="F133" s="4">
        <v>-6665.2882084245803</v>
      </c>
      <c r="G133" s="4">
        <v>0</v>
      </c>
    </row>
    <row r="134" spans="1:7" x14ac:dyDescent="0.25">
      <c r="A134">
        <v>2028</v>
      </c>
      <c r="B134">
        <v>1</v>
      </c>
      <c r="C134" s="4">
        <v>237441.048879999</v>
      </c>
      <c r="D134" s="4">
        <v>238545.41039229301</v>
      </c>
      <c r="E134" s="4">
        <v>5504.9946138721998</v>
      </c>
      <c r="F134" s="4">
        <v>-6609.35612616656</v>
      </c>
      <c r="G134" s="4">
        <v>0</v>
      </c>
    </row>
    <row r="135" spans="1:7" x14ac:dyDescent="0.25">
      <c r="A135">
        <v>2028</v>
      </c>
      <c r="B135">
        <v>2</v>
      </c>
      <c r="C135" s="4">
        <v>237502.54367958201</v>
      </c>
      <c r="D135" s="4">
        <v>238545.41039229301</v>
      </c>
      <c r="E135" s="4">
        <v>5511.0266879189303</v>
      </c>
      <c r="F135" s="4">
        <v>-6553.8934006305899</v>
      </c>
      <c r="G135" s="4">
        <v>0</v>
      </c>
    </row>
    <row r="136" spans="1:7" x14ac:dyDescent="0.25">
      <c r="A136">
        <v>2028</v>
      </c>
      <c r="B136">
        <v>3</v>
      </c>
      <c r="C136" s="4">
        <v>237563.89636078099</v>
      </c>
      <c r="D136" s="4">
        <v>238545.41039229301</v>
      </c>
      <c r="E136" s="4">
        <v>5517.3820616748999</v>
      </c>
      <c r="F136" s="4">
        <v>-6498.89609318762</v>
      </c>
      <c r="G136" s="4">
        <v>0</v>
      </c>
    </row>
    <row r="137" spans="1:7" x14ac:dyDescent="0.25">
      <c r="A137">
        <v>2028</v>
      </c>
      <c r="B137">
        <v>4</v>
      </c>
      <c r="C137" s="4">
        <v>237624.78552938101</v>
      </c>
      <c r="D137" s="4">
        <v>238545.41039229301</v>
      </c>
      <c r="E137" s="4">
        <v>5523.73543534686</v>
      </c>
      <c r="F137" s="4">
        <v>-6444.3602982596203</v>
      </c>
      <c r="G137" s="4">
        <v>0</v>
      </c>
    </row>
    <row r="138" spans="1:7" x14ac:dyDescent="0.25">
      <c r="A138">
        <v>2028</v>
      </c>
      <c r="B138">
        <v>5</v>
      </c>
      <c r="C138" s="4">
        <v>237685.21506605801</v>
      </c>
      <c r="D138" s="4">
        <v>238545.41039229301</v>
      </c>
      <c r="E138" s="4">
        <v>5530.08681680669</v>
      </c>
      <c r="F138" s="4">
        <v>-6390.2821430423401</v>
      </c>
      <c r="G138" s="4">
        <v>0</v>
      </c>
    </row>
    <row r="139" spans="1:7" x14ac:dyDescent="0.25">
      <c r="A139">
        <v>2028</v>
      </c>
      <c r="B139">
        <v>6</v>
      </c>
      <c r="C139" s="4">
        <v>237745.419353609</v>
      </c>
      <c r="D139" s="4">
        <v>238545.41039229301</v>
      </c>
      <c r="E139" s="4">
        <v>5536.6667485459902</v>
      </c>
      <c r="F139" s="4">
        <v>-6336.6577872304797</v>
      </c>
      <c r="G139" s="4">
        <v>0</v>
      </c>
    </row>
    <row r="140" spans="1:7" x14ac:dyDescent="0.25">
      <c r="A140">
        <v>2028</v>
      </c>
      <c r="B140">
        <v>7</v>
      </c>
      <c r="C140" s="4">
        <v>237805.17183532199</v>
      </c>
      <c r="D140" s="4">
        <v>238545.41039229301</v>
      </c>
      <c r="E140" s="4">
        <v>5543.2448657731902</v>
      </c>
      <c r="F140" s="4">
        <v>-6283.48342274484</v>
      </c>
      <c r="G140" s="4">
        <v>0</v>
      </c>
    </row>
    <row r="141" spans="1:7" x14ac:dyDescent="0.25">
      <c r="A141">
        <v>2028</v>
      </c>
      <c r="B141">
        <v>8</v>
      </c>
      <c r="C141" s="4">
        <v>237864.476294616</v>
      </c>
      <c r="D141" s="4">
        <v>238545.41039229301</v>
      </c>
      <c r="E141" s="4">
        <v>5549.82117578425</v>
      </c>
      <c r="F141" s="4">
        <v>-6230.7552734618403</v>
      </c>
      <c r="G141" s="4">
        <v>0</v>
      </c>
    </row>
    <row r="142" spans="1:7" x14ac:dyDescent="0.25">
      <c r="A142">
        <v>2028</v>
      </c>
      <c r="B142">
        <v>9</v>
      </c>
      <c r="C142" s="4">
        <v>237923.48240297</v>
      </c>
      <c r="D142" s="4">
        <v>238545.41039229301</v>
      </c>
      <c r="E142" s="4">
        <v>5556.5416056218601</v>
      </c>
      <c r="F142" s="4">
        <v>-6178.4695949453699</v>
      </c>
      <c r="G142" s="4">
        <v>0</v>
      </c>
    </row>
    <row r="143" spans="1:7" x14ac:dyDescent="0.25">
      <c r="A143">
        <v>2028</v>
      </c>
      <c r="B143">
        <v>10</v>
      </c>
      <c r="C143" s="4">
        <v>237982.048036997</v>
      </c>
      <c r="D143" s="4">
        <v>238545.41039229301</v>
      </c>
      <c r="E143" s="4">
        <v>5563.2603188845997</v>
      </c>
      <c r="F143" s="4">
        <v>-6126.6226741810096</v>
      </c>
      <c r="G143" s="4">
        <v>0</v>
      </c>
    </row>
    <row r="144" spans="1:7" x14ac:dyDescent="0.25">
      <c r="A144">
        <v>2028</v>
      </c>
      <c r="B144">
        <v>11</v>
      </c>
      <c r="C144" s="4">
        <v>238040.17688553999</v>
      </c>
      <c r="D144" s="4">
        <v>238545.41039229301</v>
      </c>
      <c r="E144" s="4">
        <v>5569.9773225592498</v>
      </c>
      <c r="F144" s="4">
        <v>-6075.2108293123301</v>
      </c>
      <c r="G144" s="4">
        <v>0</v>
      </c>
    </row>
    <row r="145" spans="1:7" x14ac:dyDescent="0.25">
      <c r="A145">
        <v>2028</v>
      </c>
      <c r="B145">
        <v>12</v>
      </c>
      <c r="C145" s="4">
        <v>238097.684857599</v>
      </c>
      <c r="D145" s="4">
        <v>238545.41039229301</v>
      </c>
      <c r="E145" s="4">
        <v>5576.5048746843604</v>
      </c>
      <c r="F145" s="4">
        <v>-6024.23040937932</v>
      </c>
      <c r="G145" s="4">
        <v>0</v>
      </c>
    </row>
    <row r="146" spans="1:7" x14ac:dyDescent="0.25">
      <c r="A146">
        <v>2029</v>
      </c>
      <c r="B146">
        <v>1</v>
      </c>
      <c r="C146" s="4">
        <v>238154.76322917599</v>
      </c>
      <c r="D146" s="4">
        <v>238545.41039229301</v>
      </c>
      <c r="E146" s="4">
        <v>5583.0306309417301</v>
      </c>
      <c r="F146" s="4">
        <v>-5973.67779405907</v>
      </c>
      <c r="G146" s="4">
        <v>0</v>
      </c>
    </row>
    <row r="147" spans="1:7" x14ac:dyDescent="0.25">
      <c r="A147">
        <v>2029</v>
      </c>
      <c r="B147">
        <v>2</v>
      </c>
      <c r="C147" s="4">
        <v>238211.41559733401</v>
      </c>
      <c r="D147" s="4">
        <v>238545.41039229301</v>
      </c>
      <c r="E147" s="4">
        <v>5589.5545984492601</v>
      </c>
      <c r="F147" s="4">
        <v>-5923.5493934089</v>
      </c>
      <c r="G147" s="4">
        <v>0</v>
      </c>
    </row>
    <row r="148" spans="1:7" x14ac:dyDescent="0.25">
      <c r="A148">
        <v>2029</v>
      </c>
      <c r="B148">
        <v>3</v>
      </c>
      <c r="C148" s="4">
        <v>238267.77271122599</v>
      </c>
      <c r="D148" s="4">
        <v>238545.41039229301</v>
      </c>
      <c r="E148" s="4">
        <v>5596.2039665439397</v>
      </c>
      <c r="F148" s="4">
        <v>-5873.8416476113798</v>
      </c>
      <c r="G148" s="4">
        <v>0</v>
      </c>
    </row>
    <row r="149" spans="1:7" x14ac:dyDescent="0.25">
      <c r="A149">
        <v>2029</v>
      </c>
      <c r="B149">
        <v>4</v>
      </c>
      <c r="C149" s="4">
        <v>238323.71080689901</v>
      </c>
      <c r="D149" s="4">
        <v>238545.41039229301</v>
      </c>
      <c r="E149" s="4">
        <v>5602.8514413265202</v>
      </c>
      <c r="F149" s="4">
        <v>-5824.5510267211903</v>
      </c>
      <c r="G149" s="4">
        <v>0</v>
      </c>
    </row>
    <row r="150" spans="1:7" x14ac:dyDescent="0.25">
      <c r="A150">
        <v>2029</v>
      </c>
      <c r="B150">
        <v>5</v>
      </c>
      <c r="C150" s="4">
        <v>238379.23339230099</v>
      </c>
      <c r="D150" s="4">
        <v>238545.41039229301</v>
      </c>
      <c r="E150" s="4">
        <v>5609.4970304225499</v>
      </c>
      <c r="F150" s="4">
        <v>-5775.6740304150198</v>
      </c>
      <c r="G150" s="4">
        <v>0</v>
      </c>
    </row>
    <row r="151" spans="1:7" x14ac:dyDescent="0.25">
      <c r="A151">
        <v>2029</v>
      </c>
      <c r="B151">
        <v>6</v>
      </c>
      <c r="C151" s="4">
        <v>238434.40596227901</v>
      </c>
      <c r="D151" s="4">
        <v>238545.41039229301</v>
      </c>
      <c r="E151" s="4">
        <v>5616.2027577276904</v>
      </c>
      <c r="F151" s="4">
        <v>-5727.2071877423396</v>
      </c>
      <c r="G151" s="4">
        <v>0</v>
      </c>
    </row>
    <row r="152" spans="1:7" x14ac:dyDescent="0.25">
      <c r="A152">
        <v>2029</v>
      </c>
      <c r="B152">
        <v>7</v>
      </c>
      <c r="C152" s="4">
        <v>238489.16989970001</v>
      </c>
      <c r="D152" s="4">
        <v>238545.41039229301</v>
      </c>
      <c r="E152" s="4">
        <v>5622.9065642859296</v>
      </c>
      <c r="F152" s="4">
        <v>-5679.1470568798004</v>
      </c>
      <c r="G152" s="4">
        <v>0</v>
      </c>
    </row>
    <row r="153" spans="1:7" x14ac:dyDescent="0.25">
      <c r="A153">
        <v>2029</v>
      </c>
      <c r="B153">
        <v>8</v>
      </c>
      <c r="C153" s="4">
        <v>238543.528625279</v>
      </c>
      <c r="D153" s="4">
        <v>238545.41039229301</v>
      </c>
      <c r="E153" s="4">
        <v>5629.6084578714699</v>
      </c>
      <c r="F153" s="4">
        <v>-5631.4902248857497</v>
      </c>
      <c r="G153" s="4">
        <v>0</v>
      </c>
    </row>
    <row r="154" spans="1:7" x14ac:dyDescent="0.25">
      <c r="A154">
        <v>2029</v>
      </c>
      <c r="B154">
        <v>9</v>
      </c>
      <c r="C154" s="4">
        <v>238597.53792861701</v>
      </c>
      <c r="D154" s="4">
        <v>238545.41039229301</v>
      </c>
      <c r="E154" s="4">
        <v>5636.3608437821704</v>
      </c>
      <c r="F154" s="4">
        <v>-5584.2333074584903</v>
      </c>
      <c r="G154" s="4">
        <v>0</v>
      </c>
    </row>
    <row r="155" spans="1:7" x14ac:dyDescent="0.25">
      <c r="A155">
        <v>2029</v>
      </c>
      <c r="B155">
        <v>10</v>
      </c>
      <c r="C155" s="4">
        <v>238651.14871585599</v>
      </c>
      <c r="D155" s="4">
        <v>238545.41039229301</v>
      </c>
      <c r="E155" s="4">
        <v>5643.1112722585904</v>
      </c>
      <c r="F155" s="4">
        <v>-5537.3729486962302</v>
      </c>
      <c r="G155" s="4">
        <v>0</v>
      </c>
    </row>
    <row r="156" spans="1:7" x14ac:dyDescent="0.25">
      <c r="A156">
        <v>2029</v>
      </c>
      <c r="B156">
        <v>11</v>
      </c>
      <c r="C156" s="4">
        <v>238704.36432269</v>
      </c>
      <c r="D156" s="4">
        <v>238545.41039229301</v>
      </c>
      <c r="E156" s="4">
        <v>5649.85975125395</v>
      </c>
      <c r="F156" s="4">
        <v>-5490.9058208578499</v>
      </c>
      <c r="G156" s="4">
        <v>0</v>
      </c>
    </row>
    <row r="157" spans="1:7" x14ac:dyDescent="0.25">
      <c r="A157">
        <v>2029</v>
      </c>
      <c r="B157">
        <v>12</v>
      </c>
      <c r="C157" s="4">
        <v>238757.23032206201</v>
      </c>
      <c r="D157" s="4">
        <v>238545.41039229301</v>
      </c>
      <c r="E157" s="4">
        <v>5656.6485538960796</v>
      </c>
      <c r="F157" s="4">
        <v>-5444.82862412758</v>
      </c>
      <c r="G157" s="4">
        <v>0</v>
      </c>
    </row>
    <row r="158" spans="1:7" x14ac:dyDescent="0.25">
      <c r="A158">
        <v>2030</v>
      </c>
      <c r="B158">
        <v>1</v>
      </c>
      <c r="C158" s="4">
        <v>238809.70765926101</v>
      </c>
      <c r="D158" s="4">
        <v>238545.41039229301</v>
      </c>
      <c r="E158" s="4">
        <v>5663.4353533474596</v>
      </c>
      <c r="F158" s="4">
        <v>-5399.1380863799704</v>
      </c>
      <c r="G158" s="4">
        <v>0</v>
      </c>
    </row>
    <row r="159" spans="1:7" x14ac:dyDescent="0.25">
      <c r="A159">
        <v>2030</v>
      </c>
      <c r="B159">
        <v>2</v>
      </c>
      <c r="C159" s="4">
        <v>238861.79958711501</v>
      </c>
      <c r="D159" s="4">
        <v>238545.41039229301</v>
      </c>
      <c r="E159" s="4">
        <v>5670.2201577693904</v>
      </c>
      <c r="F159" s="4">
        <v>-5353.8309629477699</v>
      </c>
      <c r="G159" s="4">
        <v>0</v>
      </c>
    </row>
    <row r="160" spans="1:7" x14ac:dyDescent="0.25">
      <c r="A160">
        <v>2030</v>
      </c>
      <c r="B160">
        <v>3</v>
      </c>
      <c r="C160" s="4">
        <v>238913.543334735</v>
      </c>
      <c r="D160" s="4">
        <v>238545.41039229301</v>
      </c>
      <c r="E160" s="4">
        <v>5677.0369788329799</v>
      </c>
      <c r="F160" s="4">
        <v>-5308.9040363915801</v>
      </c>
      <c r="G160" s="4">
        <v>0</v>
      </c>
    </row>
    <row r="161" spans="1:7" x14ac:dyDescent="0.25">
      <c r="A161">
        <v>2030</v>
      </c>
      <c r="B161">
        <v>4</v>
      </c>
      <c r="C161" s="4">
        <v>238964.9080195</v>
      </c>
      <c r="D161" s="4">
        <v>238545.41039229301</v>
      </c>
      <c r="E161" s="4">
        <v>5683.8517434779696</v>
      </c>
      <c r="F161" s="4">
        <v>-5264.35411627137</v>
      </c>
      <c r="G161" s="4">
        <v>0</v>
      </c>
    </row>
    <row r="162" spans="1:7" x14ac:dyDescent="0.25">
      <c r="A162">
        <v>2030</v>
      </c>
      <c r="B162">
        <v>5</v>
      </c>
      <c r="C162" s="4">
        <v>239015.89681347099</v>
      </c>
      <c r="D162" s="4">
        <v>238545.41039229301</v>
      </c>
      <c r="E162" s="4">
        <v>5690.6644600976097</v>
      </c>
      <c r="F162" s="4">
        <v>-5220.1780389196601</v>
      </c>
      <c r="G162" s="4">
        <v>0</v>
      </c>
    </row>
    <row r="163" spans="1:7" x14ac:dyDescent="0.25">
      <c r="A163">
        <v>2030</v>
      </c>
      <c r="B163">
        <v>6</v>
      </c>
      <c r="C163" s="4">
        <v>239066.54279229601</v>
      </c>
      <c r="D163" s="4">
        <v>238545.41039229301</v>
      </c>
      <c r="E163" s="4">
        <v>5697.5050672199204</v>
      </c>
      <c r="F163" s="4">
        <v>-5176.3726672170997</v>
      </c>
      <c r="G163" s="4">
        <v>0</v>
      </c>
    </row>
    <row r="164" spans="1:7" x14ac:dyDescent="0.25">
      <c r="A164">
        <v>2030</v>
      </c>
      <c r="B164">
        <v>7</v>
      </c>
      <c r="C164" s="4">
        <v>239116.81906176099</v>
      </c>
      <c r="D164" s="4">
        <v>238545.41039229301</v>
      </c>
      <c r="E164" s="4">
        <v>5704.3435598373799</v>
      </c>
      <c r="F164" s="4">
        <v>-5132.93489036965</v>
      </c>
      <c r="G164" s="4">
        <v>0</v>
      </c>
    </row>
    <row r="165" spans="1:7" x14ac:dyDescent="0.25">
      <c r="A165">
        <v>2030</v>
      </c>
      <c r="B165">
        <v>8</v>
      </c>
      <c r="C165" s="4">
        <v>239166.728715198</v>
      </c>
      <c r="D165" s="4">
        <v>238545.41039229301</v>
      </c>
      <c r="E165" s="4">
        <v>5711.1799465920003</v>
      </c>
      <c r="F165" s="4">
        <v>-5089.8616236877597</v>
      </c>
      <c r="G165" s="4">
        <v>0</v>
      </c>
    </row>
    <row r="166" spans="1:7" x14ac:dyDescent="0.25">
      <c r="A166">
        <v>2030</v>
      </c>
      <c r="B166">
        <v>9</v>
      </c>
      <c r="C166" s="4">
        <v>239216.30028036001</v>
      </c>
      <c r="D166" s="4">
        <v>238545.41039229301</v>
      </c>
      <c r="E166" s="4">
        <v>5718.0396964335796</v>
      </c>
      <c r="F166" s="4">
        <v>-5047.1498083669003</v>
      </c>
      <c r="G166" s="4">
        <v>0</v>
      </c>
    </row>
    <row r="167" spans="1:7" x14ac:dyDescent="0.25">
      <c r="A167">
        <v>2030</v>
      </c>
      <c r="B167">
        <v>10</v>
      </c>
      <c r="C167" s="4">
        <v>239265.51125154999</v>
      </c>
      <c r="D167" s="4">
        <v>238545.41039229301</v>
      </c>
      <c r="E167" s="4">
        <v>5724.8972705279102</v>
      </c>
      <c r="F167" s="4">
        <v>-5004.7964112709196</v>
      </c>
      <c r="G167" s="4">
        <v>0</v>
      </c>
    </row>
    <row r="168" spans="1:7" x14ac:dyDescent="0.25">
      <c r="A168">
        <v>2030</v>
      </c>
      <c r="B168">
        <v>11</v>
      </c>
      <c r="C168" s="4">
        <v>239314.36464535201</v>
      </c>
      <c r="D168" s="4">
        <v>238545.41039229301</v>
      </c>
      <c r="E168" s="4">
        <v>5731.7526777745097</v>
      </c>
      <c r="F168" s="4">
        <v>-4962.7984247163404</v>
      </c>
      <c r="G168" s="4">
        <v>0</v>
      </c>
    </row>
    <row r="169" spans="1:7" x14ac:dyDescent="0.25">
      <c r="A169">
        <v>2030</v>
      </c>
      <c r="B169">
        <v>12</v>
      </c>
      <c r="C169" s="4">
        <v>239362.89740799399</v>
      </c>
      <c r="D169" s="4">
        <v>238545.41039229301</v>
      </c>
      <c r="E169" s="4">
        <v>5738.6398819594096</v>
      </c>
      <c r="F169" s="4">
        <v>-4921.1528662586097</v>
      </c>
      <c r="G169" s="4">
        <v>0</v>
      </c>
    </row>
    <row r="170" spans="1:7" x14ac:dyDescent="0.25">
      <c r="A170">
        <v>2031</v>
      </c>
      <c r="B170">
        <v>1</v>
      </c>
      <c r="C170" s="4">
        <v>239411.078667731</v>
      </c>
      <c r="D170" s="4">
        <v>238545.41039229301</v>
      </c>
      <c r="E170" s="4">
        <v>5745.5250539179397</v>
      </c>
      <c r="F170" s="4">
        <v>-4879.8567784806701</v>
      </c>
      <c r="G170" s="4">
        <v>0</v>
      </c>
    </row>
    <row r="171" spans="1:7" x14ac:dyDescent="0.25">
      <c r="A171">
        <v>2031</v>
      </c>
      <c r="B171">
        <v>2</v>
      </c>
      <c r="C171" s="4">
        <v>239458.91136544</v>
      </c>
      <c r="D171" s="4">
        <v>238545.41039229301</v>
      </c>
      <c r="E171" s="4">
        <v>5752.4082019296902</v>
      </c>
      <c r="F171" s="4">
        <v>-4838.9072287828003</v>
      </c>
      <c r="G171" s="4">
        <v>0</v>
      </c>
    </row>
    <row r="172" spans="1:7" x14ac:dyDescent="0.25">
      <c r="A172">
        <v>2031</v>
      </c>
      <c r="B172">
        <v>3</v>
      </c>
      <c r="C172" s="4">
        <v>239506.43291377299</v>
      </c>
      <c r="D172" s="4">
        <v>238545.41039229301</v>
      </c>
      <c r="E172" s="4">
        <v>5759.3238306541898</v>
      </c>
      <c r="F172" s="4">
        <v>-4798.3013091741896</v>
      </c>
      <c r="G172" s="4">
        <v>0</v>
      </c>
    </row>
    <row r="173" spans="1:7" x14ac:dyDescent="0.25">
      <c r="A173">
        <v>2031</v>
      </c>
      <c r="B173">
        <v>4</v>
      </c>
      <c r="C173" s="4">
        <v>239553.61162938</v>
      </c>
      <c r="D173" s="4">
        <v>238545.41039229301</v>
      </c>
      <c r="E173" s="4">
        <v>5766.2373731529497</v>
      </c>
      <c r="F173" s="4">
        <v>-4758.0361360666302</v>
      </c>
      <c r="G173" s="4">
        <v>0</v>
      </c>
    </row>
    <row r="174" spans="1:7" x14ac:dyDescent="0.25">
      <c r="A174">
        <v>2031</v>
      </c>
      <c r="B174">
        <v>5</v>
      </c>
      <c r="C174" s="4">
        <v>239600.45038016501</v>
      </c>
      <c r="D174" s="4">
        <v>238545.41039229301</v>
      </c>
      <c r="E174" s="4">
        <v>5773.1488379408802</v>
      </c>
      <c r="F174" s="4">
        <v>-4718.1088500697497</v>
      </c>
      <c r="G174" s="4">
        <v>0</v>
      </c>
    </row>
    <row r="175" spans="1:7" x14ac:dyDescent="0.25">
      <c r="A175">
        <v>2031</v>
      </c>
      <c r="B175">
        <v>6</v>
      </c>
      <c r="C175" s="4">
        <v>239646.982374001</v>
      </c>
      <c r="D175" s="4">
        <v>238545.41039229301</v>
      </c>
      <c r="E175" s="4">
        <v>5780.0885974954699</v>
      </c>
      <c r="F175" s="4">
        <v>-4678.5166157878102</v>
      </c>
      <c r="G175" s="4">
        <v>0</v>
      </c>
    </row>
    <row r="176" spans="1:7" x14ac:dyDescent="0.25">
      <c r="A176">
        <v>2031</v>
      </c>
      <c r="B176">
        <v>7</v>
      </c>
      <c r="C176" s="4">
        <v>239693.17998257099</v>
      </c>
      <c r="D176" s="4">
        <v>238545.41039229301</v>
      </c>
      <c r="E176" s="4">
        <v>5787.02621189615</v>
      </c>
      <c r="F176" s="4">
        <v>-4639.2566216184396</v>
      </c>
      <c r="G176" s="4">
        <v>0</v>
      </c>
    </row>
    <row r="177" spans="1:7" x14ac:dyDescent="0.25">
      <c r="A177">
        <v>2031</v>
      </c>
      <c r="B177">
        <v>8</v>
      </c>
      <c r="C177" s="4">
        <v>239739.04600265101</v>
      </c>
      <c r="D177" s="4">
        <v>238545.41039229301</v>
      </c>
      <c r="E177" s="4">
        <v>5793.9616899101602</v>
      </c>
      <c r="F177" s="4">
        <v>-4600.3260795529104</v>
      </c>
      <c r="G177" s="4">
        <v>0</v>
      </c>
    </row>
    <row r="178" spans="1:7" x14ac:dyDescent="0.25">
      <c r="A178">
        <v>2031</v>
      </c>
      <c r="B178">
        <v>9</v>
      </c>
      <c r="C178" s="4">
        <v>239784.60903696701</v>
      </c>
      <c r="D178" s="4">
        <v>238545.41039229301</v>
      </c>
      <c r="E178" s="4">
        <v>5800.9208696516798</v>
      </c>
      <c r="F178" s="4">
        <v>-4561.7222249784099</v>
      </c>
      <c r="G178" s="4">
        <v>0</v>
      </c>
    </row>
    <row r="179" spans="1:7" x14ac:dyDescent="0.25">
      <c r="A179">
        <v>2031</v>
      </c>
      <c r="B179">
        <v>10</v>
      </c>
      <c r="C179" s="4">
        <v>239829.84591792099</v>
      </c>
      <c r="D179" s="4">
        <v>238545.41039229301</v>
      </c>
      <c r="E179" s="4">
        <v>5807.8778421091902</v>
      </c>
      <c r="F179" s="4">
        <v>-4523.4423164811697</v>
      </c>
      <c r="G179" s="4">
        <v>0</v>
      </c>
    </row>
    <row r="180" spans="1:7" x14ac:dyDescent="0.25">
      <c r="A180">
        <v>2031</v>
      </c>
      <c r="B180">
        <v>11</v>
      </c>
      <c r="C180" s="4">
        <v>239874.75937295199</v>
      </c>
      <c r="D180" s="4">
        <v>238545.41039229301</v>
      </c>
      <c r="E180" s="4">
        <v>5814.8326163111797</v>
      </c>
      <c r="F180" s="4">
        <v>-4485.4836356524002</v>
      </c>
      <c r="G180" s="4">
        <v>0</v>
      </c>
    </row>
    <row r="181" spans="1:7" x14ac:dyDescent="0.25">
      <c r="A181">
        <v>2031</v>
      </c>
      <c r="B181">
        <v>12</v>
      </c>
      <c r="C181" s="4">
        <v>239919.38655373699</v>
      </c>
      <c r="D181" s="4">
        <v>238545.41039229301</v>
      </c>
      <c r="E181" s="4">
        <v>5821.8196483380198</v>
      </c>
      <c r="F181" s="4">
        <v>-4447.8434868949098</v>
      </c>
      <c r="G181" s="4">
        <v>0</v>
      </c>
    </row>
    <row r="182" spans="1:7" x14ac:dyDescent="0.25">
      <c r="A182">
        <v>2032</v>
      </c>
      <c r="B182">
        <v>1</v>
      </c>
      <c r="C182" s="4">
        <v>239963.69581374401</v>
      </c>
      <c r="D182" s="4">
        <v>238545.41039229301</v>
      </c>
      <c r="E182" s="4">
        <v>5828.8046186820202</v>
      </c>
      <c r="F182" s="4">
        <v>-4410.5191972317098</v>
      </c>
      <c r="G182" s="4">
        <v>0</v>
      </c>
    </row>
    <row r="183" spans="1:7" x14ac:dyDescent="0.25">
      <c r="A183">
        <v>2032</v>
      </c>
      <c r="B183">
        <v>2</v>
      </c>
      <c r="C183" s="4">
        <v>240007.68981191999</v>
      </c>
      <c r="D183" s="4">
        <v>238545.41039229301</v>
      </c>
      <c r="E183" s="4">
        <v>5835.7875357427702</v>
      </c>
      <c r="F183" s="4">
        <v>-4373.5081161161697</v>
      </c>
      <c r="G183" s="4">
        <v>0</v>
      </c>
    </row>
    <row r="184" spans="1:7" x14ac:dyDescent="0.25">
      <c r="A184">
        <v>2032</v>
      </c>
      <c r="B184">
        <v>3</v>
      </c>
      <c r="C184" s="4">
        <v>240051.40618136301</v>
      </c>
      <c r="D184" s="4">
        <v>238545.41039229301</v>
      </c>
      <c r="E184" s="4">
        <v>5842.8034043138996</v>
      </c>
      <c r="F184" s="4">
        <v>-4336.8076152438898</v>
      </c>
      <c r="G184" s="4">
        <v>0</v>
      </c>
    </row>
    <row r="185" spans="1:7" x14ac:dyDescent="0.25">
      <c r="A185">
        <v>2032</v>
      </c>
      <c r="B185">
        <v>4</v>
      </c>
      <c r="C185" s="4">
        <v>240094.81246034699</v>
      </c>
      <c r="D185" s="4">
        <v>238545.41039229301</v>
      </c>
      <c r="E185" s="4">
        <v>5849.8171564201202</v>
      </c>
      <c r="F185" s="4">
        <v>-4300.4150883661596</v>
      </c>
      <c r="G185" s="4">
        <v>0</v>
      </c>
    </row>
    <row r="186" spans="1:7" x14ac:dyDescent="0.25">
      <c r="A186">
        <v>2032</v>
      </c>
      <c r="B186">
        <v>5</v>
      </c>
      <c r="C186" s="4">
        <v>240137.911241889</v>
      </c>
      <c r="D186" s="4">
        <v>238545.41039229301</v>
      </c>
      <c r="E186" s="4">
        <v>5856.82880069974</v>
      </c>
      <c r="F186" s="4">
        <v>-4264.3279511044102</v>
      </c>
      <c r="G186" s="4">
        <v>0</v>
      </c>
    </row>
    <row r="187" spans="1:7" x14ac:dyDescent="0.25">
      <c r="A187">
        <v>2032</v>
      </c>
      <c r="B187">
        <v>6</v>
      </c>
      <c r="C187" s="4">
        <v>240180.73590139599</v>
      </c>
      <c r="D187" s="4">
        <v>238545.41039229301</v>
      </c>
      <c r="E187" s="4">
        <v>5863.8691498697099</v>
      </c>
      <c r="F187" s="4">
        <v>-4228.5436407673396</v>
      </c>
      <c r="G187" s="4">
        <v>0</v>
      </c>
    </row>
    <row r="188" spans="1:7" x14ac:dyDescent="0.25">
      <c r="A188">
        <v>2032</v>
      </c>
      <c r="B188">
        <v>7</v>
      </c>
      <c r="C188" s="4">
        <v>240223.25809891801</v>
      </c>
      <c r="D188" s="4">
        <v>238545.41039229301</v>
      </c>
      <c r="E188" s="4">
        <v>5870.90732279242</v>
      </c>
      <c r="F188" s="4">
        <v>-4193.0596161682897</v>
      </c>
      <c r="G188" s="4">
        <v>0</v>
      </c>
    </row>
    <row r="189" spans="1:7" x14ac:dyDescent="0.25">
      <c r="A189">
        <v>2032</v>
      </c>
      <c r="B189">
        <v>8</v>
      </c>
      <c r="C189" s="4">
        <v>240265.48036320999</v>
      </c>
      <c r="D189" s="4">
        <v>238545.41039229301</v>
      </c>
      <c r="E189" s="4">
        <v>5877.9433283622402</v>
      </c>
      <c r="F189" s="4">
        <v>-4157.8733574453499</v>
      </c>
      <c r="G189" s="4">
        <v>0</v>
      </c>
    </row>
    <row r="190" spans="1:7" x14ac:dyDescent="0.25">
      <c r="A190">
        <v>2032</v>
      </c>
      <c r="B190">
        <v>9</v>
      </c>
      <c r="C190" s="4">
        <v>240307.43140562001</v>
      </c>
      <c r="D190" s="4">
        <v>238545.41039229301</v>
      </c>
      <c r="E190" s="4">
        <v>5885.0033792085696</v>
      </c>
      <c r="F190" s="4">
        <v>-4122.9823658819996</v>
      </c>
      <c r="G190" s="4">
        <v>0</v>
      </c>
    </row>
    <row r="191" spans="1:7" x14ac:dyDescent="0.25">
      <c r="A191">
        <v>2032</v>
      </c>
      <c r="B191">
        <v>10</v>
      </c>
      <c r="C191" s="4">
        <v>240349.087419341</v>
      </c>
      <c r="D191" s="4">
        <v>238545.41039229301</v>
      </c>
      <c r="E191" s="4">
        <v>5892.0611907770299</v>
      </c>
      <c r="F191" s="4">
        <v>-4088.3841637299602</v>
      </c>
      <c r="G191" s="4">
        <v>0</v>
      </c>
    </row>
    <row r="192" spans="1:7" x14ac:dyDescent="0.25">
      <c r="A192">
        <v>2032</v>
      </c>
      <c r="B192">
        <v>11</v>
      </c>
      <c r="C192" s="4">
        <v>240390.45087048801</v>
      </c>
      <c r="D192" s="4">
        <v>238545.41039229301</v>
      </c>
      <c r="E192" s="4">
        <v>5899.1167722269502</v>
      </c>
      <c r="F192" s="4">
        <v>-4054.0762940328</v>
      </c>
      <c r="G192" s="4">
        <v>0</v>
      </c>
    </row>
    <row r="193" spans="1:7" x14ac:dyDescent="0.25">
      <c r="A193">
        <v>2032</v>
      </c>
      <c r="B193">
        <v>12</v>
      </c>
      <c r="C193" s="4">
        <v>240424.47084406801</v>
      </c>
      <c r="D193" s="4">
        <v>238545.41039229301</v>
      </c>
      <c r="E193" s="4">
        <v>5899.1167722269502</v>
      </c>
      <c r="F193" s="4">
        <v>-4020.05632045213</v>
      </c>
      <c r="G193" s="4">
        <v>0</v>
      </c>
    </row>
    <row r="194" spans="1:7" x14ac:dyDescent="0.25">
      <c r="A194" t="s">
        <v>19</v>
      </c>
      <c r="B194" t="s">
        <v>19</v>
      </c>
      <c r="C194" s="4"/>
      <c r="D194" s="4"/>
      <c r="E194" s="4"/>
      <c r="F194" s="4"/>
      <c r="G194" s="4"/>
    </row>
  </sheetData>
  <pageMargins left="0.7" right="0.7" top="0.75" bottom="0.75" header="0.3" footer="0.3"/>
  <ignoredErrors>
    <ignoredError sqref="A1:G19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>
      <selection activeCell="D29" sqref="D29"/>
    </sheetView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</cols>
  <sheetData>
    <row r="1" spans="1:7" x14ac:dyDescent="0.25">
      <c r="A1" s="1" t="s">
        <v>0</v>
      </c>
      <c r="B1" s="1" t="s">
        <v>1</v>
      </c>
      <c r="C1" s="1" t="s">
        <v>60</v>
      </c>
      <c r="D1" s="1" t="s">
        <v>61</v>
      </c>
      <c r="E1" s="1" t="s">
        <v>64</v>
      </c>
      <c r="F1" s="1" t="s">
        <v>65</v>
      </c>
      <c r="G1" s="1" t="s">
        <v>66</v>
      </c>
    </row>
    <row r="2" spans="1:7" x14ac:dyDescent="0.25">
      <c r="A2">
        <v>2017</v>
      </c>
      <c r="B2">
        <v>1</v>
      </c>
      <c r="C2" s="4">
        <v>223421</v>
      </c>
      <c r="D2" s="4"/>
      <c r="E2" s="4"/>
      <c r="F2" s="4"/>
      <c r="G2" s="4"/>
    </row>
    <row r="3" spans="1:7" x14ac:dyDescent="0.25">
      <c r="A3">
        <v>2017</v>
      </c>
      <c r="B3">
        <v>2</v>
      </c>
      <c r="C3" s="4">
        <v>223662</v>
      </c>
      <c r="D3" s="4">
        <v>223601.41202296701</v>
      </c>
      <c r="E3" s="4">
        <v>233230.47886663899</v>
      </c>
      <c r="F3" s="4">
        <v>213972.34517929499</v>
      </c>
      <c r="G3" s="4">
        <v>4855.7470535366601</v>
      </c>
    </row>
    <row r="4" spans="1:7" x14ac:dyDescent="0.25">
      <c r="A4">
        <v>2017</v>
      </c>
      <c r="B4">
        <v>3</v>
      </c>
      <c r="C4" s="4">
        <v>223940</v>
      </c>
      <c r="D4" s="4">
        <v>223833.73334339901</v>
      </c>
      <c r="E4" s="4">
        <v>233461.868027241</v>
      </c>
      <c r="F4" s="4">
        <v>214205.59865955799</v>
      </c>
      <c r="G4" s="4">
        <v>4855.2769838587001</v>
      </c>
    </row>
    <row r="5" spans="1:7" x14ac:dyDescent="0.25">
      <c r="A5">
        <v>2017</v>
      </c>
      <c r="B5">
        <v>4</v>
      </c>
      <c r="C5" s="4">
        <v>223761</v>
      </c>
      <c r="D5" s="4">
        <v>224109.44955893201</v>
      </c>
      <c r="E5" s="4">
        <v>233736.65672033001</v>
      </c>
      <c r="F5" s="4">
        <v>214482.24239753399</v>
      </c>
      <c r="G5" s="4">
        <v>4854.80925272283</v>
      </c>
    </row>
    <row r="6" spans="1:7" x14ac:dyDescent="0.25">
      <c r="A6">
        <v>2017</v>
      </c>
      <c r="B6">
        <v>5</v>
      </c>
      <c r="C6" s="4">
        <v>223814</v>
      </c>
      <c r="D6" s="4">
        <v>223932.000709107</v>
      </c>
      <c r="E6" s="4">
        <v>233558.28498511299</v>
      </c>
      <c r="F6" s="4">
        <v>214305.71643310101</v>
      </c>
      <c r="G6" s="4">
        <v>4854.3438599599704</v>
      </c>
    </row>
    <row r="7" spans="1:7" x14ac:dyDescent="0.25">
      <c r="A7">
        <v>2017</v>
      </c>
      <c r="B7">
        <v>6</v>
      </c>
      <c r="C7" s="4">
        <v>223998</v>
      </c>
      <c r="D7" s="4">
        <v>223980.070536602</v>
      </c>
      <c r="E7" s="4">
        <v>233606.14035479899</v>
      </c>
      <c r="F7" s="4">
        <v>214354.00071840599</v>
      </c>
      <c r="G7" s="4">
        <v>4854.2357131483004</v>
      </c>
    </row>
    <row r="8" spans="1:7" x14ac:dyDescent="0.25">
      <c r="A8">
        <v>2017</v>
      </c>
      <c r="B8">
        <v>7</v>
      </c>
      <c r="C8" s="4">
        <v>223886</v>
      </c>
      <c r="D8" s="4">
        <v>224162.53688331301</v>
      </c>
      <c r="E8" s="4">
        <v>233788.392673375</v>
      </c>
      <c r="F8" s="4">
        <v>214536.68109325101</v>
      </c>
      <c r="G8" s="4">
        <v>4854.1277830134404</v>
      </c>
    </row>
    <row r="9" spans="1:7" x14ac:dyDescent="0.25">
      <c r="A9">
        <v>2017</v>
      </c>
      <c r="B9">
        <v>8</v>
      </c>
      <c r="C9" s="4">
        <v>224249</v>
      </c>
      <c r="D9" s="4">
        <v>224051.48711873099</v>
      </c>
      <c r="E9" s="4">
        <v>233677.129309638</v>
      </c>
      <c r="F9" s="4">
        <v>214425.84492782399</v>
      </c>
      <c r="G9" s="4">
        <v>4854.02006920441</v>
      </c>
    </row>
    <row r="10" spans="1:7" x14ac:dyDescent="0.25">
      <c r="A10">
        <v>2017</v>
      </c>
      <c r="B10">
        <v>9</v>
      </c>
      <c r="C10" s="4">
        <v>224294</v>
      </c>
      <c r="D10" s="4">
        <v>224418.18048080601</v>
      </c>
      <c r="E10" s="4">
        <v>234042.56965910699</v>
      </c>
      <c r="F10" s="4">
        <v>214793.79130250501</v>
      </c>
      <c r="G10" s="4">
        <v>4853.3881998481802</v>
      </c>
    </row>
    <row r="11" spans="1:7" x14ac:dyDescent="0.25">
      <c r="A11">
        <v>2017</v>
      </c>
      <c r="B11">
        <v>10</v>
      </c>
      <c r="C11" s="4">
        <v>224511</v>
      </c>
      <c r="D11" s="4">
        <v>224462.86757838001</v>
      </c>
      <c r="E11" s="4">
        <v>234086.01279704701</v>
      </c>
      <c r="F11" s="4">
        <v>214839.72235971299</v>
      </c>
      <c r="G11" s="4">
        <v>4852.7608957253897</v>
      </c>
    </row>
    <row r="12" spans="1:7" x14ac:dyDescent="0.25">
      <c r="A12">
        <v>2017</v>
      </c>
      <c r="B12">
        <v>11</v>
      </c>
      <c r="C12" s="4">
        <v>224804</v>
      </c>
      <c r="D12" s="4">
        <v>224678.11132061601</v>
      </c>
      <c r="E12" s="4">
        <v>234300.021622734</v>
      </c>
      <c r="F12" s="4">
        <v>215056.20101849901</v>
      </c>
      <c r="G12" s="4">
        <v>4852.1381518504904</v>
      </c>
    </row>
    <row r="13" spans="1:7" x14ac:dyDescent="0.25">
      <c r="A13">
        <v>2017</v>
      </c>
      <c r="B13">
        <v>12</v>
      </c>
      <c r="C13" s="4">
        <v>225004</v>
      </c>
      <c r="D13" s="4">
        <v>224973.942329023</v>
      </c>
      <c r="E13" s="4">
        <v>234593.839932528</v>
      </c>
      <c r="F13" s="4">
        <v>215354.04472551699</v>
      </c>
      <c r="G13" s="4">
        <v>4851.1231879385796</v>
      </c>
    </row>
    <row r="14" spans="1:7" x14ac:dyDescent="0.25">
      <c r="A14">
        <v>2018</v>
      </c>
      <c r="B14">
        <v>1</v>
      </c>
      <c r="C14" s="4">
        <v>225211</v>
      </c>
      <c r="D14" s="4">
        <v>225172.355792769</v>
      </c>
      <c r="E14" s="4">
        <v>234790.26679478999</v>
      </c>
      <c r="F14" s="4">
        <v>215554.44479074801</v>
      </c>
      <c r="G14" s="4">
        <v>4850.1213842888101</v>
      </c>
    </row>
    <row r="15" spans="1:7" x14ac:dyDescent="0.25">
      <c r="A15">
        <v>2018</v>
      </c>
      <c r="B15">
        <v>2</v>
      </c>
      <c r="C15" s="4">
        <v>225327</v>
      </c>
      <c r="D15" s="4">
        <v>225377.710541104</v>
      </c>
      <c r="E15" s="4">
        <v>234993.66092066301</v>
      </c>
      <c r="F15" s="4">
        <v>215761.76016154501</v>
      </c>
      <c r="G15" s="4">
        <v>4849.1326813442101</v>
      </c>
    </row>
    <row r="16" spans="1:7" x14ac:dyDescent="0.25">
      <c r="A16">
        <v>2018</v>
      </c>
      <c r="B16">
        <v>3</v>
      </c>
      <c r="C16" s="4">
        <v>225472</v>
      </c>
      <c r="D16" s="4">
        <v>225488.064777633</v>
      </c>
      <c r="E16" s="4">
        <v>235102.772905719</v>
      </c>
      <c r="F16" s="4">
        <v>215873.356649547</v>
      </c>
      <c r="G16" s="4">
        <v>4848.5062386133804</v>
      </c>
    </row>
    <row r="17" spans="1:7" x14ac:dyDescent="0.25">
      <c r="A17">
        <v>2018</v>
      </c>
      <c r="B17">
        <v>4</v>
      </c>
      <c r="C17" s="4">
        <v>225427</v>
      </c>
      <c r="D17" s="4">
        <v>225631.91672943599</v>
      </c>
      <c r="E17" s="4">
        <v>235245.39240151801</v>
      </c>
      <c r="F17" s="4">
        <v>216018.441057355</v>
      </c>
      <c r="G17" s="4">
        <v>4847.8847355425196</v>
      </c>
    </row>
    <row r="18" spans="1:7" x14ac:dyDescent="0.25">
      <c r="A18">
        <v>2018</v>
      </c>
      <c r="B18">
        <v>5</v>
      </c>
      <c r="C18" s="4">
        <v>225788</v>
      </c>
      <c r="D18" s="4">
        <v>225587.363068326</v>
      </c>
      <c r="E18" s="4">
        <v>235199.616072865</v>
      </c>
      <c r="F18" s="4">
        <v>215975.11006378601</v>
      </c>
      <c r="G18" s="4">
        <v>4847.2681685989601</v>
      </c>
    </row>
    <row r="19" spans="1:7" x14ac:dyDescent="0.25">
      <c r="A19">
        <v>2018</v>
      </c>
      <c r="B19">
        <v>6</v>
      </c>
      <c r="C19" s="4">
        <v>225877</v>
      </c>
      <c r="D19" s="4">
        <v>225945.367161239</v>
      </c>
      <c r="E19" s="4">
        <v>235556.41230029901</v>
      </c>
      <c r="F19" s="4">
        <v>216334.322022179</v>
      </c>
      <c r="G19" s="4">
        <v>4846.6590660412503</v>
      </c>
    </row>
    <row r="20" spans="1:7" x14ac:dyDescent="0.25">
      <c r="A20">
        <v>2018</v>
      </c>
      <c r="B20">
        <v>7</v>
      </c>
      <c r="C20" s="4">
        <v>225820</v>
      </c>
      <c r="D20" s="4">
        <v>226033.69022383</v>
      </c>
      <c r="E20" s="4">
        <v>235643.53698192799</v>
      </c>
      <c r="F20" s="4">
        <v>216423.84346573101</v>
      </c>
      <c r="G20" s="4">
        <v>4846.0547463371304</v>
      </c>
    </row>
    <row r="21" spans="1:7" x14ac:dyDescent="0.25">
      <c r="A21">
        <v>2018</v>
      </c>
      <c r="B21">
        <v>8</v>
      </c>
      <c r="C21" s="4">
        <v>226103</v>
      </c>
      <c r="D21" s="4">
        <v>225977.23844931801</v>
      </c>
      <c r="E21" s="4">
        <v>235585.896310307</v>
      </c>
      <c r="F21" s="4">
        <v>216368.58058832999</v>
      </c>
      <c r="G21" s="4">
        <v>4845.4552091512996</v>
      </c>
    </row>
    <row r="22" spans="1:7" x14ac:dyDescent="0.25">
      <c r="A22">
        <v>2018</v>
      </c>
      <c r="B22">
        <v>9</v>
      </c>
      <c r="C22" s="4">
        <v>225908</v>
      </c>
      <c r="D22" s="4">
        <v>226254.31226044</v>
      </c>
      <c r="E22" s="4">
        <v>235862.29503026299</v>
      </c>
      <c r="F22" s="4">
        <v>216646.329490617</v>
      </c>
      <c r="G22" s="4">
        <v>4845.1147740923498</v>
      </c>
    </row>
    <row r="23" spans="1:7" x14ac:dyDescent="0.25">
      <c r="A23">
        <v>2018</v>
      </c>
      <c r="B23">
        <v>10</v>
      </c>
      <c r="C23" s="4">
        <v>226106</v>
      </c>
      <c r="D23" s="4">
        <v>226060.98868277</v>
      </c>
      <c r="E23" s="4">
        <v>235668.299474039</v>
      </c>
      <c r="F23" s="4">
        <v>216453.67789150099</v>
      </c>
      <c r="G23" s="4">
        <v>4844.7759086618398</v>
      </c>
    </row>
    <row r="24" spans="1:7" x14ac:dyDescent="0.25">
      <c r="A24">
        <v>2018</v>
      </c>
      <c r="B24">
        <v>11</v>
      </c>
      <c r="C24" s="4">
        <v>226371</v>
      </c>
      <c r="D24" s="4">
        <v>226257.36722438401</v>
      </c>
      <c r="E24" s="4">
        <v>235864.00914934199</v>
      </c>
      <c r="F24" s="4">
        <v>216650.72529942499</v>
      </c>
      <c r="G24" s="4">
        <v>4844.4386126736299</v>
      </c>
    </row>
    <row r="25" spans="1:7" x14ac:dyDescent="0.25">
      <c r="A25">
        <v>2018</v>
      </c>
      <c r="B25">
        <v>12</v>
      </c>
      <c r="C25" s="4">
        <v>226840</v>
      </c>
      <c r="D25" s="4">
        <v>226518.56030251301</v>
      </c>
      <c r="E25" s="4">
        <v>236124.76001375899</v>
      </c>
      <c r="F25" s="4">
        <v>216912.360591267</v>
      </c>
      <c r="G25" s="4">
        <v>4844.2156130861604</v>
      </c>
    </row>
    <row r="26" spans="1:7" x14ac:dyDescent="0.25">
      <c r="A26">
        <v>2019</v>
      </c>
      <c r="B26">
        <v>1</v>
      </c>
      <c r="C26" s="4">
        <v>227154</v>
      </c>
      <c r="D26" s="4">
        <v>226983.648975219</v>
      </c>
      <c r="E26" s="4">
        <v>236589.40817056099</v>
      </c>
      <c r="F26" s="4">
        <v>217377.889779877</v>
      </c>
      <c r="G26" s="4">
        <v>4843.9934696702403</v>
      </c>
    </row>
    <row r="27" spans="1:7" x14ac:dyDescent="0.25">
      <c r="A27">
        <v>2019</v>
      </c>
      <c r="B27">
        <v>2</v>
      </c>
      <c r="C27" s="4">
        <v>227509</v>
      </c>
      <c r="D27" s="4">
        <v>227295.038319571</v>
      </c>
      <c r="E27" s="4">
        <v>236900.35869329801</v>
      </c>
      <c r="F27" s="4">
        <v>217689.71794584501</v>
      </c>
      <c r="G27" s="4">
        <v>4843.7721806499903</v>
      </c>
    </row>
    <row r="28" spans="1:7" x14ac:dyDescent="0.25">
      <c r="A28">
        <v>2019</v>
      </c>
      <c r="B28">
        <v>3</v>
      </c>
      <c r="C28" s="4">
        <v>227459</v>
      </c>
      <c r="D28" s="4">
        <v>227653.205693011</v>
      </c>
      <c r="E28" s="4">
        <v>237257.25533588999</v>
      </c>
      <c r="F28" s="4">
        <v>218049.15605013099</v>
      </c>
      <c r="G28" s="4">
        <v>4843.1313763367798</v>
      </c>
    </row>
    <row r="29" spans="1:7" x14ac:dyDescent="0.25">
      <c r="A29">
        <v>2019</v>
      </c>
      <c r="B29">
        <v>4</v>
      </c>
      <c r="C29" s="4">
        <v>227495</v>
      </c>
      <c r="D29" s="4">
        <v>227603.70064442899</v>
      </c>
      <c r="E29" s="4">
        <v>237206.491311711</v>
      </c>
      <c r="F29" s="4">
        <v>218000.909977148</v>
      </c>
      <c r="G29" s="4">
        <v>4842.4964999621398</v>
      </c>
    </row>
    <row r="30" spans="1:7" x14ac:dyDescent="0.25">
      <c r="A30">
        <v>2019</v>
      </c>
      <c r="B30">
        <v>5</v>
      </c>
      <c r="C30" s="4">
        <v>227481</v>
      </c>
      <c r="D30" s="4">
        <v>227639.473916369</v>
      </c>
      <c r="E30" s="4">
        <v>237241.01735514699</v>
      </c>
      <c r="F30" s="4">
        <v>218037.93047759001</v>
      </c>
      <c r="G30" s="4">
        <v>4841.8675474138099</v>
      </c>
    </row>
    <row r="31" spans="1:7" x14ac:dyDescent="0.25">
      <c r="A31">
        <v>2019</v>
      </c>
      <c r="B31">
        <v>6</v>
      </c>
      <c r="C31" s="4">
        <v>227549</v>
      </c>
      <c r="D31" s="4">
        <v>227625.931434511</v>
      </c>
      <c r="E31" s="4">
        <v>237226.20442506101</v>
      </c>
      <c r="F31" s="4">
        <v>218025.658443961</v>
      </c>
      <c r="G31" s="4">
        <v>4841.2268856192704</v>
      </c>
    </row>
    <row r="32" spans="1:7" x14ac:dyDescent="0.25">
      <c r="A32">
        <v>2019</v>
      </c>
      <c r="B32">
        <v>7</v>
      </c>
      <c r="C32" s="4">
        <v>227629</v>
      </c>
      <c r="D32" s="4">
        <v>227693.44085016599</v>
      </c>
      <c r="E32" s="4">
        <v>237292.45545655899</v>
      </c>
      <c r="F32" s="4">
        <v>218094.426243772</v>
      </c>
      <c r="G32" s="4">
        <v>4840.5923074967404</v>
      </c>
    </row>
    <row r="33" spans="1:7" x14ac:dyDescent="0.25">
      <c r="A33">
        <v>2019</v>
      </c>
      <c r="B33">
        <v>8</v>
      </c>
      <c r="C33" s="4">
        <v>227896</v>
      </c>
      <c r="D33" s="4">
        <v>227772.84956647601</v>
      </c>
      <c r="E33" s="4">
        <v>237370.61785614301</v>
      </c>
      <c r="F33" s="4">
        <v>218175.08127680901</v>
      </c>
      <c r="G33" s="4">
        <v>4839.9638147393198</v>
      </c>
    </row>
    <row r="34" spans="1:7" x14ac:dyDescent="0.25">
      <c r="A34">
        <v>2019</v>
      </c>
      <c r="B34">
        <v>9</v>
      </c>
      <c r="C34" s="4">
        <v>228073</v>
      </c>
      <c r="D34" s="4">
        <v>228032.58553309899</v>
      </c>
      <c r="E34" s="4">
        <v>237629.77604213299</v>
      </c>
      <c r="F34" s="4">
        <v>218435.39502406499</v>
      </c>
      <c r="G34" s="4">
        <v>4839.6724514483003</v>
      </c>
    </row>
    <row r="35" spans="1:7" x14ac:dyDescent="0.25">
      <c r="A35">
        <v>2019</v>
      </c>
      <c r="B35">
        <v>10</v>
      </c>
      <c r="C35" s="4">
        <v>228246</v>
      </c>
      <c r="D35" s="4">
        <v>228208.137392251</v>
      </c>
      <c r="E35" s="4">
        <v>237804.752788616</v>
      </c>
      <c r="F35" s="4">
        <v>218611.521995886</v>
      </c>
      <c r="G35" s="4">
        <v>4839.3824335583104</v>
      </c>
    </row>
    <row r="36" spans="1:7" x14ac:dyDescent="0.25">
      <c r="A36">
        <v>2019</v>
      </c>
      <c r="B36">
        <v>11</v>
      </c>
      <c r="C36" s="4">
        <v>228383</v>
      </c>
      <c r="D36" s="4">
        <v>228379.72281551801</v>
      </c>
      <c r="E36" s="4">
        <v>237975.765766931</v>
      </c>
      <c r="F36" s="4">
        <v>218783.67986410501</v>
      </c>
      <c r="G36" s="4">
        <v>4839.0937609452003</v>
      </c>
    </row>
    <row r="37" spans="1:7" x14ac:dyDescent="0.25">
      <c r="A37">
        <v>2019</v>
      </c>
      <c r="B37">
        <v>12</v>
      </c>
      <c r="C37" s="4">
        <v>228581</v>
      </c>
      <c r="D37" s="4">
        <v>228491.91012556499</v>
      </c>
      <c r="E37" s="4">
        <v>238090.434940031</v>
      </c>
      <c r="F37" s="4">
        <v>218893.385311099</v>
      </c>
      <c r="G37" s="4">
        <v>4840.3453151611002</v>
      </c>
    </row>
    <row r="38" spans="1:7" x14ac:dyDescent="0.25">
      <c r="A38">
        <v>2020</v>
      </c>
      <c r="B38">
        <v>1</v>
      </c>
      <c r="C38" s="4">
        <v>228912</v>
      </c>
      <c r="D38" s="4">
        <v>228687.916594454</v>
      </c>
      <c r="E38" s="4">
        <v>238288.994478668</v>
      </c>
      <c r="F38" s="4">
        <v>219086.83871023901</v>
      </c>
      <c r="G38" s="4">
        <v>4841.6327774991196</v>
      </c>
    </row>
    <row r="39" spans="1:7" x14ac:dyDescent="0.25">
      <c r="A39">
        <v>2020</v>
      </c>
      <c r="B39">
        <v>2</v>
      </c>
      <c r="C39" s="4">
        <v>229039</v>
      </c>
      <c r="D39" s="4">
        <v>229015.80276690601</v>
      </c>
      <c r="E39" s="4">
        <v>238619.506568738</v>
      </c>
      <c r="F39" s="4">
        <v>219412.09896507399</v>
      </c>
      <c r="G39" s="4">
        <v>4842.9569755693701</v>
      </c>
    </row>
    <row r="40" spans="1:7" x14ac:dyDescent="0.25">
      <c r="A40">
        <v>2020</v>
      </c>
      <c r="B40">
        <v>3</v>
      </c>
      <c r="C40" s="4">
        <v>229064</v>
      </c>
      <c r="D40" s="4">
        <v>229086.12905205999</v>
      </c>
      <c r="E40" s="4">
        <v>238700.36078760601</v>
      </c>
      <c r="F40" s="4">
        <v>219471.89731651501</v>
      </c>
      <c r="G40" s="4">
        <v>4848.2660033223901</v>
      </c>
    </row>
    <row r="41" spans="1:7" x14ac:dyDescent="0.25">
      <c r="A41">
        <v>2020</v>
      </c>
      <c r="B41">
        <v>4</v>
      </c>
      <c r="C41" s="4">
        <v>229118</v>
      </c>
      <c r="D41" s="4">
        <v>229108.36767977799</v>
      </c>
      <c r="E41" s="4">
        <v>238734.16054131999</v>
      </c>
      <c r="F41" s="4">
        <v>219482.57481823501</v>
      </c>
      <c r="G41" s="4">
        <v>4854.0960494118699</v>
      </c>
    </row>
    <row r="42" spans="1:7" x14ac:dyDescent="0.25">
      <c r="A42">
        <v>2020</v>
      </c>
      <c r="B42">
        <v>5</v>
      </c>
      <c r="C42" s="4">
        <v>229135</v>
      </c>
      <c r="D42" s="4">
        <v>229159.22149093301</v>
      </c>
      <c r="E42" s="4">
        <v>238797.68446580399</v>
      </c>
      <c r="F42" s="4">
        <v>219520.75851606199</v>
      </c>
      <c r="G42" s="4">
        <v>4860.4853357737502</v>
      </c>
    </row>
    <row r="43" spans="1:7" x14ac:dyDescent="0.25">
      <c r="A43">
        <v>2020</v>
      </c>
      <c r="B43">
        <v>6</v>
      </c>
      <c r="C43" s="4">
        <v>229391</v>
      </c>
      <c r="D43" s="4">
        <v>229329.82711234799</v>
      </c>
      <c r="E43" s="4">
        <v>238956.17447623899</v>
      </c>
      <c r="F43" s="4">
        <v>219703.47974845601</v>
      </c>
      <c r="G43" s="4">
        <v>4854.3756739267301</v>
      </c>
    </row>
    <row r="44" spans="1:7" x14ac:dyDescent="0.25">
      <c r="A44">
        <v>2020</v>
      </c>
      <c r="B44">
        <v>7</v>
      </c>
      <c r="C44" s="4">
        <v>229588</v>
      </c>
      <c r="D44" s="4">
        <v>229582.56458165299</v>
      </c>
      <c r="E44" s="4">
        <v>239197.79157977799</v>
      </c>
      <c r="F44" s="4">
        <v>219967.33758352901</v>
      </c>
      <c r="G44" s="4">
        <v>4848.7678944623403</v>
      </c>
    </row>
    <row r="45" spans="1:7" x14ac:dyDescent="0.25">
      <c r="A45">
        <v>2020</v>
      </c>
      <c r="B45">
        <v>8</v>
      </c>
      <c r="C45" s="4">
        <v>229748</v>
      </c>
      <c r="D45" s="4">
        <v>229776.88423663101</v>
      </c>
      <c r="E45" s="4">
        <v>239381.92432859799</v>
      </c>
      <c r="F45" s="4">
        <v>220171.84414466401</v>
      </c>
      <c r="G45" s="4">
        <v>4843.6308401286897</v>
      </c>
    </row>
    <row r="46" spans="1:7" x14ac:dyDescent="0.25">
      <c r="A46">
        <v>2020</v>
      </c>
      <c r="B46">
        <v>9</v>
      </c>
      <c r="C46" s="4">
        <v>229814</v>
      </c>
      <c r="D46" s="4">
        <v>229870.96790777301</v>
      </c>
      <c r="E46" s="4">
        <v>239475.07433357101</v>
      </c>
      <c r="F46" s="4">
        <v>220266.86148197501</v>
      </c>
      <c r="G46" s="4">
        <v>4843.1600108341599</v>
      </c>
    </row>
    <row r="47" spans="1:7" x14ac:dyDescent="0.25">
      <c r="A47">
        <v>2020</v>
      </c>
      <c r="B47">
        <v>10</v>
      </c>
      <c r="C47" s="4">
        <v>229933</v>
      </c>
      <c r="D47" s="4">
        <v>229936.470085929</v>
      </c>
      <c r="E47" s="4">
        <v>239539.64919570999</v>
      </c>
      <c r="F47" s="4">
        <v>220333.29097614699</v>
      </c>
      <c r="G47" s="4">
        <v>4842.69238379528</v>
      </c>
    </row>
    <row r="48" spans="1:7" x14ac:dyDescent="0.25">
      <c r="A48">
        <v>2020</v>
      </c>
      <c r="B48">
        <v>11</v>
      </c>
      <c r="C48" s="4">
        <v>230102</v>
      </c>
      <c r="D48" s="4">
        <v>230054.52750632199</v>
      </c>
      <c r="E48" s="4">
        <v>239656.785647151</v>
      </c>
      <c r="F48" s="4">
        <v>220452.269365493</v>
      </c>
      <c r="G48" s="4">
        <v>4842.2279574549102</v>
      </c>
    </row>
    <row r="49" spans="1:7" x14ac:dyDescent="0.25">
      <c r="A49">
        <v>2020</v>
      </c>
      <c r="B49">
        <v>12</v>
      </c>
      <c r="C49" s="4">
        <v>230194</v>
      </c>
      <c r="D49" s="4">
        <v>230225.34633641801</v>
      </c>
      <c r="E49" s="4">
        <v>239826.267052112</v>
      </c>
      <c r="F49" s="4">
        <v>220624.42562072401</v>
      </c>
      <c r="G49" s="4">
        <v>4841.5535205374299</v>
      </c>
    </row>
    <row r="50" spans="1:7" x14ac:dyDescent="0.25">
      <c r="A50">
        <v>2021</v>
      </c>
      <c r="B50">
        <v>1</v>
      </c>
      <c r="C50" s="4">
        <v>230369</v>
      </c>
      <c r="D50" s="4">
        <v>230316.649676484</v>
      </c>
      <c r="E50" s="4">
        <v>239916.24731134</v>
      </c>
      <c r="F50" s="4">
        <v>220717.05204162901</v>
      </c>
      <c r="G50" s="4">
        <v>4840.8863171637804</v>
      </c>
    </row>
    <row r="51" spans="1:7" x14ac:dyDescent="0.25">
      <c r="A51">
        <v>2021</v>
      </c>
      <c r="B51">
        <v>2</v>
      </c>
      <c r="C51" s="4">
        <v>230472</v>
      </c>
      <c r="D51" s="4">
        <v>230490.256505622</v>
      </c>
      <c r="E51" s="4">
        <v>240088.54536674399</v>
      </c>
      <c r="F51" s="4">
        <v>220891.967644499</v>
      </c>
      <c r="G51" s="4">
        <v>4840.2263285791796</v>
      </c>
    </row>
    <row r="52" spans="1:7" x14ac:dyDescent="0.25">
      <c r="A52">
        <v>2021</v>
      </c>
      <c r="B52">
        <v>3</v>
      </c>
      <c r="C52" s="4">
        <v>230622</v>
      </c>
      <c r="D52" s="4">
        <v>230578.76503646601</v>
      </c>
      <c r="E52" s="4">
        <v>240177.536116512</v>
      </c>
      <c r="F52" s="4">
        <v>220979.993956419</v>
      </c>
      <c r="G52" s="4">
        <v>4840.4695019996398</v>
      </c>
    </row>
    <row r="53" spans="1:7" x14ac:dyDescent="0.25">
      <c r="A53">
        <v>2021</v>
      </c>
      <c r="B53">
        <v>4</v>
      </c>
      <c r="C53" s="4">
        <v>230695</v>
      </c>
      <c r="D53" s="4">
        <v>230727.455294588</v>
      </c>
      <c r="E53" s="4">
        <v>240326.71300601299</v>
      </c>
      <c r="F53" s="4">
        <v>221128.19758316199</v>
      </c>
      <c r="G53" s="4">
        <v>4840.7149005332503</v>
      </c>
    </row>
    <row r="54" spans="1:7" x14ac:dyDescent="0.25">
      <c r="A54">
        <v>2021</v>
      </c>
      <c r="B54">
        <v>5</v>
      </c>
      <c r="C54" s="4">
        <v>230743</v>
      </c>
      <c r="D54" s="4">
        <v>230799.79145810701</v>
      </c>
      <c r="E54" s="4">
        <v>240399.54025235199</v>
      </c>
      <c r="F54" s="4">
        <v>221200.04266386101</v>
      </c>
      <c r="G54" s="4">
        <v>4840.96254384042</v>
      </c>
    </row>
    <row r="55" spans="1:7" x14ac:dyDescent="0.25">
      <c r="A55">
        <v>2021</v>
      </c>
      <c r="B55">
        <v>6</v>
      </c>
      <c r="C55" s="4">
        <v>230892</v>
      </c>
      <c r="D55" s="4">
        <v>230867.61872833499</v>
      </c>
      <c r="E55" s="4">
        <v>240465.212189702</v>
      </c>
      <c r="F55" s="4">
        <v>221270.025266968</v>
      </c>
      <c r="G55" s="4">
        <v>4839.8756523019101</v>
      </c>
    </row>
    <row r="56" spans="1:7" x14ac:dyDescent="0.25">
      <c r="A56">
        <v>2021</v>
      </c>
      <c r="B56">
        <v>7</v>
      </c>
      <c r="C56" s="4">
        <v>230939</v>
      </c>
      <c r="D56" s="4">
        <v>231015.475916814</v>
      </c>
      <c r="E56" s="4">
        <v>240610.95383596301</v>
      </c>
      <c r="F56" s="4">
        <v>221419.99799766601</v>
      </c>
      <c r="G56" s="4">
        <v>4838.8088264027601</v>
      </c>
    </row>
    <row r="57" spans="1:7" x14ac:dyDescent="0.25">
      <c r="A57">
        <v>2021</v>
      </c>
      <c r="B57">
        <v>8</v>
      </c>
      <c r="C57" s="4">
        <v>231215</v>
      </c>
      <c r="D57" s="4">
        <v>231062.18914400999</v>
      </c>
      <c r="E57" s="4">
        <v>240655.59108785199</v>
      </c>
      <c r="F57" s="4">
        <v>221468.787200169</v>
      </c>
      <c r="G57" s="4">
        <v>4837.7619533106099</v>
      </c>
    </row>
    <row r="58" spans="1:7" x14ac:dyDescent="0.25">
      <c r="A58">
        <v>2021</v>
      </c>
      <c r="B58">
        <v>9</v>
      </c>
      <c r="C58" s="4">
        <v>231360</v>
      </c>
      <c r="D58" s="4">
        <v>231331.97622696901</v>
      </c>
      <c r="E58" s="4">
        <v>240923.83470130601</v>
      </c>
      <c r="F58" s="4">
        <v>221740.11775263201</v>
      </c>
      <c r="G58" s="4">
        <v>4836.9836123126097</v>
      </c>
    </row>
    <row r="59" spans="1:7" x14ac:dyDescent="0.25">
      <c r="A59">
        <v>2021</v>
      </c>
      <c r="B59">
        <v>10</v>
      </c>
      <c r="C59" s="4">
        <v>231544</v>
      </c>
      <c r="D59" s="4">
        <v>231475.836047755</v>
      </c>
      <c r="E59" s="4">
        <v>241066.174723262</v>
      </c>
      <c r="F59" s="4">
        <v>221885.49737224801</v>
      </c>
      <c r="G59" s="4">
        <v>4836.2172079649899</v>
      </c>
    </row>
    <row r="60" spans="1:7" x14ac:dyDescent="0.25">
      <c r="A60">
        <v>2021</v>
      </c>
      <c r="B60">
        <v>11</v>
      </c>
      <c r="C60" s="4">
        <v>231770</v>
      </c>
      <c r="D60" s="4">
        <v>231658.36861702299</v>
      </c>
      <c r="E60" s="4">
        <v>241247.21100848299</v>
      </c>
      <c r="F60" s="4">
        <v>222069.526225562</v>
      </c>
      <c r="G60" s="4">
        <v>4835.4626616556197</v>
      </c>
    </row>
    <row r="61" spans="1:7" x14ac:dyDescent="0.25">
      <c r="A61">
        <v>2021</v>
      </c>
      <c r="B61">
        <v>12</v>
      </c>
      <c r="C61" s="4">
        <v>231805</v>
      </c>
      <c r="D61" s="4">
        <v>231879.59037761501</v>
      </c>
      <c r="E61" s="4">
        <v>241467.31107438699</v>
      </c>
      <c r="F61" s="4">
        <v>222291.86968084201</v>
      </c>
      <c r="G61" s="4">
        <v>4834.8970133156299</v>
      </c>
    </row>
    <row r="62" spans="1:7" x14ac:dyDescent="0.25">
      <c r="A62">
        <v>2022</v>
      </c>
      <c r="B62">
        <v>1</v>
      </c>
      <c r="C62" s="4">
        <v>231888</v>
      </c>
      <c r="D62" s="4">
        <v>231914.37225518201</v>
      </c>
      <c r="E62" s="4">
        <v>241500.983225175</v>
      </c>
      <c r="F62" s="4">
        <v>222327.76128519</v>
      </c>
      <c r="G62" s="4">
        <v>4834.3374001537504</v>
      </c>
    </row>
    <row r="63" spans="1:7" x14ac:dyDescent="0.25">
      <c r="A63">
        <v>2022</v>
      </c>
      <c r="B63">
        <v>2</v>
      </c>
      <c r="C63" s="4">
        <v>231946</v>
      </c>
      <c r="D63" s="4">
        <v>231996.75133107099</v>
      </c>
      <c r="E63" s="4">
        <v>241582.26453226601</v>
      </c>
      <c r="F63" s="4">
        <v>222411.23812987699</v>
      </c>
      <c r="G63" s="4">
        <v>4833.7838171644898</v>
      </c>
    </row>
    <row r="64" spans="1:7" x14ac:dyDescent="0.25">
      <c r="A64">
        <v>2022</v>
      </c>
      <c r="B64">
        <v>3</v>
      </c>
      <c r="C64" s="4">
        <v>232100</v>
      </c>
      <c r="D64" s="4">
        <v>232049.115968681</v>
      </c>
      <c r="E64" s="4">
        <v>241634.14703741099</v>
      </c>
      <c r="F64" s="4">
        <v>222464.08489995101</v>
      </c>
      <c r="G64" s="4">
        <v>4833.5406873439597</v>
      </c>
    </row>
    <row r="65" spans="1:7" x14ac:dyDescent="0.25">
      <c r="A65">
        <v>2022</v>
      </c>
      <c r="B65">
        <v>4</v>
      </c>
      <c r="C65" s="4">
        <v>232120</v>
      </c>
      <c r="D65" s="4">
        <v>232201.85546406501</v>
      </c>
      <c r="E65" s="4">
        <v>241786.40702011599</v>
      </c>
      <c r="F65" s="4">
        <v>222617.303908014</v>
      </c>
      <c r="G65" s="4">
        <v>4833.2988786290998</v>
      </c>
    </row>
    <row r="66" spans="1:7" x14ac:dyDescent="0.25">
      <c r="A66">
        <v>2022</v>
      </c>
      <c r="B66">
        <v>5</v>
      </c>
      <c r="C66" s="4">
        <v>232236</v>
      </c>
      <c r="D66" s="4">
        <v>232221.71940672299</v>
      </c>
      <c r="E66" s="4">
        <v>241805.794064633</v>
      </c>
      <c r="F66" s="4">
        <v>222637.64474881301</v>
      </c>
      <c r="G66" s="4">
        <v>4833.0583883737399</v>
      </c>
    </row>
    <row r="67" spans="1:7" x14ac:dyDescent="0.25">
      <c r="A67">
        <v>2022</v>
      </c>
      <c r="B67">
        <v>6</v>
      </c>
      <c r="C67" s="4">
        <v>232466</v>
      </c>
      <c r="D67" s="4">
        <v>232337.32664923399</v>
      </c>
      <c r="E67" s="4">
        <v>241920.86431930799</v>
      </c>
      <c r="F67" s="4">
        <v>222753.788979159</v>
      </c>
      <c r="G67" s="4">
        <v>4832.7875960798201</v>
      </c>
    </row>
    <row r="68" spans="1:7" x14ac:dyDescent="0.25">
      <c r="A68">
        <v>2022</v>
      </c>
      <c r="B68">
        <v>7</v>
      </c>
      <c r="C68" s="4">
        <v>232563</v>
      </c>
      <c r="D68" s="4">
        <v>232565.42154184499</v>
      </c>
      <c r="E68" s="4">
        <v>242148.42676066799</v>
      </c>
      <c r="F68" s="4">
        <v>222982.416323023</v>
      </c>
      <c r="G68" s="4">
        <v>4832.5190914948298</v>
      </c>
    </row>
    <row r="69" spans="1:7" x14ac:dyDescent="0.25">
      <c r="A69">
        <v>2022</v>
      </c>
      <c r="B69">
        <v>8</v>
      </c>
      <c r="C69" s="4">
        <v>232763</v>
      </c>
      <c r="D69" s="4">
        <v>232661.632408568</v>
      </c>
      <c r="E69" s="4">
        <v>242244.10968438501</v>
      </c>
      <c r="F69" s="4">
        <v>223079.15513275101</v>
      </c>
      <c r="G69" s="4">
        <v>4832.2528603287401</v>
      </c>
    </row>
    <row r="70" spans="1:7" x14ac:dyDescent="0.25">
      <c r="A70">
        <v>2022</v>
      </c>
      <c r="B70">
        <v>9</v>
      </c>
      <c r="C70" s="4">
        <v>232814</v>
      </c>
      <c r="D70" s="4">
        <v>232859.33498971601</v>
      </c>
      <c r="E70" s="4">
        <v>242441.361163341</v>
      </c>
      <c r="F70" s="4">
        <v>223277.30881609101</v>
      </c>
      <c r="G70" s="4">
        <v>4832.0253784578299</v>
      </c>
    </row>
    <row r="71" spans="1:7" x14ac:dyDescent="0.25">
      <c r="A71">
        <v>2022</v>
      </c>
      <c r="B71">
        <v>10</v>
      </c>
      <c r="C71" s="4">
        <v>232978</v>
      </c>
      <c r="D71" s="4">
        <v>232909.93697401299</v>
      </c>
      <c r="E71" s="4">
        <v>242491.51456632299</v>
      </c>
      <c r="F71" s="4">
        <v>223328.35938170299</v>
      </c>
      <c r="G71" s="4">
        <v>4831.7991678153403</v>
      </c>
    </row>
    <row r="72" spans="1:7" x14ac:dyDescent="0.25">
      <c r="A72">
        <v>2022</v>
      </c>
      <c r="B72">
        <v>11</v>
      </c>
      <c r="C72" s="4">
        <v>233150</v>
      </c>
      <c r="D72" s="4">
        <v>233072.590688792</v>
      </c>
      <c r="E72" s="4">
        <v>242653.72221455001</v>
      </c>
      <c r="F72" s="4">
        <v>223491.45916303399</v>
      </c>
      <c r="G72" s="4">
        <v>4831.5742253176104</v>
      </c>
    </row>
    <row r="73" spans="1:7" x14ac:dyDescent="0.25">
      <c r="A73">
        <v>2022</v>
      </c>
      <c r="B73">
        <v>12</v>
      </c>
      <c r="C73" s="4">
        <v>233330</v>
      </c>
      <c r="D73" s="4">
        <v>233256.66688857399</v>
      </c>
      <c r="E73" s="4">
        <v>242835.871571553</v>
      </c>
      <c r="F73" s="4">
        <v>223677.46220559499</v>
      </c>
      <c r="G73" s="4">
        <v>4830.6025567956804</v>
      </c>
    </row>
    <row r="74" spans="1:7" x14ac:dyDescent="0.25">
      <c r="A74">
        <v>2023</v>
      </c>
      <c r="B74">
        <v>1</v>
      </c>
      <c r="C74" s="4">
        <v>233539</v>
      </c>
      <c r="D74" s="4">
        <v>233435.27303207701</v>
      </c>
      <c r="E74" s="4">
        <v>243012.59443544401</v>
      </c>
      <c r="F74" s="4">
        <v>223857.95162871</v>
      </c>
      <c r="G74" s="4">
        <v>4829.6528563133697</v>
      </c>
    </row>
    <row r="75" spans="1:7" x14ac:dyDescent="0.25">
      <c r="A75">
        <v>2023</v>
      </c>
      <c r="B75">
        <v>2</v>
      </c>
      <c r="C75" s="4">
        <v>233658</v>
      </c>
      <c r="D75" s="4">
        <v>233642.63592418499</v>
      </c>
      <c r="E75" s="4">
        <v>243218.11738968801</v>
      </c>
      <c r="F75" s="4">
        <v>224067.15445868199</v>
      </c>
      <c r="G75" s="4">
        <v>4828.7250122130599</v>
      </c>
    </row>
    <row r="76" spans="1:7" x14ac:dyDescent="0.25">
      <c r="A76">
        <v>2023</v>
      </c>
      <c r="B76">
        <v>3</v>
      </c>
      <c r="C76" s="4">
        <v>233784</v>
      </c>
      <c r="D76" s="4">
        <v>233743.19207394801</v>
      </c>
      <c r="E76" s="4">
        <v>243318.69125596801</v>
      </c>
      <c r="F76" s="4">
        <v>224167.69289192901</v>
      </c>
      <c r="G76" s="4">
        <v>4828.7339463003</v>
      </c>
    </row>
    <row r="77" spans="1:7" x14ac:dyDescent="0.25">
      <c r="A77">
        <v>2023</v>
      </c>
      <c r="B77">
        <v>4</v>
      </c>
      <c r="C77" s="4">
        <v>233791</v>
      </c>
      <c r="D77" s="4">
        <v>233868.10509876601</v>
      </c>
      <c r="E77" s="4">
        <v>243443.624949969</v>
      </c>
      <c r="F77" s="4">
        <v>224292.585247562</v>
      </c>
      <c r="G77" s="4">
        <v>4828.7443693591804</v>
      </c>
    </row>
    <row r="78" spans="1:7" x14ac:dyDescent="0.25">
      <c r="A78">
        <v>2023</v>
      </c>
      <c r="B78">
        <v>5</v>
      </c>
      <c r="C78" s="4">
        <v>233935</v>
      </c>
      <c r="D78" s="4">
        <v>233875.01642445501</v>
      </c>
      <c r="E78" s="4">
        <v>243450.55990562899</v>
      </c>
      <c r="F78" s="4">
        <v>224299.472943281</v>
      </c>
      <c r="G78" s="4">
        <v>4828.7562854837697</v>
      </c>
    </row>
    <row r="79" spans="1:7" x14ac:dyDescent="0.25">
      <c r="A79">
        <v>2023</v>
      </c>
      <c r="B79">
        <v>6</v>
      </c>
      <c r="C79" s="4">
        <v>233862</v>
      </c>
      <c r="D79" s="4">
        <v>234019.16737562499</v>
      </c>
      <c r="E79" s="4">
        <v>243594.592274989</v>
      </c>
      <c r="F79" s="4">
        <v>224443.74247626201</v>
      </c>
      <c r="G79" s="4">
        <v>4828.6964870330603</v>
      </c>
    </row>
    <row r="80" spans="1:7" x14ac:dyDescent="0.25">
      <c r="A80">
        <v>2023</v>
      </c>
      <c r="B80">
        <v>7</v>
      </c>
      <c r="C80" s="4">
        <v>233889</v>
      </c>
      <c r="D80" s="4">
        <v>233946.771726501</v>
      </c>
      <c r="E80" s="4">
        <v>243522.080065455</v>
      </c>
      <c r="F80" s="4">
        <v>224371.46338754799</v>
      </c>
      <c r="G80" s="4">
        <v>4828.6377079347603</v>
      </c>
    </row>
    <row r="81" spans="1:7" x14ac:dyDescent="0.25">
      <c r="A81">
        <v>2023</v>
      </c>
      <c r="B81">
        <v>8</v>
      </c>
      <c r="C81" s="4">
        <v>233987</v>
      </c>
      <c r="D81" s="4">
        <v>233973.536758292</v>
      </c>
      <c r="E81" s="4">
        <v>243548.73055196801</v>
      </c>
      <c r="F81" s="4">
        <v>224398.342964615</v>
      </c>
      <c r="G81" s="4">
        <v>4828.5799450280301</v>
      </c>
    </row>
    <row r="82" spans="1:7" x14ac:dyDescent="0.25">
      <c r="A82">
        <v>2023</v>
      </c>
      <c r="B82">
        <v>9</v>
      </c>
      <c r="C82" s="4">
        <v>234033</v>
      </c>
      <c r="D82" s="4">
        <v>234072.799938891</v>
      </c>
      <c r="E82" s="4">
        <v>243647.66379936601</v>
      </c>
      <c r="F82" s="4">
        <v>224497.93607841601</v>
      </c>
      <c r="G82" s="4">
        <v>4828.4135662711396</v>
      </c>
    </row>
    <row r="83" spans="1:7" x14ac:dyDescent="0.25">
      <c r="A83">
        <v>2023</v>
      </c>
      <c r="B83">
        <v>10</v>
      </c>
      <c r="C83" s="4">
        <v>234168</v>
      </c>
      <c r="D83" s="4">
        <v>234118.43058665199</v>
      </c>
      <c r="E83" s="4">
        <v>243692.96687932199</v>
      </c>
      <c r="F83" s="4">
        <v>224543.894293983</v>
      </c>
      <c r="G83" s="4">
        <v>4828.2483803365003</v>
      </c>
    </row>
    <row r="84" spans="1:7" x14ac:dyDescent="0.25">
      <c r="A84">
        <v>2023</v>
      </c>
      <c r="B84">
        <v>11</v>
      </c>
      <c r="C84" s="4">
        <v>234438</v>
      </c>
      <c r="D84" s="4">
        <v>234252.314309562</v>
      </c>
      <c r="E84" s="4">
        <v>243826.52538671801</v>
      </c>
      <c r="F84" s="4">
        <v>224678.103232405</v>
      </c>
      <c r="G84" s="4">
        <v>4828.0843806160201</v>
      </c>
    </row>
    <row r="85" spans="1:7" x14ac:dyDescent="0.25">
      <c r="A85">
        <v>2023</v>
      </c>
      <c r="B85">
        <v>12</v>
      </c>
      <c r="C85" s="4">
        <v>234551</v>
      </c>
      <c r="D85" s="4">
        <v>234524.39384027899</v>
      </c>
      <c r="E85" s="4">
        <v>244097.839917921</v>
      </c>
      <c r="F85" s="4">
        <v>224950.947762636</v>
      </c>
      <c r="G85" s="4">
        <v>4827.6986065639103</v>
      </c>
    </row>
    <row r="86" spans="1:7" x14ac:dyDescent="0.25">
      <c r="A86">
        <v>2024</v>
      </c>
      <c r="B86">
        <v>1</v>
      </c>
      <c r="C86" s="4">
        <v>234652</v>
      </c>
      <c r="D86" s="4">
        <v>234636.50771629199</v>
      </c>
      <c r="E86" s="4">
        <v>244209.19624588199</v>
      </c>
      <c r="F86" s="4">
        <v>225063.819186701</v>
      </c>
      <c r="G86" s="4">
        <v>4827.3165901358598</v>
      </c>
    </row>
    <row r="87" spans="1:7" x14ac:dyDescent="0.25">
      <c r="A87">
        <v>2024</v>
      </c>
      <c r="B87">
        <v>2</v>
      </c>
      <c r="C87" s="4">
        <v>234753</v>
      </c>
      <c r="D87" s="4">
        <v>234736.72228818701</v>
      </c>
      <c r="E87" s="4">
        <v>244308.660720913</v>
      </c>
      <c r="F87" s="4">
        <v>225164.78385546</v>
      </c>
      <c r="G87" s="4">
        <v>4826.9383311936399</v>
      </c>
    </row>
    <row r="88" spans="1:7" x14ac:dyDescent="0.25">
      <c r="A88">
        <v>2024</v>
      </c>
      <c r="B88">
        <v>3</v>
      </c>
      <c r="C88" s="4">
        <v>234762</v>
      </c>
      <c r="D88" s="4">
        <v>234838.50229986999</v>
      </c>
      <c r="E88" s="4">
        <v>244409.543452346</v>
      </c>
      <c r="F88" s="4">
        <v>225267.461147394</v>
      </c>
      <c r="G88" s="4">
        <v>4826.4858505946204</v>
      </c>
    </row>
    <row r="89" spans="1:7" x14ac:dyDescent="0.25">
      <c r="A89">
        <v>2024</v>
      </c>
      <c r="B89">
        <v>4</v>
      </c>
      <c r="C89" s="4">
        <v>234860</v>
      </c>
      <c r="D89" s="4">
        <v>234847.50259517101</v>
      </c>
      <c r="E89" s="4">
        <v>244417.65728419099</v>
      </c>
      <c r="F89" s="4">
        <v>225277.34790615001</v>
      </c>
      <c r="G89" s="4">
        <v>4826.0388246906004</v>
      </c>
    </row>
    <row r="90" spans="1:7" x14ac:dyDescent="0.25">
      <c r="A90">
        <v>2024</v>
      </c>
      <c r="B90">
        <v>5</v>
      </c>
      <c r="C90" s="4">
        <v>234818</v>
      </c>
      <c r="D90" s="4">
        <v>234944.756042658</v>
      </c>
      <c r="E90" s="4">
        <v>244514.03508791499</v>
      </c>
      <c r="F90" s="4">
        <v>225375.47699740101</v>
      </c>
      <c r="G90" s="4">
        <v>4825.5972549422204</v>
      </c>
    </row>
    <row r="91" spans="1:7" x14ac:dyDescent="0.25">
      <c r="A91">
        <v>2024</v>
      </c>
      <c r="B91">
        <v>6</v>
      </c>
      <c r="C91" s="4">
        <v>234701</v>
      </c>
      <c r="D91" s="4">
        <v>234903.171315766</v>
      </c>
      <c r="E91" s="4">
        <v>244471.586775073</v>
      </c>
      <c r="F91" s="4">
        <v>225334.755856459</v>
      </c>
      <c r="G91" s="4">
        <v>4825.1617657092602</v>
      </c>
    </row>
    <row r="92" spans="1:7" x14ac:dyDescent="0.25">
      <c r="A92">
        <v>2024</v>
      </c>
      <c r="B92">
        <v>7</v>
      </c>
      <c r="C92" s="4">
        <v>234846</v>
      </c>
      <c r="D92" s="4">
        <v>234787.22885858401</v>
      </c>
      <c r="E92" s="4">
        <v>244354.791524178</v>
      </c>
      <c r="F92" s="4">
        <v>225219.66619299</v>
      </c>
      <c r="G92" s="4">
        <v>4824.7317187871704</v>
      </c>
    </row>
    <row r="93" spans="1:7" x14ac:dyDescent="0.25">
      <c r="A93">
        <v>2024</v>
      </c>
      <c r="B93">
        <v>8</v>
      </c>
      <c r="C93" s="4">
        <v>234890</v>
      </c>
      <c r="D93" s="4">
        <v>234931.087815954</v>
      </c>
      <c r="E93" s="4">
        <v>244497.80848294101</v>
      </c>
      <c r="F93" s="4">
        <v>225364.36714896801</v>
      </c>
      <c r="G93" s="4">
        <v>4824.3071156220703</v>
      </c>
    </row>
    <row r="94" spans="1:7" x14ac:dyDescent="0.25">
      <c r="A94">
        <v>2024</v>
      </c>
      <c r="B94">
        <v>9</v>
      </c>
      <c r="C94" s="4">
        <v>234950</v>
      </c>
      <c r="D94" s="4">
        <v>234971.03591296999</v>
      </c>
      <c r="E94" s="4">
        <v>244537.270204406</v>
      </c>
      <c r="F94" s="4">
        <v>225404.801621533</v>
      </c>
      <c r="G94" s="4">
        <v>4824.0618460980104</v>
      </c>
    </row>
    <row r="95" spans="1:7" x14ac:dyDescent="0.25">
      <c r="A95">
        <v>2024</v>
      </c>
      <c r="B95">
        <v>10</v>
      </c>
      <c r="C95" s="4">
        <v>235032</v>
      </c>
      <c r="D95" s="4">
        <v>235030.575398118</v>
      </c>
      <c r="E95" s="4">
        <v>244596.32710302001</v>
      </c>
      <c r="F95" s="4">
        <v>225464.823693215</v>
      </c>
      <c r="G95" s="4">
        <v>4823.8184872991596</v>
      </c>
    </row>
    <row r="96" spans="1:7" x14ac:dyDescent="0.25">
      <c r="A96">
        <v>2024</v>
      </c>
      <c r="B96">
        <v>11</v>
      </c>
      <c r="C96" s="4">
        <v>235058</v>
      </c>
      <c r="D96" s="4">
        <v>235111.93026209099</v>
      </c>
      <c r="E96" s="4">
        <v>244677.203167197</v>
      </c>
      <c r="F96" s="4">
        <v>225546.65735698599</v>
      </c>
      <c r="G96" s="4">
        <v>4823.5770380765598</v>
      </c>
    </row>
    <row r="97" spans="1:7" x14ac:dyDescent="0.25">
      <c r="A97">
        <v>2024</v>
      </c>
      <c r="B97">
        <v>12</v>
      </c>
      <c r="C97" s="4">
        <v>235162</v>
      </c>
      <c r="D97" s="4">
        <v>235135.04104920899</v>
      </c>
      <c r="E97" s="4">
        <v>244700.08342259601</v>
      </c>
      <c r="F97" s="4">
        <v>225569.99867582199</v>
      </c>
      <c r="G97" s="4">
        <v>4823.4607855122104</v>
      </c>
    </row>
    <row r="98" spans="1:7" x14ac:dyDescent="0.25">
      <c r="A98">
        <v>2025</v>
      </c>
      <c r="B98">
        <v>1</v>
      </c>
      <c r="C98" s="4">
        <v>235217</v>
      </c>
      <c r="D98" s="4">
        <v>235238.18971872501</v>
      </c>
      <c r="E98" s="4">
        <v>244803.00242242901</v>
      </c>
      <c r="F98" s="4">
        <v>225673.37701502099</v>
      </c>
      <c r="G98" s="4">
        <v>4823.34496765518</v>
      </c>
    </row>
    <row r="99" spans="1:7" x14ac:dyDescent="0.25">
      <c r="A99">
        <v>2025</v>
      </c>
      <c r="B99">
        <v>2</v>
      </c>
      <c r="C99" s="4">
        <v>235286</v>
      </c>
      <c r="D99" s="4">
        <v>235292.749574054</v>
      </c>
      <c r="E99" s="4">
        <v>244857.333470171</v>
      </c>
      <c r="F99" s="4">
        <v>225728.165677938</v>
      </c>
      <c r="G99" s="4">
        <v>4823.2295845358603</v>
      </c>
    </row>
    <row r="100" spans="1:7" x14ac:dyDescent="0.25">
      <c r="A100">
        <v>2025</v>
      </c>
      <c r="B100">
        <v>3</v>
      </c>
      <c r="C100" s="4">
        <v>235361</v>
      </c>
      <c r="D100" s="4">
        <v>235355.68424115999</v>
      </c>
      <c r="E100" s="4">
        <v>244920.53375608</v>
      </c>
      <c r="F100" s="4">
        <v>225790.834726239</v>
      </c>
      <c r="G100" s="4">
        <v>4823.3635308200901</v>
      </c>
    </row>
    <row r="101" spans="1:7" x14ac:dyDescent="0.25">
      <c r="A101">
        <v>2025</v>
      </c>
      <c r="B101">
        <v>4</v>
      </c>
      <c r="C101" s="4">
        <v>235469</v>
      </c>
      <c r="D101" s="4">
        <v>235430.025680914</v>
      </c>
      <c r="E101" s="4">
        <v>244995.14237027301</v>
      </c>
      <c r="F101" s="4">
        <v>225864.90899155501</v>
      </c>
      <c r="G101" s="4">
        <v>4823.4982615802101</v>
      </c>
    </row>
    <row r="102" spans="1:7" x14ac:dyDescent="0.25">
      <c r="A102">
        <v>2025</v>
      </c>
      <c r="B102">
        <v>5</v>
      </c>
      <c r="C102" s="4">
        <v>235424</v>
      </c>
      <c r="D102" s="4">
        <v>235537.090152524</v>
      </c>
      <c r="E102" s="4">
        <v>245102.47557795601</v>
      </c>
      <c r="F102" s="4">
        <v>225971.70472709299</v>
      </c>
      <c r="G102" s="4">
        <v>4823.6337798408404</v>
      </c>
    </row>
    <row r="103" spans="1:7" x14ac:dyDescent="0.25">
      <c r="A103">
        <v>2025</v>
      </c>
      <c r="B103">
        <v>6</v>
      </c>
      <c r="C103" s="4">
        <v>235440</v>
      </c>
      <c r="D103" s="4">
        <v>235494.02057488501</v>
      </c>
      <c r="E103" s="4">
        <v>245059.532247864</v>
      </c>
      <c r="F103" s="4">
        <v>225928.50890190699</v>
      </c>
      <c r="G103" s="4">
        <v>4823.6974439700498</v>
      </c>
    </row>
    <row r="104" spans="1:7" x14ac:dyDescent="0.25">
      <c r="A104">
        <v>2025</v>
      </c>
      <c r="B104">
        <v>7</v>
      </c>
      <c r="C104" s="4">
        <v>235393</v>
      </c>
      <c r="D104" s="4">
        <v>235509.87412206101</v>
      </c>
      <c r="E104" s="4">
        <v>245075.512346726</v>
      </c>
      <c r="F104" s="4">
        <v>225944.23589739599</v>
      </c>
      <c r="G104" s="4">
        <v>4823.7612614704803</v>
      </c>
    </row>
    <row r="105" spans="1:7" x14ac:dyDescent="0.25">
      <c r="A105">
        <v>2025</v>
      </c>
      <c r="B105">
        <v>8</v>
      </c>
      <c r="C105" s="4">
        <v>235331</v>
      </c>
      <c r="D105" s="4">
        <v>235463.25633175299</v>
      </c>
      <c r="E105" s="4">
        <v>245029.02141257399</v>
      </c>
      <c r="F105" s="4">
        <v>225897.49125093099</v>
      </c>
      <c r="G105" s="4">
        <v>4823.8252325092599</v>
      </c>
    </row>
    <row r="106" spans="1:7" x14ac:dyDescent="0.25">
      <c r="A106">
        <v>2025</v>
      </c>
      <c r="B106">
        <v>9</v>
      </c>
      <c r="C106" s="4">
        <v>235342</v>
      </c>
      <c r="D106" s="4">
        <v>235404.75311532</v>
      </c>
      <c r="E106" s="4">
        <v>244970.37247509501</v>
      </c>
      <c r="F106" s="4">
        <v>225839.13375554499</v>
      </c>
      <c r="G106" s="4">
        <v>4823.7517482815401</v>
      </c>
    </row>
    <row r="107" spans="1:7" x14ac:dyDescent="0.25">
      <c r="A107">
        <v>2025</v>
      </c>
      <c r="B107">
        <v>10</v>
      </c>
      <c r="C107" s="4">
        <v>235481</v>
      </c>
      <c r="D107" s="4">
        <v>235415.67290073301</v>
      </c>
      <c r="E107" s="4">
        <v>244981.146997339</v>
      </c>
      <c r="F107" s="4">
        <v>225850.19880412699</v>
      </c>
      <c r="G107" s="4">
        <v>4823.6784949520897</v>
      </c>
    </row>
    <row r="108" spans="1:7" x14ac:dyDescent="0.25">
      <c r="A108">
        <v>2025</v>
      </c>
      <c r="B108">
        <v>11</v>
      </c>
      <c r="C108" s="4">
        <v>235541</v>
      </c>
      <c r="D108" s="4">
        <v>235553.51855874399</v>
      </c>
      <c r="E108" s="4">
        <v>245118.847849085</v>
      </c>
      <c r="F108" s="4">
        <v>225988.18926840299</v>
      </c>
      <c r="G108" s="4">
        <v>4823.60547203033</v>
      </c>
    </row>
    <row r="109" spans="1:7" x14ac:dyDescent="0.25">
      <c r="A109">
        <v>2025</v>
      </c>
      <c r="B109">
        <v>12</v>
      </c>
      <c r="C109" s="4">
        <v>235779</v>
      </c>
      <c r="D109" s="4">
        <v>235615.36460176401</v>
      </c>
      <c r="E109" s="4">
        <v>245180.338429861</v>
      </c>
      <c r="F109" s="4">
        <v>226050.39077366699</v>
      </c>
      <c r="G109" s="4">
        <v>4823.4262194848097</v>
      </c>
    </row>
    <row r="110" spans="1:7" x14ac:dyDescent="0.25">
      <c r="A110">
        <v>2026</v>
      </c>
      <c r="B110">
        <v>1</v>
      </c>
      <c r="C110" s="4"/>
      <c r="D110" s="4">
        <v>235851.39659666299</v>
      </c>
      <c r="E110" s="4">
        <v>245416.01735323001</v>
      </c>
      <c r="F110" s="4">
        <v>226286.77584009501</v>
      </c>
      <c r="G110" s="4">
        <v>4823.2481725287098</v>
      </c>
    </row>
    <row r="111" spans="1:7" x14ac:dyDescent="0.25">
      <c r="A111">
        <v>2026</v>
      </c>
      <c r="B111">
        <v>2</v>
      </c>
      <c r="C111" s="4"/>
      <c r="D111" s="4">
        <v>235923.21483601199</v>
      </c>
      <c r="E111" s="4">
        <v>245490.02442217199</v>
      </c>
      <c r="F111" s="4">
        <v>226356.40524985301</v>
      </c>
      <c r="G111" s="4">
        <v>4824.35195579419</v>
      </c>
    </row>
    <row r="112" spans="1:7" x14ac:dyDescent="0.25">
      <c r="A112">
        <v>2026</v>
      </c>
      <c r="B112">
        <v>3</v>
      </c>
      <c r="C112" s="4"/>
      <c r="D112" s="4">
        <v>235993.69488423201</v>
      </c>
      <c r="E112" s="4">
        <v>245562.72051417001</v>
      </c>
      <c r="F112" s="4">
        <v>226424.66925429401</v>
      </c>
      <c r="G112" s="4">
        <v>4825.4694626328401</v>
      </c>
    </row>
    <row r="113" spans="1:7" x14ac:dyDescent="0.25">
      <c r="A113">
        <v>2026</v>
      </c>
      <c r="B113">
        <v>4</v>
      </c>
      <c r="C113" s="4"/>
      <c r="D113" s="4">
        <v>236063.60755918801</v>
      </c>
      <c r="E113" s="4">
        <v>245634.80855246799</v>
      </c>
      <c r="F113" s="4">
        <v>226492.40656590799</v>
      </c>
      <c r="G113" s="4">
        <v>4826.5664551358404</v>
      </c>
    </row>
    <row r="114" spans="1:7" x14ac:dyDescent="0.25">
      <c r="A114">
        <v>2026</v>
      </c>
      <c r="B114">
        <v>5</v>
      </c>
      <c r="C114" s="4"/>
      <c r="D114" s="4">
        <v>236132.95760730599</v>
      </c>
      <c r="E114" s="4">
        <v>245706.294004594</v>
      </c>
      <c r="F114" s="4">
        <v>226559.621210018</v>
      </c>
      <c r="G114" s="4">
        <v>4827.6432969405796</v>
      </c>
    </row>
    <row r="115" spans="1:7" x14ac:dyDescent="0.25">
      <c r="A115">
        <v>2026</v>
      </c>
      <c r="B115">
        <v>6</v>
      </c>
      <c r="C115" s="4"/>
      <c r="D115" s="4">
        <v>236202.07575272999</v>
      </c>
      <c r="E115" s="4">
        <v>245777.47983709601</v>
      </c>
      <c r="F115" s="4">
        <v>226626.67166836499</v>
      </c>
      <c r="G115" s="4">
        <v>4828.6859904434104</v>
      </c>
    </row>
    <row r="116" spans="1:7" x14ac:dyDescent="0.25">
      <c r="A116">
        <v>2026</v>
      </c>
      <c r="B116">
        <v>7</v>
      </c>
      <c r="C116" s="4"/>
      <c r="D116" s="4">
        <v>236270.64019457501</v>
      </c>
      <c r="E116" s="4">
        <v>245848.073749612</v>
      </c>
      <c r="F116" s="4">
        <v>226693.206639538</v>
      </c>
      <c r="G116" s="4">
        <v>4829.7094121719902</v>
      </c>
    </row>
    <row r="117" spans="1:7" x14ac:dyDescent="0.25">
      <c r="A117">
        <v>2026</v>
      </c>
      <c r="B117">
        <v>8</v>
      </c>
      <c r="C117" s="4"/>
      <c r="D117" s="4">
        <v>236338.655562531</v>
      </c>
      <c r="E117" s="4">
        <v>245918.08105367201</v>
      </c>
      <c r="F117" s="4">
        <v>226759.230071389</v>
      </c>
      <c r="G117" s="4">
        <v>4830.7139059641204</v>
      </c>
    </row>
    <row r="118" spans="1:7" x14ac:dyDescent="0.25">
      <c r="A118">
        <v>2026</v>
      </c>
      <c r="B118">
        <v>9</v>
      </c>
      <c r="C118" s="4"/>
      <c r="D118" s="4">
        <v>236406.66531924799</v>
      </c>
      <c r="E118" s="4">
        <v>245987.99963793901</v>
      </c>
      <c r="F118" s="4">
        <v>226825.33100055601</v>
      </c>
      <c r="G118" s="4">
        <v>4831.6764897638895</v>
      </c>
    </row>
    <row r="119" spans="1:7" x14ac:dyDescent="0.25">
      <c r="A119">
        <v>2026</v>
      </c>
      <c r="B119">
        <v>10</v>
      </c>
      <c r="C119" s="4"/>
      <c r="D119" s="4">
        <v>236474.134411301</v>
      </c>
      <c r="E119" s="4">
        <v>246057.34196740401</v>
      </c>
      <c r="F119" s="4">
        <v>226890.926855197</v>
      </c>
      <c r="G119" s="4">
        <v>4832.6211261645603</v>
      </c>
    </row>
    <row r="120" spans="1:7" x14ac:dyDescent="0.25">
      <c r="A120">
        <v>2026</v>
      </c>
      <c r="B120">
        <v>11</v>
      </c>
      <c r="C120" s="4"/>
      <c r="D120" s="4">
        <v>236541.06735604501</v>
      </c>
      <c r="E120" s="4">
        <v>246126.11320283799</v>
      </c>
      <c r="F120" s="4">
        <v>226956.02150925199</v>
      </c>
      <c r="G120" s="4">
        <v>4833.5481396273399</v>
      </c>
    </row>
    <row r="121" spans="1:7" x14ac:dyDescent="0.25">
      <c r="A121">
        <v>2026</v>
      </c>
      <c r="B121">
        <v>12</v>
      </c>
      <c r="C121" s="4"/>
      <c r="D121" s="4">
        <v>236608.56369252101</v>
      </c>
      <c r="E121" s="4">
        <v>246195.32146309901</v>
      </c>
      <c r="F121" s="4">
        <v>227021.805921942</v>
      </c>
      <c r="G121" s="4">
        <v>4834.4114287718603</v>
      </c>
    </row>
    <row r="122" spans="1:7" x14ac:dyDescent="0.25">
      <c r="A122">
        <v>2027</v>
      </c>
      <c r="B122">
        <v>1</v>
      </c>
      <c r="C122" s="4"/>
      <c r="D122" s="4">
        <v>236675.53083434899</v>
      </c>
      <c r="E122" s="4">
        <v>246263.96835529301</v>
      </c>
      <c r="F122" s="4">
        <v>227087.09331340599</v>
      </c>
      <c r="G122" s="4">
        <v>4835.2584934999204</v>
      </c>
    </row>
    <row r="123" spans="1:7" x14ac:dyDescent="0.25">
      <c r="A123">
        <v>2027</v>
      </c>
      <c r="B123">
        <v>2</v>
      </c>
      <c r="C123" s="4"/>
      <c r="D123" s="4">
        <v>236741.973196042</v>
      </c>
      <c r="E123" s="4">
        <v>246332.05889580399</v>
      </c>
      <c r="F123" s="4">
        <v>227151.88749627999</v>
      </c>
      <c r="G123" s="4">
        <v>4836.0896373243104</v>
      </c>
    </row>
    <row r="124" spans="1:7" x14ac:dyDescent="0.25">
      <c r="A124">
        <v>2027</v>
      </c>
      <c r="B124">
        <v>3</v>
      </c>
      <c r="C124" s="4"/>
      <c r="D124" s="4">
        <v>236807.55449502199</v>
      </c>
      <c r="E124" s="4">
        <v>246399.28530714699</v>
      </c>
      <c r="F124" s="4">
        <v>227215.82368289601</v>
      </c>
      <c r="G124" s="4">
        <v>4836.9192347961098</v>
      </c>
    </row>
    <row r="125" spans="1:7" x14ac:dyDescent="0.25">
      <c r="A125">
        <v>2027</v>
      </c>
      <c r="B125">
        <v>4</v>
      </c>
      <c r="C125" s="4"/>
      <c r="D125" s="4">
        <v>236872.621251365</v>
      </c>
      <c r="E125" s="4">
        <v>246465.966199491</v>
      </c>
      <c r="F125" s="4">
        <v>227279.27630323899</v>
      </c>
      <c r="G125" s="4">
        <v>4837.7332115039599</v>
      </c>
    </row>
    <row r="126" spans="1:7" x14ac:dyDescent="0.25">
      <c r="A126">
        <v>2027</v>
      </c>
      <c r="B126">
        <v>5</v>
      </c>
      <c r="C126" s="4"/>
      <c r="D126" s="4">
        <v>236937.17776287199</v>
      </c>
      <c r="E126" s="4">
        <v>246532.10644584501</v>
      </c>
      <c r="F126" s="4">
        <v>227342.249079898</v>
      </c>
      <c r="G126" s="4">
        <v>4838.5318575143301</v>
      </c>
    </row>
    <row r="127" spans="1:7" x14ac:dyDescent="0.25">
      <c r="A127">
        <v>2027</v>
      </c>
      <c r="B127">
        <v>6</v>
      </c>
      <c r="C127" s="4"/>
      <c r="D127" s="4">
        <v>237001.50630476099</v>
      </c>
      <c r="E127" s="4">
        <v>246597.966640236</v>
      </c>
      <c r="F127" s="4">
        <v>227405.045969286</v>
      </c>
      <c r="G127" s="4">
        <v>4839.3042394327304</v>
      </c>
    </row>
    <row r="128" spans="1:7" x14ac:dyDescent="0.25">
      <c r="A128">
        <v>2027</v>
      </c>
      <c r="B128">
        <v>7</v>
      </c>
      <c r="C128" s="4"/>
      <c r="D128" s="4">
        <v>237065.333396998</v>
      </c>
      <c r="E128" s="4">
        <v>246663.29644578599</v>
      </c>
      <c r="F128" s="4">
        <v>227467.37034821001</v>
      </c>
      <c r="G128" s="4">
        <v>4840.0620278935803</v>
      </c>
    </row>
    <row r="129" spans="1:7" x14ac:dyDescent="0.25">
      <c r="A129">
        <v>2027</v>
      </c>
      <c r="B129">
        <v>8</v>
      </c>
      <c r="C129" s="4"/>
      <c r="D129" s="4">
        <v>237128.663229659</v>
      </c>
      <c r="E129" s="4">
        <v>246728.10059784001</v>
      </c>
      <c r="F129" s="4">
        <v>227529.22586147799</v>
      </c>
      <c r="G129" s="4">
        <v>4840.8054978647497</v>
      </c>
    </row>
    <row r="130" spans="1:7" x14ac:dyDescent="0.25">
      <c r="A130">
        <v>2027</v>
      </c>
      <c r="B130">
        <v>9</v>
      </c>
      <c r="C130" s="4"/>
      <c r="D130" s="4">
        <v>237191.80950777099</v>
      </c>
      <c r="E130" s="4">
        <v>246792.669207083</v>
      </c>
      <c r="F130" s="4">
        <v>227590.94980845999</v>
      </c>
      <c r="G130" s="4">
        <v>4841.5227511882304</v>
      </c>
    </row>
    <row r="131" spans="1:7" x14ac:dyDescent="0.25">
      <c r="A131">
        <v>2027</v>
      </c>
      <c r="B131">
        <v>10</v>
      </c>
      <c r="C131" s="4"/>
      <c r="D131" s="4">
        <v>237254.467219096</v>
      </c>
      <c r="E131" s="4">
        <v>246856.722315416</v>
      </c>
      <c r="F131" s="4">
        <v>227652.212122775</v>
      </c>
      <c r="G131" s="4">
        <v>4842.2264221696796</v>
      </c>
    </row>
    <row r="132" spans="1:7" x14ac:dyDescent="0.25">
      <c r="A132">
        <v>2027</v>
      </c>
      <c r="B132">
        <v>11</v>
      </c>
      <c r="C132" s="4"/>
      <c r="D132" s="4">
        <v>237316.64044821801</v>
      </c>
      <c r="E132" s="4">
        <v>246920.264524661</v>
      </c>
      <c r="F132" s="4">
        <v>227713.016371776</v>
      </c>
      <c r="G132" s="4">
        <v>4842.9167716399097</v>
      </c>
    </row>
    <row r="133" spans="1:7" x14ac:dyDescent="0.25">
      <c r="A133">
        <v>2027</v>
      </c>
      <c r="B133">
        <v>12</v>
      </c>
      <c r="C133" s="4"/>
      <c r="D133" s="4">
        <v>237379.082463078</v>
      </c>
      <c r="E133" s="4">
        <v>246983.99286601201</v>
      </c>
      <c r="F133" s="4">
        <v>227774.172060143</v>
      </c>
      <c r="G133" s="4">
        <v>4843.5654405269097</v>
      </c>
    </row>
    <row r="134" spans="1:7" x14ac:dyDescent="0.25">
      <c r="A134">
        <v>2028</v>
      </c>
      <c r="B134">
        <v>1</v>
      </c>
      <c r="C134" s="4"/>
      <c r="D134" s="4">
        <v>237441.048879999</v>
      </c>
      <c r="E134" s="4">
        <v>247047.22128102701</v>
      </c>
      <c r="F134" s="4">
        <v>227834.87647897101</v>
      </c>
      <c r="G134" s="4">
        <v>4844.2018410862402</v>
      </c>
    </row>
    <row r="135" spans="1:7" x14ac:dyDescent="0.25">
      <c r="A135">
        <v>2028</v>
      </c>
      <c r="B135">
        <v>2</v>
      </c>
      <c r="C135" s="4"/>
      <c r="D135" s="4">
        <v>237502.54367958201</v>
      </c>
      <c r="E135" s="4">
        <v>247109.954241228</v>
      </c>
      <c r="F135" s="4">
        <v>227895.133117936</v>
      </c>
      <c r="G135" s="4">
        <v>4844.8262208802798</v>
      </c>
    </row>
    <row r="136" spans="1:7" x14ac:dyDescent="0.25">
      <c r="A136">
        <v>2028</v>
      </c>
      <c r="B136">
        <v>3</v>
      </c>
      <c r="C136" s="4"/>
      <c r="D136" s="4">
        <v>237563.89636078099</v>
      </c>
      <c r="E136" s="4">
        <v>247172.497886475</v>
      </c>
      <c r="F136" s="4">
        <v>227955.294835087</v>
      </c>
      <c r="G136" s="4">
        <v>4845.4268003819598</v>
      </c>
    </row>
    <row r="137" spans="1:7" x14ac:dyDescent="0.25">
      <c r="A137">
        <v>2028</v>
      </c>
      <c r="B137">
        <v>4</v>
      </c>
      <c r="C137" s="4"/>
      <c r="D137" s="4">
        <v>237624.78552938101</v>
      </c>
      <c r="E137" s="4">
        <v>247234.555661741</v>
      </c>
      <c r="F137" s="4">
        <v>228015.01539702</v>
      </c>
      <c r="G137" s="4">
        <v>4846.01610550031</v>
      </c>
    </row>
    <row r="138" spans="1:7" x14ac:dyDescent="0.25">
      <c r="A138">
        <v>2028</v>
      </c>
      <c r="B138">
        <v>5</v>
      </c>
      <c r="C138" s="4"/>
      <c r="D138" s="4">
        <v>237685.21506605801</v>
      </c>
      <c r="E138" s="4">
        <v>247296.131913463</v>
      </c>
      <c r="F138" s="4">
        <v>228074.29821865199</v>
      </c>
      <c r="G138" s="4">
        <v>4846.5943711091904</v>
      </c>
    </row>
    <row r="139" spans="1:7" x14ac:dyDescent="0.25">
      <c r="A139">
        <v>2028</v>
      </c>
      <c r="B139">
        <v>6</v>
      </c>
      <c r="C139" s="4"/>
      <c r="D139" s="4">
        <v>237745.419353609</v>
      </c>
      <c r="E139" s="4">
        <v>247357.44519710599</v>
      </c>
      <c r="F139" s="4">
        <v>228133.39351011199</v>
      </c>
      <c r="G139" s="4">
        <v>4847.1536157994797</v>
      </c>
    </row>
    <row r="140" spans="1:7" x14ac:dyDescent="0.25">
      <c r="A140">
        <v>2028</v>
      </c>
      <c r="B140">
        <v>7</v>
      </c>
      <c r="C140" s="4"/>
      <c r="D140" s="4">
        <v>237805.17183532199</v>
      </c>
      <c r="E140" s="4">
        <v>247418.28607885601</v>
      </c>
      <c r="F140" s="4">
        <v>228192.05759178801</v>
      </c>
      <c r="G140" s="4">
        <v>4847.7024743086804</v>
      </c>
    </row>
    <row r="141" spans="1:7" x14ac:dyDescent="0.25">
      <c r="A141">
        <v>2028</v>
      </c>
      <c r="B141">
        <v>8</v>
      </c>
      <c r="C141" s="4"/>
      <c r="D141" s="4">
        <v>237864.476294616</v>
      </c>
      <c r="E141" s="4">
        <v>247478.65878411301</v>
      </c>
      <c r="F141" s="4">
        <v>228250.293805119</v>
      </c>
      <c r="G141" s="4">
        <v>4848.2411695187502</v>
      </c>
    </row>
    <row r="142" spans="1:7" x14ac:dyDescent="0.25">
      <c r="A142">
        <v>2028</v>
      </c>
      <c r="B142">
        <v>9</v>
      </c>
      <c r="C142" s="4"/>
      <c r="D142" s="4">
        <v>237923.48240297</v>
      </c>
      <c r="E142" s="4">
        <v>247538.70350020999</v>
      </c>
      <c r="F142" s="4">
        <v>228308.26130573</v>
      </c>
      <c r="G142" s="4">
        <v>4848.7649187637699</v>
      </c>
    </row>
    <row r="143" spans="1:7" x14ac:dyDescent="0.25">
      <c r="A143">
        <v>2028</v>
      </c>
      <c r="B143">
        <v>10</v>
      </c>
      <c r="C143" s="4"/>
      <c r="D143" s="4">
        <v>237982.048036997</v>
      </c>
      <c r="E143" s="4">
        <v>247598.28870355</v>
      </c>
      <c r="F143" s="4">
        <v>228365.807370444</v>
      </c>
      <c r="G143" s="4">
        <v>4849.2790673065501</v>
      </c>
    </row>
    <row r="144" spans="1:7" x14ac:dyDescent="0.25">
      <c r="A144">
        <v>2028</v>
      </c>
      <c r="B144">
        <v>11</v>
      </c>
      <c r="C144" s="4"/>
      <c r="D144" s="4">
        <v>238040.17688553999</v>
      </c>
      <c r="E144" s="4">
        <v>247657.41850237901</v>
      </c>
      <c r="F144" s="4">
        <v>228422.93526870199</v>
      </c>
      <c r="G144" s="4">
        <v>4849.7838266439403</v>
      </c>
    </row>
    <row r="145" spans="1:7" x14ac:dyDescent="0.25">
      <c r="A145">
        <v>2028</v>
      </c>
      <c r="B145">
        <v>12</v>
      </c>
      <c r="C145" s="4"/>
      <c r="D145" s="4">
        <v>238097.684857599</v>
      </c>
      <c r="E145" s="4">
        <v>247715.921473872</v>
      </c>
      <c r="F145" s="4">
        <v>228479.44824132501</v>
      </c>
      <c r="G145" s="4">
        <v>4850.2855850859296</v>
      </c>
    </row>
    <row r="146" spans="1:7" x14ac:dyDescent="0.25">
      <c r="A146">
        <v>2029</v>
      </c>
      <c r="B146">
        <v>1</v>
      </c>
      <c r="C146" s="4"/>
      <c r="D146" s="4">
        <v>238154.76322917599</v>
      </c>
      <c r="E146" s="4">
        <v>247773.97671710901</v>
      </c>
      <c r="F146" s="4">
        <v>228535.54974124301</v>
      </c>
      <c r="G146" s="4">
        <v>4850.7782020506002</v>
      </c>
    </row>
    <row r="147" spans="1:7" x14ac:dyDescent="0.25">
      <c r="A147">
        <v>2029</v>
      </c>
      <c r="B147">
        <v>2</v>
      </c>
      <c r="C147" s="4"/>
      <c r="D147" s="4">
        <v>238211.41559733401</v>
      </c>
      <c r="E147" s="4">
        <v>247831.58822720801</v>
      </c>
      <c r="F147" s="4">
        <v>228591.24296746001</v>
      </c>
      <c r="G147" s="4">
        <v>4851.2618782704203</v>
      </c>
    </row>
    <row r="148" spans="1:7" x14ac:dyDescent="0.25">
      <c r="A148">
        <v>2029</v>
      </c>
      <c r="B148">
        <v>3</v>
      </c>
      <c r="C148" s="4"/>
      <c r="D148" s="4">
        <v>238267.77271122599</v>
      </c>
      <c r="E148" s="4">
        <v>247888.879174492</v>
      </c>
      <c r="F148" s="4">
        <v>228646.66624796001</v>
      </c>
      <c r="G148" s="4">
        <v>4851.7327918923002</v>
      </c>
    </row>
    <row r="149" spans="1:7" x14ac:dyDescent="0.25">
      <c r="A149">
        <v>2029</v>
      </c>
      <c r="B149">
        <v>4</v>
      </c>
      <c r="C149" s="4"/>
      <c r="D149" s="4">
        <v>238323.71080689901</v>
      </c>
      <c r="E149" s="4">
        <v>247945.734380523</v>
      </c>
      <c r="F149" s="4">
        <v>228701.68723327501</v>
      </c>
      <c r="G149" s="4">
        <v>4852.1952724204102</v>
      </c>
    </row>
    <row r="150" spans="1:7" x14ac:dyDescent="0.25">
      <c r="A150">
        <v>2029</v>
      </c>
      <c r="B150">
        <v>5</v>
      </c>
      <c r="C150" s="4"/>
      <c r="D150" s="4">
        <v>238379.23339230099</v>
      </c>
      <c r="E150" s="4">
        <v>248002.15773049599</v>
      </c>
      <c r="F150" s="4">
        <v>228756.30905410601</v>
      </c>
      <c r="G150" s="4">
        <v>4852.6495100928096</v>
      </c>
    </row>
    <row r="151" spans="1:7" x14ac:dyDescent="0.25">
      <c r="A151">
        <v>2029</v>
      </c>
      <c r="B151">
        <v>6</v>
      </c>
      <c r="C151" s="4"/>
      <c r="D151" s="4">
        <v>238434.40596227901</v>
      </c>
      <c r="E151" s="4">
        <v>248058.211369567</v>
      </c>
      <c r="F151" s="4">
        <v>228810.60055499</v>
      </c>
      <c r="G151" s="4">
        <v>4853.0938157275996</v>
      </c>
    </row>
    <row r="152" spans="1:7" x14ac:dyDescent="0.25">
      <c r="A152">
        <v>2029</v>
      </c>
      <c r="B152">
        <v>7</v>
      </c>
      <c r="C152" s="4"/>
      <c r="D152" s="4">
        <v>238489.16989970001</v>
      </c>
      <c r="E152" s="4">
        <v>248113.84087879601</v>
      </c>
      <c r="F152" s="4">
        <v>228864.498920604</v>
      </c>
      <c r="G152" s="4">
        <v>4853.5303063888095</v>
      </c>
    </row>
    <row r="153" spans="1:7" x14ac:dyDescent="0.25">
      <c r="A153">
        <v>2029</v>
      </c>
      <c r="B153">
        <v>8</v>
      </c>
      <c r="C153" s="4"/>
      <c r="D153" s="4">
        <v>238543.528625279</v>
      </c>
      <c r="E153" s="4">
        <v>248169.050036709</v>
      </c>
      <c r="F153" s="4">
        <v>228918.00721385001</v>
      </c>
      <c r="G153" s="4">
        <v>4853.9591625142202</v>
      </c>
    </row>
    <row r="154" spans="1:7" x14ac:dyDescent="0.25">
      <c r="A154">
        <v>2029</v>
      </c>
      <c r="B154">
        <v>9</v>
      </c>
      <c r="C154" s="4"/>
      <c r="D154" s="4">
        <v>238597.53792861701</v>
      </c>
      <c r="E154" s="4">
        <v>248223.891982114</v>
      </c>
      <c r="F154" s="4">
        <v>228971.18387512001</v>
      </c>
      <c r="G154" s="4">
        <v>4854.3790473618901</v>
      </c>
    </row>
    <row r="155" spans="1:7" x14ac:dyDescent="0.25">
      <c r="A155">
        <v>2029</v>
      </c>
      <c r="B155">
        <v>10</v>
      </c>
      <c r="C155" s="4"/>
      <c r="D155" s="4">
        <v>238651.14871585599</v>
      </c>
      <c r="E155" s="4">
        <v>248278.321066509</v>
      </c>
      <c r="F155" s="4">
        <v>229023.97636520301</v>
      </c>
      <c r="G155" s="4">
        <v>4854.7916983558898</v>
      </c>
    </row>
    <row r="156" spans="1:7" x14ac:dyDescent="0.25">
      <c r="A156">
        <v>2029</v>
      </c>
      <c r="B156">
        <v>11</v>
      </c>
      <c r="C156" s="4"/>
      <c r="D156" s="4">
        <v>238704.36432269</v>
      </c>
      <c r="E156" s="4">
        <v>248332.34096495699</v>
      </c>
      <c r="F156" s="4">
        <v>229076.38768042199</v>
      </c>
      <c r="G156" s="4">
        <v>4855.1972866337301</v>
      </c>
    </row>
    <row r="157" spans="1:7" x14ac:dyDescent="0.25">
      <c r="A157">
        <v>2029</v>
      </c>
      <c r="B157">
        <v>12</v>
      </c>
      <c r="C157" s="4"/>
      <c r="D157" s="4">
        <v>238757.23032206201</v>
      </c>
      <c r="E157" s="4">
        <v>248385.995276414</v>
      </c>
      <c r="F157" s="4">
        <v>229128.46536771001</v>
      </c>
      <c r="G157" s="4">
        <v>4855.59481675181</v>
      </c>
    </row>
    <row r="158" spans="1:7" x14ac:dyDescent="0.25">
      <c r="A158">
        <v>2030</v>
      </c>
      <c r="B158">
        <v>1</v>
      </c>
      <c r="C158" s="4"/>
      <c r="D158" s="4">
        <v>238809.70765926101</v>
      </c>
      <c r="E158" s="4">
        <v>248439.247661381</v>
      </c>
      <c r="F158" s="4">
        <v>229180.16765714099</v>
      </c>
      <c r="G158" s="4">
        <v>4855.9856579389498</v>
      </c>
    </row>
    <row r="159" spans="1:7" x14ac:dyDescent="0.25">
      <c r="A159">
        <v>2030</v>
      </c>
      <c r="B159">
        <v>2</v>
      </c>
      <c r="C159" s="4"/>
      <c r="D159" s="4">
        <v>238861.79958711501</v>
      </c>
      <c r="E159" s="4">
        <v>248492.10169454999</v>
      </c>
      <c r="F159" s="4">
        <v>229231.49747967999</v>
      </c>
      <c r="G159" s="4">
        <v>4856.3699725044298</v>
      </c>
    </row>
    <row r="160" spans="1:7" x14ac:dyDescent="0.25">
      <c r="A160">
        <v>2030</v>
      </c>
      <c r="B160">
        <v>3</v>
      </c>
      <c r="C160" s="4"/>
      <c r="D160" s="4">
        <v>238913.543334735</v>
      </c>
      <c r="E160" s="4">
        <v>248544.59315725701</v>
      </c>
      <c r="F160" s="4">
        <v>229282.493512213</v>
      </c>
      <c r="G160" s="4">
        <v>4856.7470303636801</v>
      </c>
    </row>
    <row r="161" spans="1:7" x14ac:dyDescent="0.25">
      <c r="A161">
        <v>2030</v>
      </c>
      <c r="B161">
        <v>4</v>
      </c>
      <c r="C161" s="4"/>
      <c r="D161" s="4">
        <v>238964.9080195</v>
      </c>
      <c r="E161" s="4">
        <v>248596.69330735001</v>
      </c>
      <c r="F161" s="4">
        <v>229333.12273164999</v>
      </c>
      <c r="G161" s="4">
        <v>4857.1179109128298</v>
      </c>
    </row>
    <row r="162" spans="1:7" x14ac:dyDescent="0.25">
      <c r="A162">
        <v>2030</v>
      </c>
      <c r="B162">
        <v>5</v>
      </c>
      <c r="C162" s="4"/>
      <c r="D162" s="4">
        <v>239015.89681347099</v>
      </c>
      <c r="E162" s="4">
        <v>248648.40562213201</v>
      </c>
      <c r="F162" s="4">
        <v>229383.38800481099</v>
      </c>
      <c r="G162" s="4">
        <v>4857.4827680793896</v>
      </c>
    </row>
    <row r="163" spans="1:7" x14ac:dyDescent="0.25">
      <c r="A163">
        <v>2030</v>
      </c>
      <c r="B163">
        <v>6</v>
      </c>
      <c r="C163" s="4"/>
      <c r="D163" s="4">
        <v>239066.54279229601</v>
      </c>
      <c r="E163" s="4">
        <v>248699.76200601601</v>
      </c>
      <c r="F163" s="4">
        <v>229433.323578576</v>
      </c>
      <c r="G163" s="4">
        <v>4857.8410112330303</v>
      </c>
    </row>
    <row r="164" spans="1:7" x14ac:dyDescent="0.25">
      <c r="A164">
        <v>2030</v>
      </c>
      <c r="B164">
        <v>7</v>
      </c>
      <c r="C164" s="4"/>
      <c r="D164" s="4">
        <v>239116.81906176099</v>
      </c>
      <c r="E164" s="4">
        <v>248750.73738918299</v>
      </c>
      <c r="F164" s="4">
        <v>229482.900734339</v>
      </c>
      <c r="G164" s="4">
        <v>4858.1935603797501</v>
      </c>
    </row>
    <row r="165" spans="1:7" x14ac:dyDescent="0.25">
      <c r="A165">
        <v>2030</v>
      </c>
      <c r="B165">
        <v>8</v>
      </c>
      <c r="C165" s="4"/>
      <c r="D165" s="4">
        <v>239166.728715198</v>
      </c>
      <c r="E165" s="4">
        <v>248801.335154423</v>
      </c>
      <c r="F165" s="4">
        <v>229532.12227597201</v>
      </c>
      <c r="G165" s="4">
        <v>4858.5405614876099</v>
      </c>
    </row>
    <row r="166" spans="1:7" x14ac:dyDescent="0.25">
      <c r="A166">
        <v>2030</v>
      </c>
      <c r="B166">
        <v>9</v>
      </c>
      <c r="C166" s="4"/>
      <c r="D166" s="4">
        <v>239216.30028036001</v>
      </c>
      <c r="E166" s="4">
        <v>248851.58293201099</v>
      </c>
      <c r="F166" s="4">
        <v>229581.017628709</v>
      </c>
      <c r="G166" s="4">
        <v>4858.8815619753404</v>
      </c>
    </row>
    <row r="167" spans="1:7" x14ac:dyDescent="0.25">
      <c r="A167">
        <v>2030</v>
      </c>
      <c r="B167">
        <v>10</v>
      </c>
      <c r="C167" s="4"/>
      <c r="D167" s="4">
        <v>239265.51125154999</v>
      </c>
      <c r="E167" s="4">
        <v>248901.45972808101</v>
      </c>
      <c r="F167" s="4">
        <v>229629.562775019</v>
      </c>
      <c r="G167" s="4">
        <v>4859.2173242307399</v>
      </c>
    </row>
    <row r="168" spans="1:7" x14ac:dyDescent="0.25">
      <c r="A168">
        <v>2030</v>
      </c>
      <c r="B168">
        <v>11</v>
      </c>
      <c r="C168" s="4"/>
      <c r="D168" s="4">
        <v>239314.36464535201</v>
      </c>
      <c r="E168" s="4">
        <v>248950.96883369001</v>
      </c>
      <c r="F168" s="4">
        <v>229677.76045701301</v>
      </c>
      <c r="G168" s="4">
        <v>4859.5479866645701</v>
      </c>
    </row>
    <row r="169" spans="1:7" x14ac:dyDescent="0.25">
      <c r="A169">
        <v>2030</v>
      </c>
      <c r="B169">
        <v>12</v>
      </c>
      <c r="C169" s="4"/>
      <c r="D169" s="4">
        <v>239362.89740799399</v>
      </c>
      <c r="E169" s="4">
        <v>249000.14598148101</v>
      </c>
      <c r="F169" s="4">
        <v>229725.648834508</v>
      </c>
      <c r="G169" s="4">
        <v>4859.8729372889802</v>
      </c>
    </row>
    <row r="170" spans="1:7" x14ac:dyDescent="0.25">
      <c r="A170">
        <v>2031</v>
      </c>
      <c r="B170">
        <v>1</v>
      </c>
      <c r="C170" s="4"/>
      <c r="D170" s="4">
        <v>239411.078667731</v>
      </c>
      <c r="E170" s="4">
        <v>249048.962105115</v>
      </c>
      <c r="F170" s="4">
        <v>229773.19523034699</v>
      </c>
      <c r="G170" s="4">
        <v>4860.19308653589</v>
      </c>
    </row>
    <row r="171" spans="1:7" x14ac:dyDescent="0.25">
      <c r="A171">
        <v>2031</v>
      </c>
      <c r="B171">
        <v>2</v>
      </c>
      <c r="C171" s="4"/>
      <c r="D171" s="4">
        <v>239458.91136544</v>
      </c>
      <c r="E171" s="4">
        <v>249097.42040629999</v>
      </c>
      <c r="F171" s="4">
        <v>229820.40232458001</v>
      </c>
      <c r="G171" s="4">
        <v>4860.5085659365204</v>
      </c>
    </row>
    <row r="172" spans="1:7" x14ac:dyDescent="0.25">
      <c r="A172">
        <v>2031</v>
      </c>
      <c r="B172">
        <v>3</v>
      </c>
      <c r="C172" s="4"/>
      <c r="D172" s="4">
        <v>239506.43291377299</v>
      </c>
      <c r="E172" s="4">
        <v>249145.55714184401</v>
      </c>
      <c r="F172" s="4">
        <v>229867.308685703</v>
      </c>
      <c r="G172" s="4">
        <v>4860.8187926213304</v>
      </c>
    </row>
    <row r="173" spans="1:7" x14ac:dyDescent="0.25">
      <c r="A173">
        <v>2031</v>
      </c>
      <c r="B173">
        <v>4</v>
      </c>
      <c r="C173" s="4"/>
      <c r="D173" s="4">
        <v>239553.61162938</v>
      </c>
      <c r="E173" s="4">
        <v>249193.34235885899</v>
      </c>
      <c r="F173" s="4">
        <v>229913.88089990101</v>
      </c>
      <c r="G173" s="4">
        <v>4861.1246392288804</v>
      </c>
    </row>
    <row r="174" spans="1:7" x14ac:dyDescent="0.25">
      <c r="A174">
        <v>2031</v>
      </c>
      <c r="B174">
        <v>5</v>
      </c>
      <c r="C174" s="4"/>
      <c r="D174" s="4">
        <v>239600.45038016501</v>
      </c>
      <c r="E174" s="4">
        <v>249240.779172576</v>
      </c>
      <c r="F174" s="4">
        <v>229960.12158775399</v>
      </c>
      <c r="G174" s="4">
        <v>4861.4262304802196</v>
      </c>
    </row>
    <row r="175" spans="1:7" x14ac:dyDescent="0.25">
      <c r="A175">
        <v>2031</v>
      </c>
      <c r="B175">
        <v>6</v>
      </c>
      <c r="C175" s="4"/>
      <c r="D175" s="4">
        <v>239646.982374001</v>
      </c>
      <c r="E175" s="4">
        <v>249287.899874653</v>
      </c>
      <c r="F175" s="4">
        <v>230006.06487334901</v>
      </c>
      <c r="G175" s="4">
        <v>4861.7231043469701</v>
      </c>
    </row>
    <row r="176" spans="1:7" x14ac:dyDescent="0.25">
      <c r="A176">
        <v>2031</v>
      </c>
      <c r="B176">
        <v>7</v>
      </c>
      <c r="C176" s="4"/>
      <c r="D176" s="4">
        <v>239693.17998257099</v>
      </c>
      <c r="E176" s="4">
        <v>249334.67829389099</v>
      </c>
      <c r="F176" s="4">
        <v>230051.68167125099</v>
      </c>
      <c r="G176" s="4">
        <v>4862.0159956245498</v>
      </c>
    </row>
    <row r="177" spans="1:7" x14ac:dyDescent="0.25">
      <c r="A177">
        <v>2031</v>
      </c>
      <c r="B177">
        <v>8</v>
      </c>
      <c r="C177" s="4"/>
      <c r="D177" s="4">
        <v>239739.04600265101</v>
      </c>
      <c r="E177" s="4">
        <v>249381.11746155599</v>
      </c>
      <c r="F177" s="4">
        <v>230096.97454374601</v>
      </c>
      <c r="G177" s="4">
        <v>4862.3050225616698</v>
      </c>
    </row>
    <row r="178" spans="1:7" x14ac:dyDescent="0.25">
      <c r="A178">
        <v>2031</v>
      </c>
      <c r="B178">
        <v>9</v>
      </c>
      <c r="C178" s="4"/>
      <c r="D178" s="4">
        <v>239784.60903696701</v>
      </c>
      <c r="E178" s="4">
        <v>249427.24529610199</v>
      </c>
      <c r="F178" s="4">
        <v>230141.97277783201</v>
      </c>
      <c r="G178" s="4">
        <v>4862.5898400934002</v>
      </c>
    </row>
    <row r="179" spans="1:7" x14ac:dyDescent="0.25">
      <c r="A179">
        <v>2031</v>
      </c>
      <c r="B179">
        <v>10</v>
      </c>
      <c r="C179" s="4"/>
      <c r="D179" s="4">
        <v>239829.84591792099</v>
      </c>
      <c r="E179" s="4">
        <v>249473.039821785</v>
      </c>
      <c r="F179" s="4">
        <v>230186.652014058</v>
      </c>
      <c r="G179" s="4">
        <v>4862.8710492480604</v>
      </c>
    </row>
    <row r="180" spans="1:7" x14ac:dyDescent="0.25">
      <c r="A180">
        <v>2031</v>
      </c>
      <c r="B180">
        <v>11</v>
      </c>
      <c r="C180" s="4"/>
      <c r="D180" s="4">
        <v>239874.75937295199</v>
      </c>
      <c r="E180" s="4">
        <v>249518.50398833799</v>
      </c>
      <c r="F180" s="4">
        <v>230231.014757567</v>
      </c>
      <c r="G180" s="4">
        <v>4863.1487621245096</v>
      </c>
    </row>
    <row r="181" spans="1:7" x14ac:dyDescent="0.25">
      <c r="A181">
        <v>2031</v>
      </c>
      <c r="B181">
        <v>12</v>
      </c>
      <c r="C181" s="4"/>
      <c r="D181" s="4">
        <v>239919.38655373699</v>
      </c>
      <c r="E181" s="4">
        <v>249563.67404148</v>
      </c>
      <c r="F181" s="4">
        <v>230275.09906599301</v>
      </c>
      <c r="G181" s="4">
        <v>4863.4225218662796</v>
      </c>
    </row>
    <row r="182" spans="1:7" x14ac:dyDescent="0.25">
      <c r="A182">
        <v>2032</v>
      </c>
      <c r="B182">
        <v>1</v>
      </c>
      <c r="C182" s="4"/>
      <c r="D182" s="4">
        <v>239963.69581374401</v>
      </c>
      <c r="E182" s="4">
        <v>249608.519733708</v>
      </c>
      <c r="F182" s="4">
        <v>230318.871893779</v>
      </c>
      <c r="G182" s="4">
        <v>4863.6930339750797</v>
      </c>
    </row>
    <row r="183" spans="1:7" x14ac:dyDescent="0.25">
      <c r="A183">
        <v>2032</v>
      </c>
      <c r="B183">
        <v>2</v>
      </c>
      <c r="C183" s="4"/>
      <c r="D183" s="4">
        <v>240007.68981191999</v>
      </c>
      <c r="E183" s="4">
        <v>249653.04393527101</v>
      </c>
      <c r="F183" s="4">
        <v>230362.335688569</v>
      </c>
      <c r="G183" s="4">
        <v>4863.9604050063799</v>
      </c>
    </row>
    <row r="184" spans="1:7" x14ac:dyDescent="0.25">
      <c r="A184">
        <v>2032</v>
      </c>
      <c r="B184">
        <v>3</v>
      </c>
      <c r="C184" s="4"/>
      <c r="D184" s="4">
        <v>240051.40618136301</v>
      </c>
      <c r="E184" s="4">
        <v>249697.28344196299</v>
      </c>
      <c r="F184" s="4">
        <v>230405.528920763</v>
      </c>
      <c r="G184" s="4">
        <v>4864.2242127248201</v>
      </c>
    </row>
    <row r="185" spans="1:7" x14ac:dyDescent="0.25">
      <c r="A185">
        <v>2032</v>
      </c>
      <c r="B185">
        <v>4</v>
      </c>
      <c r="C185" s="4"/>
      <c r="D185" s="4">
        <v>240094.81246034699</v>
      </c>
      <c r="E185" s="4">
        <v>249741.20710834899</v>
      </c>
      <c r="F185" s="4">
        <v>230448.41781234599</v>
      </c>
      <c r="G185" s="4">
        <v>4864.4851209094704</v>
      </c>
    </row>
    <row r="186" spans="1:7" x14ac:dyDescent="0.25">
      <c r="A186">
        <v>2032</v>
      </c>
      <c r="B186">
        <v>5</v>
      </c>
      <c r="C186" s="4"/>
      <c r="D186" s="4">
        <v>240137.911241889</v>
      </c>
      <c r="E186" s="4">
        <v>249784.81772774601</v>
      </c>
      <c r="F186" s="4">
        <v>230491.00475603199</v>
      </c>
      <c r="G186" s="4">
        <v>4864.7432305682896</v>
      </c>
    </row>
    <row r="187" spans="1:7" x14ac:dyDescent="0.25">
      <c r="A187">
        <v>2032</v>
      </c>
      <c r="B187">
        <v>6</v>
      </c>
      <c r="C187" s="4"/>
      <c r="D187" s="4">
        <v>240180.73590139599</v>
      </c>
      <c r="E187" s="4">
        <v>249828.14803865401</v>
      </c>
      <c r="F187" s="4">
        <v>230533.32376413699</v>
      </c>
      <c r="G187" s="4">
        <v>4864.9982205214701</v>
      </c>
    </row>
    <row r="188" spans="1:7" x14ac:dyDescent="0.25">
      <c r="A188">
        <v>2032</v>
      </c>
      <c r="B188">
        <v>7</v>
      </c>
      <c r="C188" s="4"/>
      <c r="D188" s="4">
        <v>240223.25809891801</v>
      </c>
      <c r="E188" s="4">
        <v>249871.17078791599</v>
      </c>
      <c r="F188" s="4">
        <v>230575.34540991901</v>
      </c>
      <c r="G188" s="4">
        <v>4865.2506388166203</v>
      </c>
    </row>
    <row r="189" spans="1:7" x14ac:dyDescent="0.25">
      <c r="A189">
        <v>2032</v>
      </c>
      <c r="B189">
        <v>8</v>
      </c>
      <c r="C189" s="4"/>
      <c r="D189" s="4">
        <v>240265.48036320999</v>
      </c>
      <c r="E189" s="4">
        <v>249913.88869412499</v>
      </c>
      <c r="F189" s="4">
        <v>230617.07203229601</v>
      </c>
      <c r="G189" s="4">
        <v>4865.5005811851897</v>
      </c>
    </row>
    <row r="190" spans="1:7" x14ac:dyDescent="0.25">
      <c r="A190">
        <v>2032</v>
      </c>
      <c r="B190">
        <v>9</v>
      </c>
      <c r="C190" s="4"/>
      <c r="D190" s="4">
        <v>240307.43140562001</v>
      </c>
      <c r="E190" s="4">
        <v>249956.33001934199</v>
      </c>
      <c r="F190" s="4">
        <v>230658.532791898</v>
      </c>
      <c r="G190" s="4">
        <v>4865.74782106163</v>
      </c>
    </row>
    <row r="191" spans="1:7" x14ac:dyDescent="0.25">
      <c r="A191">
        <v>2032</v>
      </c>
      <c r="B191">
        <v>10</v>
      </c>
      <c r="C191" s="4"/>
      <c r="D191" s="4">
        <v>240349.087419341</v>
      </c>
      <c r="E191" s="4">
        <v>249998.47182695501</v>
      </c>
      <c r="F191" s="4">
        <v>230699.703011726</v>
      </c>
      <c r="G191" s="4">
        <v>4865.9927972677197</v>
      </c>
    </row>
    <row r="192" spans="1:7" x14ac:dyDescent="0.25">
      <c r="A192">
        <v>2032</v>
      </c>
      <c r="B192">
        <v>11</v>
      </c>
      <c r="C192" s="4"/>
      <c r="D192" s="4">
        <v>240390.45087048801</v>
      </c>
      <c r="E192" s="4">
        <v>250040.31676296901</v>
      </c>
      <c r="F192" s="4">
        <v>230740.58497800599</v>
      </c>
      <c r="G192" s="4">
        <v>4866.2356005178099</v>
      </c>
    </row>
    <row r="193" spans="1:7" x14ac:dyDescent="0.25">
      <c r="A193">
        <v>2032</v>
      </c>
      <c r="B193">
        <v>12</v>
      </c>
      <c r="C193" s="4"/>
      <c r="D193" s="4">
        <v>240424.47084406801</v>
      </c>
      <c r="E193" s="4">
        <v>250074.968742575</v>
      </c>
      <c r="F193" s="4">
        <v>230773.97294556201</v>
      </c>
      <c r="G193" s="4">
        <v>4866.5543085965001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80A0-FCCA-47E2-8469-FB2F2AB661ED}">
  <sheetPr>
    <tabColor theme="9" tint="0.79998168889431442"/>
  </sheetPr>
  <dimension ref="A1:K217"/>
  <sheetViews>
    <sheetView workbookViewId="0">
      <selection activeCell="G27" sqref="G27"/>
    </sheetView>
  </sheetViews>
  <sheetFormatPr defaultRowHeight="15" x14ac:dyDescent="0.25"/>
  <cols>
    <col min="3" max="3" width="7.28515625" style="12" bestFit="1" customWidth="1"/>
    <col min="4" max="4" width="6.28515625" style="12" bestFit="1" customWidth="1"/>
    <col min="5" max="5" width="9.42578125" style="12" bestFit="1" customWidth="1"/>
    <col min="6" max="6" width="6.28515625" style="12" bestFit="1" customWidth="1"/>
    <col min="7" max="7" width="8.42578125" style="12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2" t="s">
        <v>67</v>
      </c>
      <c r="D1" s="12" t="s">
        <v>68</v>
      </c>
      <c r="E1" s="12" t="s">
        <v>69</v>
      </c>
      <c r="F1" s="12" t="s">
        <v>70</v>
      </c>
      <c r="G1" s="12" t="s">
        <v>71</v>
      </c>
      <c r="H1" s="12" t="s">
        <v>72</v>
      </c>
      <c r="I1" s="12" t="s">
        <v>73</v>
      </c>
      <c r="J1" s="12" t="s">
        <v>74</v>
      </c>
      <c r="K1" s="12" t="s">
        <v>75</v>
      </c>
    </row>
    <row r="2" spans="1:11" x14ac:dyDescent="0.25">
      <c r="A2">
        <v>2015</v>
      </c>
      <c r="B2">
        <v>1</v>
      </c>
      <c r="C2" s="13">
        <v>33957.606266666699</v>
      </c>
      <c r="D2" s="13">
        <v>762.70376066669996</v>
      </c>
      <c r="E2" s="13">
        <v>35352.931058479</v>
      </c>
      <c r="F2" s="13">
        <v>382.6572493333</v>
      </c>
      <c r="G2" s="13">
        <v>48.901196966699999</v>
      </c>
      <c r="H2" s="14">
        <v>33680.340933333297</v>
      </c>
      <c r="I2" s="14">
        <v>5059.8409533332997</v>
      </c>
      <c r="J2" s="14">
        <v>333.75605236669998</v>
      </c>
      <c r="K2" s="14">
        <v>28620.5</v>
      </c>
    </row>
    <row r="3" spans="1:11" x14ac:dyDescent="0.25">
      <c r="A3">
        <v>2015</v>
      </c>
      <c r="B3">
        <v>2</v>
      </c>
      <c r="C3" s="13">
        <v>34051.251900000003</v>
      </c>
      <c r="D3" s="13">
        <v>763.21746900000005</v>
      </c>
      <c r="E3" s="13">
        <v>35352.931058479</v>
      </c>
      <c r="F3" s="13">
        <v>381.76852600000001</v>
      </c>
      <c r="G3" s="13">
        <v>48.778246299999999</v>
      </c>
      <c r="H3" s="14">
        <v>33684.5072</v>
      </c>
      <c r="I3" s="14">
        <v>5032.9394199999997</v>
      </c>
      <c r="J3" s="14">
        <v>332.99027969999997</v>
      </c>
      <c r="K3" s="14">
        <v>28651.57</v>
      </c>
    </row>
    <row r="4" spans="1:11" x14ac:dyDescent="0.25">
      <c r="A4">
        <v>2015</v>
      </c>
      <c r="B4">
        <v>3</v>
      </c>
      <c r="C4" s="13">
        <v>34268.570033333301</v>
      </c>
      <c r="D4" s="13">
        <v>763.80257300000005</v>
      </c>
      <c r="E4" s="13">
        <v>35352.931058479</v>
      </c>
      <c r="F4" s="13">
        <v>386.49440099999998</v>
      </c>
      <c r="G4" s="13">
        <v>50.288249866699999</v>
      </c>
      <c r="H4" s="14">
        <v>33816.243900000001</v>
      </c>
      <c r="I4" s="14">
        <v>5042.5453900000002</v>
      </c>
      <c r="J4" s="14">
        <v>336.20615113330001</v>
      </c>
      <c r="K4" s="14">
        <v>28773.7</v>
      </c>
    </row>
    <row r="5" spans="1:11" x14ac:dyDescent="0.25">
      <c r="A5">
        <v>2015</v>
      </c>
      <c r="B5">
        <v>4</v>
      </c>
      <c r="C5" s="13">
        <v>34485.8881666667</v>
      </c>
      <c r="D5" s="13">
        <v>764.38767700000005</v>
      </c>
      <c r="E5" s="13">
        <v>35552.729216735097</v>
      </c>
      <c r="F5" s="13">
        <v>391.22027600000001</v>
      </c>
      <c r="G5" s="13">
        <v>51.798253433299998</v>
      </c>
      <c r="H5" s="14">
        <v>33947.980600000003</v>
      </c>
      <c r="I5" s="14">
        <v>5052.1513599999998</v>
      </c>
      <c r="J5" s="14">
        <v>339.42202256669998</v>
      </c>
      <c r="K5" s="14">
        <v>28895.83</v>
      </c>
    </row>
    <row r="6" spans="1:11" x14ac:dyDescent="0.25">
      <c r="A6">
        <v>2015</v>
      </c>
      <c r="B6">
        <v>5</v>
      </c>
      <c r="C6" s="13">
        <v>34703.206299999998</v>
      </c>
      <c r="D6" s="13">
        <v>764.97278100000005</v>
      </c>
      <c r="E6" s="13">
        <v>35552.729216735097</v>
      </c>
      <c r="F6" s="13">
        <v>395.94615099999999</v>
      </c>
      <c r="G6" s="13">
        <v>53.308256999999998</v>
      </c>
      <c r="H6" s="14">
        <v>34079.717299999997</v>
      </c>
      <c r="I6" s="14">
        <v>5061.7573300000004</v>
      </c>
      <c r="J6" s="14">
        <v>342.63789400000002</v>
      </c>
      <c r="K6" s="14">
        <v>29017.96</v>
      </c>
    </row>
    <row r="7" spans="1:11" x14ac:dyDescent="0.25">
      <c r="A7">
        <v>2015</v>
      </c>
      <c r="B7">
        <v>6</v>
      </c>
      <c r="C7" s="13">
        <v>34854.738566666703</v>
      </c>
      <c r="D7" s="13">
        <v>765.7343853333</v>
      </c>
      <c r="E7" s="13">
        <v>35552.729216735097</v>
      </c>
      <c r="F7" s="13">
        <v>396.08313299999998</v>
      </c>
      <c r="G7" s="13">
        <v>53.540852000000001</v>
      </c>
      <c r="H7" s="14">
        <v>34162.283100000001</v>
      </c>
      <c r="I7" s="14">
        <v>5098.2484899999999</v>
      </c>
      <c r="J7" s="14">
        <v>342.542281</v>
      </c>
      <c r="K7" s="14">
        <v>29064.03</v>
      </c>
    </row>
    <row r="8" spans="1:11" x14ac:dyDescent="0.25">
      <c r="A8">
        <v>2015</v>
      </c>
      <c r="B8">
        <v>7</v>
      </c>
      <c r="C8" s="13">
        <v>35006.270833333299</v>
      </c>
      <c r="D8" s="13">
        <v>766.49598966669998</v>
      </c>
      <c r="E8" s="13">
        <v>35780.337028176298</v>
      </c>
      <c r="F8" s="13">
        <v>396.22011500000002</v>
      </c>
      <c r="G8" s="13">
        <v>53.773446999999997</v>
      </c>
      <c r="H8" s="14">
        <v>34244.848899999997</v>
      </c>
      <c r="I8" s="14">
        <v>5134.7396500000004</v>
      </c>
      <c r="J8" s="14">
        <v>342.44666799999999</v>
      </c>
      <c r="K8" s="14">
        <v>29110.11</v>
      </c>
    </row>
    <row r="9" spans="1:11" x14ac:dyDescent="0.25">
      <c r="A9">
        <v>2015</v>
      </c>
      <c r="B9">
        <v>8</v>
      </c>
      <c r="C9" s="13">
        <v>35157.803099999997</v>
      </c>
      <c r="D9" s="13">
        <v>767.25759400000004</v>
      </c>
      <c r="E9" s="13">
        <v>35780.337028176298</v>
      </c>
      <c r="F9" s="13">
        <v>396.35709700000001</v>
      </c>
      <c r="G9" s="13">
        <v>54.006042000000001</v>
      </c>
      <c r="H9" s="14">
        <v>34327.414700000001</v>
      </c>
      <c r="I9" s="14">
        <v>5171.23081</v>
      </c>
      <c r="J9" s="14">
        <v>342.35105499999997</v>
      </c>
      <c r="K9" s="14">
        <v>29156.18</v>
      </c>
    </row>
    <row r="10" spans="1:11" x14ac:dyDescent="0.25">
      <c r="A10">
        <v>2015</v>
      </c>
      <c r="B10">
        <v>9</v>
      </c>
      <c r="C10" s="13">
        <v>35321.040766666702</v>
      </c>
      <c r="D10" s="13">
        <v>767.94344799999999</v>
      </c>
      <c r="E10" s="13">
        <v>35780.337028176298</v>
      </c>
      <c r="F10" s="13">
        <v>394.16538666669999</v>
      </c>
      <c r="G10" s="13">
        <v>53.226740166699997</v>
      </c>
      <c r="H10" s="14">
        <v>34401.487066666698</v>
      </c>
      <c r="I10" s="14">
        <v>5190.3401833333</v>
      </c>
      <c r="J10" s="14">
        <v>340.9386465</v>
      </c>
      <c r="K10" s="14">
        <v>29211.15</v>
      </c>
    </row>
    <row r="11" spans="1:11" x14ac:dyDescent="0.25">
      <c r="A11">
        <v>2015</v>
      </c>
      <c r="B11">
        <v>10</v>
      </c>
      <c r="C11" s="13">
        <v>35484.278433333297</v>
      </c>
      <c r="D11" s="13">
        <v>768.62930200000005</v>
      </c>
      <c r="E11" s="13">
        <v>36266.648221809199</v>
      </c>
      <c r="F11" s="13">
        <v>391.97367633329998</v>
      </c>
      <c r="G11" s="13">
        <v>52.447438333299999</v>
      </c>
      <c r="H11" s="14">
        <v>34475.559433333299</v>
      </c>
      <c r="I11" s="14">
        <v>5209.4495566667001</v>
      </c>
      <c r="J11" s="14">
        <v>339.52623799999998</v>
      </c>
      <c r="K11" s="14">
        <v>29266.11</v>
      </c>
    </row>
    <row r="12" spans="1:11" x14ac:dyDescent="0.25">
      <c r="A12">
        <v>2015</v>
      </c>
      <c r="B12">
        <v>11</v>
      </c>
      <c r="C12" s="13">
        <v>35647.516100000001</v>
      </c>
      <c r="D12" s="13">
        <v>769.315156</v>
      </c>
      <c r="E12" s="13">
        <v>36266.648221809199</v>
      </c>
      <c r="F12" s="13">
        <v>389.78196600000001</v>
      </c>
      <c r="G12" s="13">
        <v>51.668136500000003</v>
      </c>
      <c r="H12" s="14">
        <v>34549.631800000003</v>
      </c>
      <c r="I12" s="14">
        <v>5228.5589300000001</v>
      </c>
      <c r="J12" s="14">
        <v>338.11382950000001</v>
      </c>
      <c r="K12" s="14">
        <v>29321.07</v>
      </c>
    </row>
    <row r="13" spans="1:11" x14ac:dyDescent="0.25">
      <c r="A13">
        <v>2015</v>
      </c>
      <c r="B13">
        <v>12</v>
      </c>
      <c r="C13" s="13">
        <v>35578.021200000003</v>
      </c>
      <c r="D13" s="13">
        <v>770.03036433329999</v>
      </c>
      <c r="E13" s="13">
        <v>36266.648221809199</v>
      </c>
      <c r="F13" s="13">
        <v>389.46465466670003</v>
      </c>
      <c r="G13" s="13">
        <v>50.802801133300001</v>
      </c>
      <c r="H13" s="14">
        <v>34644.109199999999</v>
      </c>
      <c r="I13" s="14">
        <v>5236.4649099999997</v>
      </c>
      <c r="J13" s="14">
        <v>338.66185353330002</v>
      </c>
      <c r="K13" s="14">
        <v>29407.64</v>
      </c>
    </row>
    <row r="14" spans="1:11" x14ac:dyDescent="0.25">
      <c r="A14">
        <f>A2+1</f>
        <v>2016</v>
      </c>
      <c r="B14">
        <v>1</v>
      </c>
      <c r="C14" s="13">
        <v>35508.526299999998</v>
      </c>
      <c r="D14" s="13">
        <v>770.74557266670001</v>
      </c>
      <c r="E14" s="13">
        <v>35795.506932016702</v>
      </c>
      <c r="F14" s="13">
        <v>389.1473433333</v>
      </c>
      <c r="G14" s="13">
        <v>49.937465766700001</v>
      </c>
      <c r="H14" s="14">
        <v>34738.586600000002</v>
      </c>
      <c r="I14" s="14">
        <v>5244.3708900000001</v>
      </c>
      <c r="J14" s="14">
        <v>339.20987756670002</v>
      </c>
      <c r="K14" s="14">
        <v>29494.22</v>
      </c>
    </row>
    <row r="15" spans="1:11" x14ac:dyDescent="0.25">
      <c r="A15">
        <f t="shared" ref="A15:A78" si="0">A3+1</f>
        <v>2016</v>
      </c>
      <c r="B15">
        <v>2</v>
      </c>
      <c r="C15" s="13">
        <v>35439.0314</v>
      </c>
      <c r="D15" s="13">
        <v>771.460781</v>
      </c>
      <c r="E15" s="13">
        <v>35795.506932016702</v>
      </c>
      <c r="F15" s="13">
        <v>388.83003200000002</v>
      </c>
      <c r="G15" s="13">
        <v>49.072130399999999</v>
      </c>
      <c r="H15" s="14">
        <v>34833.063999999998</v>
      </c>
      <c r="I15" s="14">
        <v>5252.2768699999997</v>
      </c>
      <c r="J15" s="14">
        <v>339.75790160000003</v>
      </c>
      <c r="K15" s="14">
        <v>29580.79</v>
      </c>
    </row>
    <row r="16" spans="1:11" x14ac:dyDescent="0.25">
      <c r="A16">
        <f t="shared" si="0"/>
        <v>2016</v>
      </c>
      <c r="B16">
        <v>3</v>
      </c>
      <c r="C16" s="13">
        <v>35541.286466666701</v>
      </c>
      <c r="D16" s="13">
        <v>772.20534366669995</v>
      </c>
      <c r="E16" s="13">
        <v>35795.506932016702</v>
      </c>
      <c r="F16" s="13">
        <v>388.727194</v>
      </c>
      <c r="G16" s="13">
        <v>48.5067956667</v>
      </c>
      <c r="H16" s="14">
        <v>34810.697699999997</v>
      </c>
      <c r="I16" s="14">
        <v>5209.9771600000004</v>
      </c>
      <c r="J16" s="14">
        <v>340.22039833330001</v>
      </c>
      <c r="K16" s="14">
        <v>29600.720000000001</v>
      </c>
    </row>
    <row r="17" spans="1:11" x14ac:dyDescent="0.25">
      <c r="A17">
        <f t="shared" si="0"/>
        <v>2016</v>
      </c>
      <c r="B17">
        <v>4</v>
      </c>
      <c r="C17" s="13">
        <v>35643.5415333333</v>
      </c>
      <c r="D17" s="13">
        <v>772.94990633329996</v>
      </c>
      <c r="E17" s="13">
        <v>35530.456971923501</v>
      </c>
      <c r="F17" s="13">
        <v>388.62435599999998</v>
      </c>
      <c r="G17" s="13">
        <v>47.9414609333</v>
      </c>
      <c r="H17" s="14">
        <v>34788.331400000003</v>
      </c>
      <c r="I17" s="14">
        <v>5167.6774500000001</v>
      </c>
      <c r="J17" s="14">
        <v>340.68289506669998</v>
      </c>
      <c r="K17" s="14">
        <v>29620.65</v>
      </c>
    </row>
    <row r="18" spans="1:11" x14ac:dyDescent="0.25">
      <c r="A18">
        <f t="shared" si="0"/>
        <v>2016</v>
      </c>
      <c r="B18">
        <v>5</v>
      </c>
      <c r="C18" s="13">
        <v>35745.796600000001</v>
      </c>
      <c r="D18" s="13">
        <v>773.69446900000003</v>
      </c>
      <c r="E18" s="13">
        <v>35530.456971923501</v>
      </c>
      <c r="F18" s="13">
        <v>388.52151800000001</v>
      </c>
      <c r="G18" s="13">
        <v>47.376126200000002</v>
      </c>
      <c r="H18" s="14">
        <v>34765.965100000001</v>
      </c>
      <c r="I18" s="14">
        <v>5125.3777399999999</v>
      </c>
      <c r="J18" s="14">
        <v>341.14539180000003</v>
      </c>
      <c r="K18" s="14">
        <v>29640.59</v>
      </c>
    </row>
    <row r="19" spans="1:11" x14ac:dyDescent="0.25">
      <c r="A19">
        <f t="shared" si="0"/>
        <v>2016</v>
      </c>
      <c r="B19">
        <v>6</v>
      </c>
      <c r="C19" s="13">
        <v>35801.144766666701</v>
      </c>
      <c r="D19" s="13">
        <v>774.5788543333</v>
      </c>
      <c r="E19" s="13">
        <v>35530.456971923501</v>
      </c>
      <c r="F19" s="13">
        <v>388.21300433329998</v>
      </c>
      <c r="G19" s="13">
        <v>46.871533633299997</v>
      </c>
      <c r="H19" s="14">
        <v>34831.779766666703</v>
      </c>
      <c r="I19" s="14">
        <v>5139.5218433333002</v>
      </c>
      <c r="J19" s="14">
        <v>341.3414707</v>
      </c>
      <c r="K19" s="14">
        <v>29692.26</v>
      </c>
    </row>
    <row r="20" spans="1:11" x14ac:dyDescent="0.25">
      <c r="A20">
        <f t="shared" si="0"/>
        <v>2016</v>
      </c>
      <c r="B20">
        <v>7</v>
      </c>
      <c r="C20" s="13">
        <v>35856.492933333298</v>
      </c>
      <c r="D20" s="13">
        <v>775.46323966670002</v>
      </c>
      <c r="E20" s="13">
        <v>35555.283468559202</v>
      </c>
      <c r="F20" s="13">
        <v>387.90449066669999</v>
      </c>
      <c r="G20" s="13">
        <v>46.366941066700001</v>
      </c>
      <c r="H20" s="14">
        <v>34897.594433333303</v>
      </c>
      <c r="I20" s="14">
        <v>5153.6659466666997</v>
      </c>
      <c r="J20" s="14">
        <v>341.53754959999998</v>
      </c>
      <c r="K20" s="14">
        <v>29743.93</v>
      </c>
    </row>
    <row r="21" spans="1:11" x14ac:dyDescent="0.25">
      <c r="A21">
        <f t="shared" si="0"/>
        <v>2016</v>
      </c>
      <c r="B21">
        <v>8</v>
      </c>
      <c r="C21" s="13">
        <v>35911.841099999998</v>
      </c>
      <c r="D21" s="13">
        <v>776.34762499999999</v>
      </c>
      <c r="E21" s="13">
        <v>35555.283468559202</v>
      </c>
      <c r="F21" s="13">
        <v>387.595977</v>
      </c>
      <c r="G21" s="13">
        <v>45.862348500000003</v>
      </c>
      <c r="H21" s="14">
        <v>34963.409099999997</v>
      </c>
      <c r="I21" s="14">
        <v>5167.81005</v>
      </c>
      <c r="J21" s="14">
        <v>341.73362850000001</v>
      </c>
      <c r="K21" s="14">
        <v>29795.599999999999</v>
      </c>
    </row>
    <row r="22" spans="1:11" x14ac:dyDescent="0.25">
      <c r="A22">
        <f t="shared" si="0"/>
        <v>2016</v>
      </c>
      <c r="B22">
        <v>9</v>
      </c>
      <c r="C22" s="13">
        <v>35969.016233333299</v>
      </c>
      <c r="D22" s="13">
        <v>777.10670833330005</v>
      </c>
      <c r="E22" s="13">
        <v>35555.283468559202</v>
      </c>
      <c r="F22" s="13">
        <v>390.98962733330001</v>
      </c>
      <c r="G22" s="13">
        <v>45.707767466699998</v>
      </c>
      <c r="H22" s="14">
        <v>35021.828666666697</v>
      </c>
      <c r="I22" s="14">
        <v>5160.3039333332999</v>
      </c>
      <c r="J22" s="14">
        <v>345.28185986670002</v>
      </c>
      <c r="K22" s="14">
        <v>29861.52</v>
      </c>
    </row>
    <row r="23" spans="1:11" x14ac:dyDescent="0.25">
      <c r="A23">
        <f t="shared" si="0"/>
        <v>2016</v>
      </c>
      <c r="B23">
        <v>10</v>
      </c>
      <c r="C23" s="13">
        <v>36026.191366666702</v>
      </c>
      <c r="D23" s="13">
        <v>777.86579166670003</v>
      </c>
      <c r="E23" s="13">
        <v>35575.046293162697</v>
      </c>
      <c r="F23" s="13">
        <v>394.3832776667</v>
      </c>
      <c r="G23" s="13">
        <v>45.553186433299999</v>
      </c>
      <c r="H23" s="14">
        <v>35080.248233333303</v>
      </c>
      <c r="I23" s="14">
        <v>5152.7978166666999</v>
      </c>
      <c r="J23" s="14">
        <v>348.83009123329998</v>
      </c>
      <c r="K23" s="14">
        <v>29927.45</v>
      </c>
    </row>
    <row r="24" spans="1:11" x14ac:dyDescent="0.25">
      <c r="A24">
        <f t="shared" si="0"/>
        <v>2016</v>
      </c>
      <c r="B24">
        <v>11</v>
      </c>
      <c r="C24" s="13">
        <v>36083.366499999996</v>
      </c>
      <c r="D24" s="13">
        <v>778.62487499999997</v>
      </c>
      <c r="E24" s="13">
        <v>35575.046293162697</v>
      </c>
      <c r="F24" s="13">
        <v>397.776928</v>
      </c>
      <c r="G24" s="13">
        <v>45.398605400000001</v>
      </c>
      <c r="H24" s="14">
        <v>35138.667800000003</v>
      </c>
      <c r="I24" s="14">
        <v>5145.2916999999998</v>
      </c>
      <c r="J24" s="14">
        <v>352.37832259999999</v>
      </c>
      <c r="K24" s="14">
        <v>29993.38</v>
      </c>
    </row>
    <row r="25" spans="1:11" x14ac:dyDescent="0.25">
      <c r="A25">
        <f t="shared" si="0"/>
        <v>2016</v>
      </c>
      <c r="B25">
        <v>12</v>
      </c>
      <c r="C25" s="13">
        <v>36148.6792333333</v>
      </c>
      <c r="D25" s="13">
        <v>779.36912500000005</v>
      </c>
      <c r="E25" s="13">
        <v>35575.046293162697</v>
      </c>
      <c r="F25" s="13">
        <v>400.31398833330002</v>
      </c>
      <c r="G25" s="13">
        <v>45.9929877</v>
      </c>
      <c r="H25" s="14">
        <v>35319.353000000003</v>
      </c>
      <c r="I25" s="14">
        <v>5189.3625599999996</v>
      </c>
      <c r="J25" s="14">
        <v>354.3210006333</v>
      </c>
      <c r="K25" s="14">
        <v>30129.99</v>
      </c>
    </row>
    <row r="26" spans="1:11" x14ac:dyDescent="0.25">
      <c r="A26">
        <f t="shared" si="0"/>
        <v>2017</v>
      </c>
      <c r="B26">
        <v>1</v>
      </c>
      <c r="C26" s="13">
        <v>36213.991966666697</v>
      </c>
      <c r="D26" s="13">
        <v>780.11337500000002</v>
      </c>
      <c r="E26" s="13">
        <v>35430.232304510202</v>
      </c>
      <c r="F26" s="13">
        <v>402.85104866670002</v>
      </c>
      <c r="G26" s="13">
        <v>46.58737</v>
      </c>
      <c r="H26" s="14">
        <v>35500.038200000003</v>
      </c>
      <c r="I26" s="14">
        <v>5233.4334200000003</v>
      </c>
      <c r="J26" s="14">
        <v>356.2636786667</v>
      </c>
      <c r="K26" s="14">
        <v>30266.6</v>
      </c>
    </row>
    <row r="27" spans="1:11" x14ac:dyDescent="0.25">
      <c r="A27">
        <f t="shared" si="0"/>
        <v>2017</v>
      </c>
      <c r="B27">
        <v>2</v>
      </c>
      <c r="C27" s="13">
        <v>36279.304700000001</v>
      </c>
      <c r="D27" s="13">
        <v>780.85762499999998</v>
      </c>
      <c r="E27" s="13">
        <v>35430.232304510202</v>
      </c>
      <c r="F27" s="13">
        <v>405.38810899999999</v>
      </c>
      <c r="G27" s="13">
        <v>47.181752299999999</v>
      </c>
      <c r="H27" s="14">
        <v>35680.723400000003</v>
      </c>
      <c r="I27" s="14">
        <v>5277.5042800000001</v>
      </c>
      <c r="J27" s="14">
        <v>358.20635670000001</v>
      </c>
      <c r="K27" s="14">
        <v>30403.22</v>
      </c>
    </row>
    <row r="28" spans="1:11" x14ac:dyDescent="0.25">
      <c r="A28">
        <f t="shared" si="0"/>
        <v>2017</v>
      </c>
      <c r="B28">
        <v>3</v>
      </c>
      <c r="C28" s="13">
        <v>36435.263800000001</v>
      </c>
      <c r="D28" s="13">
        <v>781.58704166669997</v>
      </c>
      <c r="E28" s="13">
        <v>35430.232304510202</v>
      </c>
      <c r="F28" s="13">
        <v>410.10311633330002</v>
      </c>
      <c r="G28" s="13">
        <v>48.756122266699997</v>
      </c>
      <c r="H28" s="14">
        <v>35738.915399999998</v>
      </c>
      <c r="I28" s="14">
        <v>5280.7699300000004</v>
      </c>
      <c r="J28" s="14">
        <v>361.34699406670001</v>
      </c>
      <c r="K28" s="14">
        <v>30458.15</v>
      </c>
    </row>
    <row r="29" spans="1:11" x14ac:dyDescent="0.25">
      <c r="A29">
        <f t="shared" si="0"/>
        <v>2017</v>
      </c>
      <c r="B29">
        <v>4</v>
      </c>
      <c r="C29" s="13">
        <v>36591.222900000001</v>
      </c>
      <c r="D29" s="13">
        <v>782.31645833330003</v>
      </c>
      <c r="E29" s="13">
        <v>35551.907150298503</v>
      </c>
      <c r="F29" s="13">
        <v>414.81812366669999</v>
      </c>
      <c r="G29" s="13">
        <v>50.330492233299999</v>
      </c>
      <c r="H29" s="14">
        <v>35797.107400000001</v>
      </c>
      <c r="I29" s="14">
        <v>5284.0355799999998</v>
      </c>
      <c r="J29" s="14">
        <v>364.48763143330001</v>
      </c>
      <c r="K29" s="14">
        <v>30513.07</v>
      </c>
    </row>
    <row r="30" spans="1:11" x14ac:dyDescent="0.25">
      <c r="A30">
        <f t="shared" si="0"/>
        <v>2017</v>
      </c>
      <c r="B30">
        <v>5</v>
      </c>
      <c r="C30" s="13">
        <v>36747.182000000001</v>
      </c>
      <c r="D30" s="13">
        <v>783.04587500000002</v>
      </c>
      <c r="E30" s="13">
        <v>35551.907150298503</v>
      </c>
      <c r="F30" s="13">
        <v>419.53313100000003</v>
      </c>
      <c r="G30" s="13">
        <v>51.904862199999997</v>
      </c>
      <c r="H30" s="14">
        <v>35855.299400000004</v>
      </c>
      <c r="I30" s="14">
        <v>5287.30123</v>
      </c>
      <c r="J30" s="14">
        <v>367.6282688</v>
      </c>
      <c r="K30" s="14">
        <v>30568</v>
      </c>
    </row>
    <row r="31" spans="1:11" x14ac:dyDescent="0.25">
      <c r="A31">
        <f t="shared" si="0"/>
        <v>2017</v>
      </c>
      <c r="B31">
        <v>6</v>
      </c>
      <c r="C31" s="13">
        <v>36921.7745333333</v>
      </c>
      <c r="D31" s="13">
        <v>783.57978133330005</v>
      </c>
      <c r="E31" s="13">
        <v>35551.907150298503</v>
      </c>
      <c r="F31" s="13">
        <v>426.1273073333</v>
      </c>
      <c r="G31" s="13">
        <v>53.175221266699999</v>
      </c>
      <c r="H31" s="14">
        <v>35843.881600000001</v>
      </c>
      <c r="I31" s="14">
        <v>5213.3151033332997</v>
      </c>
      <c r="J31" s="14">
        <v>372.95208606670002</v>
      </c>
      <c r="K31" s="14">
        <v>30630.57</v>
      </c>
    </row>
    <row r="32" spans="1:11" x14ac:dyDescent="0.25">
      <c r="A32">
        <f t="shared" si="0"/>
        <v>2017</v>
      </c>
      <c r="B32">
        <v>7</v>
      </c>
      <c r="C32" s="13">
        <v>37096.367066666702</v>
      </c>
      <c r="D32" s="13">
        <v>784.1136876667</v>
      </c>
      <c r="E32" s="13">
        <v>35985.040507937199</v>
      </c>
      <c r="F32" s="13">
        <v>432.72148366670001</v>
      </c>
      <c r="G32" s="13">
        <v>54.445580333300001</v>
      </c>
      <c r="H32" s="14">
        <v>35832.463799999998</v>
      </c>
      <c r="I32" s="14">
        <v>5139.3289766667003</v>
      </c>
      <c r="J32" s="14">
        <v>378.27590333329999</v>
      </c>
      <c r="K32" s="14">
        <v>30693.13</v>
      </c>
    </row>
    <row r="33" spans="1:11" x14ac:dyDescent="0.25">
      <c r="A33">
        <f t="shared" si="0"/>
        <v>2017</v>
      </c>
      <c r="B33">
        <v>8</v>
      </c>
      <c r="C33" s="13">
        <v>37270.959600000002</v>
      </c>
      <c r="D33" s="13">
        <v>784.64759400000003</v>
      </c>
      <c r="E33" s="13">
        <v>35985.040507937199</v>
      </c>
      <c r="F33" s="13">
        <v>439.31565999999998</v>
      </c>
      <c r="G33" s="13">
        <v>55.715939400000003</v>
      </c>
      <c r="H33" s="14">
        <v>35821.046000000002</v>
      </c>
      <c r="I33" s="14">
        <v>5065.34285</v>
      </c>
      <c r="J33" s="14">
        <v>383.59972060000001</v>
      </c>
      <c r="K33" s="14">
        <v>30755.7</v>
      </c>
    </row>
    <row r="34" spans="1:11" x14ac:dyDescent="0.25">
      <c r="A34">
        <f t="shared" si="0"/>
        <v>2017</v>
      </c>
      <c r="B34">
        <v>9</v>
      </c>
      <c r="C34" s="13">
        <v>37482.2031333333</v>
      </c>
      <c r="D34" s="13">
        <v>785.4196146667</v>
      </c>
      <c r="E34" s="13">
        <v>35985.040507937199</v>
      </c>
      <c r="F34" s="13">
        <v>434.15648566670001</v>
      </c>
      <c r="G34" s="13">
        <v>55.1074746667</v>
      </c>
      <c r="H34" s="14">
        <v>35916.356599999999</v>
      </c>
      <c r="I34" s="14">
        <v>5084.3803933333002</v>
      </c>
      <c r="J34" s="14">
        <v>379.04901100000001</v>
      </c>
      <c r="K34" s="14">
        <v>30831.98</v>
      </c>
    </row>
    <row r="35" spans="1:11" x14ac:dyDescent="0.25">
      <c r="A35">
        <f t="shared" si="0"/>
        <v>2017</v>
      </c>
      <c r="B35">
        <v>10</v>
      </c>
      <c r="C35" s="13">
        <v>37693.446666666699</v>
      </c>
      <c r="D35" s="13">
        <v>786.19163533330004</v>
      </c>
      <c r="E35" s="13">
        <v>36397.287948647703</v>
      </c>
      <c r="F35" s="13">
        <v>428.99731133329999</v>
      </c>
      <c r="G35" s="13">
        <v>54.499009933300002</v>
      </c>
      <c r="H35" s="14">
        <v>36011.667200000004</v>
      </c>
      <c r="I35" s="14">
        <v>5103.4179366667004</v>
      </c>
      <c r="J35" s="14">
        <v>374.4983014</v>
      </c>
      <c r="K35" s="14">
        <v>30908.25</v>
      </c>
    </row>
    <row r="36" spans="1:11" x14ac:dyDescent="0.25">
      <c r="A36">
        <f t="shared" si="0"/>
        <v>2017</v>
      </c>
      <c r="B36">
        <v>11</v>
      </c>
      <c r="C36" s="13">
        <v>37904.690199999997</v>
      </c>
      <c r="D36" s="13">
        <v>786.96365600000001</v>
      </c>
      <c r="E36" s="13">
        <v>36397.287948647703</v>
      </c>
      <c r="F36" s="13">
        <v>423.83813700000002</v>
      </c>
      <c r="G36" s="13">
        <v>53.890545199999998</v>
      </c>
      <c r="H36" s="14">
        <v>36106.977800000001</v>
      </c>
      <c r="I36" s="14">
        <v>5122.4554799999996</v>
      </c>
      <c r="J36" s="14">
        <v>369.9475918</v>
      </c>
      <c r="K36" s="14">
        <v>30984.52</v>
      </c>
    </row>
    <row r="37" spans="1:11" x14ac:dyDescent="0.25">
      <c r="A37">
        <f t="shared" si="0"/>
        <v>2017</v>
      </c>
      <c r="B37">
        <v>12</v>
      </c>
      <c r="C37" s="13">
        <v>38036.750099999997</v>
      </c>
      <c r="D37" s="13">
        <v>787.79311433329997</v>
      </c>
      <c r="E37" s="13">
        <v>36397.287948647703</v>
      </c>
      <c r="F37" s="13">
        <v>420.947947</v>
      </c>
      <c r="G37" s="13">
        <v>54.138235700000003</v>
      </c>
      <c r="H37" s="14">
        <v>36294.295899999997</v>
      </c>
      <c r="I37" s="14">
        <v>5197.9418766667004</v>
      </c>
      <c r="J37" s="14">
        <v>366.8097113</v>
      </c>
      <c r="K37" s="14">
        <v>31096.35</v>
      </c>
    </row>
    <row r="38" spans="1:11" x14ac:dyDescent="0.25">
      <c r="A38">
        <f t="shared" si="0"/>
        <v>2018</v>
      </c>
      <c r="B38">
        <v>1</v>
      </c>
      <c r="C38" s="13">
        <v>38168.81</v>
      </c>
      <c r="D38" s="13">
        <v>788.62257266669997</v>
      </c>
      <c r="E38" s="13">
        <v>36223.817313635802</v>
      </c>
      <c r="F38" s="13">
        <v>418.05775699999998</v>
      </c>
      <c r="G38" s="13">
        <v>54.3859262</v>
      </c>
      <c r="H38" s="14">
        <v>36481.614000000001</v>
      </c>
      <c r="I38" s="14">
        <v>5273.4282733333002</v>
      </c>
      <c r="J38" s="14">
        <v>363.67183080000001</v>
      </c>
      <c r="K38" s="14">
        <v>31208.19</v>
      </c>
    </row>
    <row r="39" spans="1:11" x14ac:dyDescent="0.25">
      <c r="A39">
        <f t="shared" si="0"/>
        <v>2018</v>
      </c>
      <c r="B39">
        <v>2</v>
      </c>
      <c r="C39" s="13">
        <v>38300.869899999998</v>
      </c>
      <c r="D39" s="13">
        <v>789.45203100000003</v>
      </c>
      <c r="E39" s="13">
        <v>36223.817313635802</v>
      </c>
      <c r="F39" s="13">
        <v>415.16756700000002</v>
      </c>
      <c r="G39" s="13">
        <v>54.633616699999997</v>
      </c>
      <c r="H39" s="14">
        <v>36668.932099999998</v>
      </c>
      <c r="I39" s="14">
        <v>5348.9146700000001</v>
      </c>
      <c r="J39" s="14">
        <v>360.53395030000001</v>
      </c>
      <c r="K39" s="14">
        <v>31320.02</v>
      </c>
    </row>
    <row r="40" spans="1:11" x14ac:dyDescent="0.25">
      <c r="A40">
        <f t="shared" si="0"/>
        <v>2018</v>
      </c>
      <c r="B40">
        <v>3</v>
      </c>
      <c r="C40" s="13">
        <v>38323.221666666701</v>
      </c>
      <c r="D40" s="13">
        <v>790.33892700000001</v>
      </c>
      <c r="E40" s="13">
        <v>36223.817313635802</v>
      </c>
      <c r="F40" s="13">
        <v>416.05686966669998</v>
      </c>
      <c r="G40" s="13">
        <v>55.2631111667</v>
      </c>
      <c r="H40" s="14">
        <v>36764.089899999999</v>
      </c>
      <c r="I40" s="14">
        <v>5345.5690466667002</v>
      </c>
      <c r="J40" s="14">
        <v>360.79375850000002</v>
      </c>
      <c r="K40" s="14">
        <v>31418.52</v>
      </c>
    </row>
    <row r="41" spans="1:11" x14ac:dyDescent="0.25">
      <c r="A41">
        <f t="shared" si="0"/>
        <v>2018</v>
      </c>
      <c r="B41">
        <v>4</v>
      </c>
      <c r="C41" s="13">
        <v>38345.573433333302</v>
      </c>
      <c r="D41" s="13">
        <v>791.22582299999999</v>
      </c>
      <c r="E41" s="13">
        <v>35879.597248751299</v>
      </c>
      <c r="F41" s="13">
        <v>416.94617233330001</v>
      </c>
      <c r="G41" s="13">
        <v>55.892605633300001</v>
      </c>
      <c r="H41" s="14">
        <v>36859.2477</v>
      </c>
      <c r="I41" s="14">
        <v>5342.2234233333002</v>
      </c>
      <c r="J41" s="14">
        <v>361.05356669999998</v>
      </c>
      <c r="K41" s="14">
        <v>31517.02</v>
      </c>
    </row>
    <row r="42" spans="1:11" x14ac:dyDescent="0.25">
      <c r="A42">
        <f t="shared" si="0"/>
        <v>2018</v>
      </c>
      <c r="B42">
        <v>5</v>
      </c>
      <c r="C42" s="13">
        <v>38367.925199999998</v>
      </c>
      <c r="D42" s="13">
        <v>792.11271899999997</v>
      </c>
      <c r="E42" s="13">
        <v>35879.597248751299</v>
      </c>
      <c r="F42" s="13">
        <v>417.83547499999997</v>
      </c>
      <c r="G42" s="13">
        <v>56.522100100000003</v>
      </c>
      <c r="H42" s="14">
        <v>36954.405500000001</v>
      </c>
      <c r="I42" s="14">
        <v>5338.8778000000002</v>
      </c>
      <c r="J42" s="14">
        <v>361.31337489999999</v>
      </c>
      <c r="K42" s="14">
        <v>31615.53</v>
      </c>
    </row>
    <row r="43" spans="1:11" x14ac:dyDescent="0.25">
      <c r="A43">
        <f t="shared" si="0"/>
        <v>2018</v>
      </c>
      <c r="B43">
        <v>6</v>
      </c>
      <c r="C43" s="13">
        <v>38374.121533333302</v>
      </c>
      <c r="D43" s="13">
        <v>793.1616876667</v>
      </c>
      <c r="E43" s="13">
        <v>35879.597248751299</v>
      </c>
      <c r="F43" s="13">
        <v>417.69865933329999</v>
      </c>
      <c r="G43" s="13">
        <v>53.480870699999997</v>
      </c>
      <c r="H43" s="14">
        <v>37037.5543666667</v>
      </c>
      <c r="I43" s="14">
        <v>5355.2536733333</v>
      </c>
      <c r="J43" s="14">
        <v>364.21778863330002</v>
      </c>
      <c r="K43" s="14">
        <v>31682.3</v>
      </c>
    </row>
    <row r="44" spans="1:11" x14ac:dyDescent="0.25">
      <c r="A44">
        <f t="shared" si="0"/>
        <v>2018</v>
      </c>
      <c r="B44">
        <v>7</v>
      </c>
      <c r="C44" s="13">
        <v>38380.317866666701</v>
      </c>
      <c r="D44" s="13">
        <v>794.21065633329999</v>
      </c>
      <c r="E44" s="13">
        <v>35570.493846763398</v>
      </c>
      <c r="F44" s="13">
        <v>417.56184366669999</v>
      </c>
      <c r="G44" s="13">
        <v>50.439641299999998</v>
      </c>
      <c r="H44" s="14">
        <v>37120.703233333297</v>
      </c>
      <c r="I44" s="14">
        <v>5371.6295466666998</v>
      </c>
      <c r="J44" s="14">
        <v>367.12220236669998</v>
      </c>
      <c r="K44" s="14">
        <v>31749.07</v>
      </c>
    </row>
    <row r="45" spans="1:11" x14ac:dyDescent="0.25">
      <c r="A45">
        <f t="shared" si="0"/>
        <v>2018</v>
      </c>
      <c r="B45">
        <v>8</v>
      </c>
      <c r="C45" s="13">
        <v>38386.514199999998</v>
      </c>
      <c r="D45" s="13">
        <v>795.25962500000003</v>
      </c>
      <c r="E45" s="13">
        <v>35570.493846763398</v>
      </c>
      <c r="F45" s="13">
        <v>417.425028</v>
      </c>
      <c r="G45" s="13">
        <v>47.398411899999999</v>
      </c>
      <c r="H45" s="14">
        <v>37203.852099999996</v>
      </c>
      <c r="I45" s="14">
        <v>5388.0054200000004</v>
      </c>
      <c r="J45" s="14">
        <v>370.02661610000001</v>
      </c>
      <c r="K45" s="14">
        <v>31815.85</v>
      </c>
    </row>
    <row r="46" spans="1:11" x14ac:dyDescent="0.25">
      <c r="A46">
        <f t="shared" si="0"/>
        <v>2018</v>
      </c>
      <c r="B46">
        <v>9</v>
      </c>
      <c r="C46" s="13">
        <v>38501.873566666698</v>
      </c>
      <c r="D46" s="13">
        <v>796.21954166670002</v>
      </c>
      <c r="E46" s="13">
        <v>35570.493846763398</v>
      </c>
      <c r="F46" s="13">
        <v>419.13522533330001</v>
      </c>
      <c r="G46" s="13">
        <v>47.5577911333</v>
      </c>
      <c r="H46" s="14">
        <v>37226.066266666698</v>
      </c>
      <c r="I46" s="14">
        <v>5371.1710266666996</v>
      </c>
      <c r="J46" s="14">
        <v>371.57743420000003</v>
      </c>
      <c r="K46" s="14">
        <v>31854.9</v>
      </c>
    </row>
    <row r="47" spans="1:11" x14ac:dyDescent="0.25">
      <c r="A47">
        <f t="shared" si="0"/>
        <v>2018</v>
      </c>
      <c r="B47">
        <v>10</v>
      </c>
      <c r="C47" s="13">
        <v>38617.232933333296</v>
      </c>
      <c r="D47" s="13">
        <v>797.17945833329998</v>
      </c>
      <c r="E47" s="13">
        <v>35885.092989571502</v>
      </c>
      <c r="F47" s="13">
        <v>420.84542266670002</v>
      </c>
      <c r="G47" s="13">
        <v>47.717170366700003</v>
      </c>
      <c r="H47" s="14">
        <v>37248.280433333297</v>
      </c>
      <c r="I47" s="14">
        <v>5354.3366333332997</v>
      </c>
      <c r="J47" s="14">
        <v>373.12825229999999</v>
      </c>
      <c r="K47" s="14">
        <v>31893.94</v>
      </c>
    </row>
    <row r="48" spans="1:11" x14ac:dyDescent="0.25">
      <c r="A48">
        <f t="shared" si="0"/>
        <v>2018</v>
      </c>
      <c r="B48">
        <v>11</v>
      </c>
      <c r="C48" s="13">
        <v>38732.592299999997</v>
      </c>
      <c r="D48" s="13">
        <v>798.13937499999997</v>
      </c>
      <c r="E48" s="13">
        <v>35885.092989571502</v>
      </c>
      <c r="F48" s="13">
        <v>422.55561999999998</v>
      </c>
      <c r="G48" s="13">
        <v>47.876549599999997</v>
      </c>
      <c r="H48" s="14">
        <v>37270.494599999998</v>
      </c>
      <c r="I48" s="14">
        <v>5337.5022399999998</v>
      </c>
      <c r="J48" s="14">
        <v>374.6790704</v>
      </c>
      <c r="K48" s="14">
        <v>31932.99</v>
      </c>
    </row>
    <row r="49" spans="1:11" x14ac:dyDescent="0.25">
      <c r="A49">
        <f t="shared" si="0"/>
        <v>2018</v>
      </c>
      <c r="B49">
        <v>12</v>
      </c>
      <c r="C49" s="13">
        <v>38852.0468666667</v>
      </c>
      <c r="D49" s="13">
        <v>799.11487499999998</v>
      </c>
      <c r="E49" s="13">
        <v>35885.092989571502</v>
      </c>
      <c r="F49" s="13">
        <v>422.19116466669999</v>
      </c>
      <c r="G49" s="13">
        <v>49.402177500000001</v>
      </c>
      <c r="H49" s="14">
        <v>37261.557433333299</v>
      </c>
      <c r="I49" s="14">
        <v>5333.4363866666999</v>
      </c>
      <c r="J49" s="14">
        <v>372.7889871667</v>
      </c>
      <c r="K49" s="14">
        <v>31928.12</v>
      </c>
    </row>
    <row r="50" spans="1:11" x14ac:dyDescent="0.25">
      <c r="A50">
        <f t="shared" si="0"/>
        <v>2019</v>
      </c>
      <c r="B50">
        <v>1</v>
      </c>
      <c r="C50" s="13">
        <v>38971.501433333302</v>
      </c>
      <c r="D50" s="13">
        <v>800.09037499999999</v>
      </c>
      <c r="E50" s="13">
        <v>35863.8007836588</v>
      </c>
      <c r="F50" s="13">
        <v>421.82670933330002</v>
      </c>
      <c r="G50" s="13">
        <v>50.927805399999997</v>
      </c>
      <c r="H50" s="14">
        <v>37252.620266666701</v>
      </c>
      <c r="I50" s="14">
        <v>5329.3705333333</v>
      </c>
      <c r="J50" s="14">
        <v>370.89890393330001</v>
      </c>
      <c r="K50" s="14">
        <v>31923.25</v>
      </c>
    </row>
    <row r="51" spans="1:11" x14ac:dyDescent="0.25">
      <c r="A51">
        <f t="shared" si="0"/>
        <v>2019</v>
      </c>
      <c r="B51">
        <v>2</v>
      </c>
      <c r="C51" s="13">
        <v>39090.955999999998</v>
      </c>
      <c r="D51" s="13">
        <v>801.06587500000001</v>
      </c>
      <c r="E51" s="13">
        <v>35863.8007836588</v>
      </c>
      <c r="F51" s="13">
        <v>421.46225399999997</v>
      </c>
      <c r="G51" s="13">
        <v>52.4534333</v>
      </c>
      <c r="H51" s="14">
        <v>37243.683100000002</v>
      </c>
      <c r="I51" s="14">
        <v>5325.3046800000002</v>
      </c>
      <c r="J51" s="14">
        <v>369.0088207</v>
      </c>
      <c r="K51" s="14">
        <v>31918.38</v>
      </c>
    </row>
    <row r="52" spans="1:11" x14ac:dyDescent="0.25">
      <c r="A52">
        <f t="shared" si="0"/>
        <v>2019</v>
      </c>
      <c r="B52">
        <v>3</v>
      </c>
      <c r="C52" s="13">
        <v>39343.107933333296</v>
      </c>
      <c r="D52" s="13">
        <v>802.05695833330003</v>
      </c>
      <c r="E52" s="13">
        <v>35863.8007836588</v>
      </c>
      <c r="F52" s="13">
        <v>421.66719566670002</v>
      </c>
      <c r="G52" s="13">
        <v>51.852972066699998</v>
      </c>
      <c r="H52" s="14">
        <v>37346.8108333333</v>
      </c>
      <c r="I52" s="14">
        <v>5325.8825166667002</v>
      </c>
      <c r="J52" s="14">
        <v>369.81422359999999</v>
      </c>
      <c r="K52" s="14">
        <v>32020.93</v>
      </c>
    </row>
    <row r="53" spans="1:11" x14ac:dyDescent="0.25">
      <c r="A53">
        <f t="shared" si="0"/>
        <v>2019</v>
      </c>
      <c r="B53">
        <v>4</v>
      </c>
      <c r="C53" s="13">
        <v>39595.259866666704</v>
      </c>
      <c r="D53" s="13">
        <v>803.04804166669999</v>
      </c>
      <c r="E53" s="13">
        <v>35955.7769484159</v>
      </c>
      <c r="F53" s="13">
        <v>421.87213733329997</v>
      </c>
      <c r="G53" s="13">
        <v>51.252510833300001</v>
      </c>
      <c r="H53" s="14">
        <v>37449.9385666667</v>
      </c>
      <c r="I53" s="14">
        <v>5326.4603533333002</v>
      </c>
      <c r="J53" s="14">
        <v>370.61962649999998</v>
      </c>
      <c r="K53" s="14">
        <v>32123.48</v>
      </c>
    </row>
    <row r="54" spans="1:11" x14ac:dyDescent="0.25">
      <c r="A54">
        <f t="shared" si="0"/>
        <v>2019</v>
      </c>
      <c r="B54">
        <v>5</v>
      </c>
      <c r="C54" s="13">
        <v>39847.411800000002</v>
      </c>
      <c r="D54" s="13">
        <v>804.03912500000001</v>
      </c>
      <c r="E54" s="13">
        <v>35955.7769484159</v>
      </c>
      <c r="F54" s="13">
        <v>422.07707900000003</v>
      </c>
      <c r="G54" s="13">
        <v>50.652049599999998</v>
      </c>
      <c r="H54" s="14">
        <v>37553.066299999999</v>
      </c>
      <c r="I54" s="14">
        <v>5327.0381900000002</v>
      </c>
      <c r="J54" s="14">
        <v>371.42502940000003</v>
      </c>
      <c r="K54" s="14">
        <v>32226.03</v>
      </c>
    </row>
    <row r="55" spans="1:11" x14ac:dyDescent="0.25">
      <c r="A55">
        <f t="shared" si="0"/>
        <v>2019</v>
      </c>
      <c r="B55">
        <v>6</v>
      </c>
      <c r="C55" s="13">
        <v>39977.287766666697</v>
      </c>
      <c r="D55" s="13">
        <v>805.39771866670003</v>
      </c>
      <c r="E55" s="13">
        <v>35955.7769484159</v>
      </c>
      <c r="F55" s="13">
        <v>423.03347266669999</v>
      </c>
      <c r="G55" s="13">
        <v>51.013791733300003</v>
      </c>
      <c r="H55" s="14">
        <v>37635.329133333304</v>
      </c>
      <c r="I55" s="14">
        <v>5300.9780533332996</v>
      </c>
      <c r="J55" s="14">
        <v>372.01968093329998</v>
      </c>
      <c r="K55" s="14">
        <v>32334.35</v>
      </c>
    </row>
    <row r="56" spans="1:11" x14ac:dyDescent="0.25">
      <c r="A56">
        <f t="shared" si="0"/>
        <v>2019</v>
      </c>
      <c r="B56">
        <v>7</v>
      </c>
      <c r="C56" s="13">
        <v>40107.163733333298</v>
      </c>
      <c r="D56" s="13">
        <v>806.7563123333</v>
      </c>
      <c r="E56" s="13">
        <v>36011.018931307502</v>
      </c>
      <c r="F56" s="13">
        <v>423.98986633329997</v>
      </c>
      <c r="G56" s="13">
        <v>51.375533866700003</v>
      </c>
      <c r="H56" s="14">
        <v>37717.591966666703</v>
      </c>
      <c r="I56" s="14">
        <v>5274.9179166667</v>
      </c>
      <c r="J56" s="14">
        <v>372.61433246669998</v>
      </c>
      <c r="K56" s="14">
        <v>32442.67</v>
      </c>
    </row>
    <row r="57" spans="1:11" x14ac:dyDescent="0.25">
      <c r="A57">
        <f t="shared" si="0"/>
        <v>2019</v>
      </c>
      <c r="B57">
        <v>8</v>
      </c>
      <c r="C57" s="13">
        <v>40237.039700000001</v>
      </c>
      <c r="D57" s="13">
        <v>808.11490600000002</v>
      </c>
      <c r="E57" s="13">
        <v>36011.018931307502</v>
      </c>
      <c r="F57" s="13">
        <v>424.94626</v>
      </c>
      <c r="G57" s="13">
        <v>51.737276000000001</v>
      </c>
      <c r="H57" s="14">
        <v>37799.854800000001</v>
      </c>
      <c r="I57" s="14">
        <v>5248.8577800000003</v>
      </c>
      <c r="J57" s="14">
        <v>373.20898399999999</v>
      </c>
      <c r="K57" s="14">
        <v>32551</v>
      </c>
    </row>
    <row r="58" spans="1:11" x14ac:dyDescent="0.25">
      <c r="A58">
        <f t="shared" si="0"/>
        <v>2019</v>
      </c>
      <c r="B58">
        <v>9</v>
      </c>
      <c r="C58" s="13">
        <v>40430.308900000004</v>
      </c>
      <c r="D58" s="13">
        <v>808.99638533330005</v>
      </c>
      <c r="E58" s="13">
        <v>36011.018931307502</v>
      </c>
      <c r="F58" s="13">
        <v>428.22532466669998</v>
      </c>
      <c r="G58" s="13">
        <v>51.5159396667</v>
      </c>
      <c r="H58" s="14">
        <v>37820.926266666698</v>
      </c>
      <c r="I58" s="14">
        <v>5217.3468866666999</v>
      </c>
      <c r="J58" s="14">
        <v>376.709385</v>
      </c>
      <c r="K58" s="14">
        <v>32603.58</v>
      </c>
    </row>
    <row r="59" spans="1:11" x14ac:dyDescent="0.25">
      <c r="A59">
        <f t="shared" si="0"/>
        <v>2019</v>
      </c>
      <c r="B59">
        <v>10</v>
      </c>
      <c r="C59" s="13">
        <v>40623.578099999999</v>
      </c>
      <c r="D59" s="13">
        <v>809.87786466670002</v>
      </c>
      <c r="E59" s="13">
        <v>36534.088503144099</v>
      </c>
      <c r="F59" s="13">
        <v>431.50438933330003</v>
      </c>
      <c r="G59" s="13">
        <v>51.294603333300003</v>
      </c>
      <c r="H59" s="14">
        <v>37841.997733333301</v>
      </c>
      <c r="I59" s="14">
        <v>5185.8359933333004</v>
      </c>
      <c r="J59" s="14">
        <v>380.20978600000001</v>
      </c>
      <c r="K59" s="14">
        <v>32656.16</v>
      </c>
    </row>
    <row r="60" spans="1:11" x14ac:dyDescent="0.25">
      <c r="A60">
        <f t="shared" si="0"/>
        <v>2019</v>
      </c>
      <c r="B60">
        <v>11</v>
      </c>
      <c r="C60" s="13">
        <v>40816.847300000001</v>
      </c>
      <c r="D60" s="13">
        <v>810.75934400000006</v>
      </c>
      <c r="E60" s="13">
        <v>36534.088503144099</v>
      </c>
      <c r="F60" s="13">
        <v>434.78345400000001</v>
      </c>
      <c r="G60" s="13">
        <v>51.073267000000001</v>
      </c>
      <c r="H60" s="14">
        <v>37863.069199999998</v>
      </c>
      <c r="I60" s="14">
        <v>5154.3251</v>
      </c>
      <c r="J60" s="14">
        <v>383.71018700000002</v>
      </c>
      <c r="K60" s="14">
        <v>32708.74</v>
      </c>
    </row>
    <row r="61" spans="1:11" x14ac:dyDescent="0.25">
      <c r="A61">
        <f t="shared" si="0"/>
        <v>2019</v>
      </c>
      <c r="B61">
        <v>12</v>
      </c>
      <c r="C61" s="13">
        <v>40837.4398</v>
      </c>
      <c r="D61" s="13">
        <v>811.51563566669995</v>
      </c>
      <c r="E61" s="13">
        <v>36534.088503144099</v>
      </c>
      <c r="F61" s="13">
        <v>428.96985000000001</v>
      </c>
      <c r="G61" s="13">
        <v>48.952098033299997</v>
      </c>
      <c r="H61" s="14">
        <v>37455.266433333301</v>
      </c>
      <c r="I61" s="14">
        <v>5054.0718166667002</v>
      </c>
      <c r="J61" s="14">
        <v>380.01775196670002</v>
      </c>
      <c r="K61" s="14">
        <v>32401.19</v>
      </c>
    </row>
    <row r="62" spans="1:11" x14ac:dyDescent="0.25">
      <c r="A62">
        <f t="shared" si="0"/>
        <v>2020</v>
      </c>
      <c r="B62">
        <v>1</v>
      </c>
      <c r="C62" s="13">
        <v>40858.032299999999</v>
      </c>
      <c r="D62" s="13">
        <v>812.27192733330003</v>
      </c>
      <c r="E62" s="13">
        <v>36381.668690353101</v>
      </c>
      <c r="F62" s="13">
        <v>423.15624600000001</v>
      </c>
      <c r="G62" s="13">
        <v>46.830929066700001</v>
      </c>
      <c r="H62" s="14">
        <v>37047.463666666699</v>
      </c>
      <c r="I62" s="14">
        <v>4953.8185333333004</v>
      </c>
      <c r="J62" s="14">
        <v>376.32531693329997</v>
      </c>
      <c r="K62" s="14">
        <v>32093.65</v>
      </c>
    </row>
    <row r="63" spans="1:11" x14ac:dyDescent="0.25">
      <c r="A63">
        <f t="shared" si="0"/>
        <v>2020</v>
      </c>
      <c r="B63">
        <v>2</v>
      </c>
      <c r="C63" s="13">
        <v>40878.624799999998</v>
      </c>
      <c r="D63" s="13">
        <v>813.02821900000004</v>
      </c>
      <c r="E63" s="13">
        <v>36381.668690353101</v>
      </c>
      <c r="F63" s="13">
        <v>417.34264200000001</v>
      </c>
      <c r="G63" s="13">
        <v>44.709760099999997</v>
      </c>
      <c r="H63" s="14">
        <v>36639.660900000003</v>
      </c>
      <c r="I63" s="14">
        <v>4853.5652499999997</v>
      </c>
      <c r="J63" s="14">
        <v>372.63288189999997</v>
      </c>
      <c r="K63" s="14">
        <v>31786.1</v>
      </c>
    </row>
    <row r="64" spans="1:11" x14ac:dyDescent="0.25">
      <c r="A64">
        <f t="shared" si="0"/>
        <v>2020</v>
      </c>
      <c r="B64">
        <v>3</v>
      </c>
      <c r="C64" s="13">
        <v>41656.581700000002</v>
      </c>
      <c r="D64" s="13">
        <v>813.65932299999997</v>
      </c>
      <c r="E64" s="13">
        <v>36381.668690353101</v>
      </c>
      <c r="F64" s="13">
        <v>400.41606966670003</v>
      </c>
      <c r="G64" s="13">
        <v>41.905924266699998</v>
      </c>
      <c r="H64" s="14">
        <v>35252.914566666703</v>
      </c>
      <c r="I64" s="14">
        <v>4542.5476366666999</v>
      </c>
      <c r="J64" s="14">
        <v>358.5101454</v>
      </c>
      <c r="K64" s="14">
        <v>30710.37</v>
      </c>
    </row>
    <row r="65" spans="1:11" x14ac:dyDescent="0.25">
      <c r="A65">
        <f t="shared" si="0"/>
        <v>2020</v>
      </c>
      <c r="B65">
        <v>4</v>
      </c>
      <c r="C65" s="13">
        <v>42434.5386</v>
      </c>
      <c r="D65" s="13">
        <v>814.29042700000002</v>
      </c>
      <c r="E65" s="13">
        <v>38480.8217137877</v>
      </c>
      <c r="F65" s="13">
        <v>383.48949733329999</v>
      </c>
      <c r="G65" s="13">
        <v>39.102088433299997</v>
      </c>
      <c r="H65" s="14">
        <v>33866.168233333301</v>
      </c>
      <c r="I65" s="14">
        <v>4231.5300233333001</v>
      </c>
      <c r="J65" s="14">
        <v>344.38740890000003</v>
      </c>
      <c r="K65" s="14">
        <v>29634.639999999999</v>
      </c>
    </row>
    <row r="66" spans="1:11" x14ac:dyDescent="0.25">
      <c r="A66">
        <f t="shared" si="0"/>
        <v>2020</v>
      </c>
      <c r="B66">
        <v>5</v>
      </c>
      <c r="C66" s="13">
        <v>43212.495499999997</v>
      </c>
      <c r="D66" s="13">
        <v>814.92153099999996</v>
      </c>
      <c r="E66" s="13">
        <v>38480.8217137877</v>
      </c>
      <c r="F66" s="13">
        <v>366.56292500000001</v>
      </c>
      <c r="G66" s="13">
        <v>36.298252599999998</v>
      </c>
      <c r="H66" s="14">
        <v>32479.421900000001</v>
      </c>
      <c r="I66" s="14">
        <v>3920.5124099999998</v>
      </c>
      <c r="J66" s="14">
        <v>330.26467239999999</v>
      </c>
      <c r="K66" s="14">
        <v>28558.91</v>
      </c>
    </row>
    <row r="67" spans="1:11" x14ac:dyDescent="0.25">
      <c r="A67">
        <f t="shared" si="0"/>
        <v>2020</v>
      </c>
      <c r="B67">
        <v>6</v>
      </c>
      <c r="C67" s="13">
        <v>42989.589833333303</v>
      </c>
      <c r="D67" s="13">
        <v>814.76291666669999</v>
      </c>
      <c r="E67" s="13">
        <v>38480.8217137877</v>
      </c>
      <c r="F67" s="13">
        <v>372.95666</v>
      </c>
      <c r="G67" s="13">
        <v>39.906107166699996</v>
      </c>
      <c r="H67" s="14">
        <v>33775.158966666699</v>
      </c>
      <c r="I67" s="14">
        <v>4278.6391899999999</v>
      </c>
      <c r="J67" s="14">
        <v>333.0505528333</v>
      </c>
      <c r="K67" s="14">
        <v>29496.52</v>
      </c>
    </row>
    <row r="68" spans="1:11" x14ac:dyDescent="0.25">
      <c r="A68">
        <f t="shared" si="0"/>
        <v>2020</v>
      </c>
      <c r="B68">
        <v>7</v>
      </c>
      <c r="C68" s="13">
        <v>42766.684166666702</v>
      </c>
      <c r="D68" s="13">
        <v>814.60430233329998</v>
      </c>
      <c r="E68" s="13">
        <v>37697.726540403601</v>
      </c>
      <c r="F68" s="13">
        <v>379.35039499999999</v>
      </c>
      <c r="G68" s="13">
        <v>43.5139617333</v>
      </c>
      <c r="H68" s="14">
        <v>35070.896033333302</v>
      </c>
      <c r="I68" s="14">
        <v>4636.7659700000004</v>
      </c>
      <c r="J68" s="14">
        <v>335.8364332667</v>
      </c>
      <c r="K68" s="14">
        <v>30434.13</v>
      </c>
    </row>
    <row r="69" spans="1:11" x14ac:dyDescent="0.25">
      <c r="A69">
        <f t="shared" si="0"/>
        <v>2020</v>
      </c>
      <c r="B69">
        <v>8</v>
      </c>
      <c r="C69" s="13">
        <v>42543.7785</v>
      </c>
      <c r="D69" s="13">
        <v>814.44568800000002</v>
      </c>
      <c r="E69" s="13">
        <v>37697.726540403601</v>
      </c>
      <c r="F69" s="13">
        <v>385.74412999999998</v>
      </c>
      <c r="G69" s="13">
        <v>47.121816299999999</v>
      </c>
      <c r="H69" s="14">
        <v>36366.633099999999</v>
      </c>
      <c r="I69" s="14">
        <v>4994.89275</v>
      </c>
      <c r="J69" s="14">
        <v>338.62231370000001</v>
      </c>
      <c r="K69" s="14">
        <v>31371.74</v>
      </c>
    </row>
    <row r="70" spans="1:11" x14ac:dyDescent="0.25">
      <c r="A70">
        <f t="shared" si="0"/>
        <v>2020</v>
      </c>
      <c r="B70">
        <v>9</v>
      </c>
      <c r="C70" s="13">
        <v>42484.534399999997</v>
      </c>
      <c r="D70" s="13">
        <v>815.19222966669997</v>
      </c>
      <c r="E70" s="13">
        <v>37697.726540403601</v>
      </c>
      <c r="F70" s="13">
        <v>393.0127973333</v>
      </c>
      <c r="G70" s="13">
        <v>50.578211833300003</v>
      </c>
      <c r="H70" s="14">
        <v>36440.248566666698</v>
      </c>
      <c r="I70" s="14">
        <v>4981.3342433333</v>
      </c>
      <c r="J70" s="14">
        <v>342.43458550000003</v>
      </c>
      <c r="K70" s="14">
        <v>31458.91</v>
      </c>
    </row>
    <row r="71" spans="1:11" x14ac:dyDescent="0.25">
      <c r="A71">
        <f t="shared" si="0"/>
        <v>2020</v>
      </c>
      <c r="B71">
        <v>10</v>
      </c>
      <c r="C71" s="13">
        <v>42425.290300000001</v>
      </c>
      <c r="D71" s="13">
        <v>815.9387713333</v>
      </c>
      <c r="E71" s="13">
        <v>37347.449120767997</v>
      </c>
      <c r="F71" s="13">
        <v>400.2814646667</v>
      </c>
      <c r="G71" s="13">
        <v>54.034607366700001</v>
      </c>
      <c r="H71" s="14">
        <v>36513.864033333302</v>
      </c>
      <c r="I71" s="14">
        <v>4967.7757366667001</v>
      </c>
      <c r="J71" s="14">
        <v>346.24685729999999</v>
      </c>
      <c r="K71" s="14">
        <v>31546.09</v>
      </c>
    </row>
    <row r="72" spans="1:11" x14ac:dyDescent="0.25">
      <c r="A72">
        <f t="shared" si="0"/>
        <v>2020</v>
      </c>
      <c r="B72">
        <v>11</v>
      </c>
      <c r="C72" s="13">
        <v>42366.046199999997</v>
      </c>
      <c r="D72" s="13">
        <v>816.68531299999995</v>
      </c>
      <c r="E72" s="13">
        <v>37347.449120767997</v>
      </c>
      <c r="F72" s="13">
        <v>407.55013200000002</v>
      </c>
      <c r="G72" s="13">
        <v>57.491002899999998</v>
      </c>
      <c r="H72" s="14">
        <v>36587.479500000001</v>
      </c>
      <c r="I72" s="14">
        <v>4954.2172300000002</v>
      </c>
      <c r="J72" s="14">
        <v>350.05912910000001</v>
      </c>
      <c r="K72" s="14">
        <v>31633.26</v>
      </c>
    </row>
    <row r="73" spans="1:11" x14ac:dyDescent="0.25">
      <c r="A73">
        <f t="shared" si="0"/>
        <v>2020</v>
      </c>
      <c r="B73">
        <v>12</v>
      </c>
      <c r="C73" s="13">
        <v>42792.177499999998</v>
      </c>
      <c r="D73" s="13">
        <v>817.42247966670004</v>
      </c>
      <c r="E73" s="13">
        <v>37347.449120767997</v>
      </c>
      <c r="F73" s="13">
        <v>409.93753166670001</v>
      </c>
      <c r="G73" s="13">
        <v>54.1147587333</v>
      </c>
      <c r="H73" s="14">
        <v>36719.289199999999</v>
      </c>
      <c r="I73" s="14">
        <v>4962.2940866667004</v>
      </c>
      <c r="J73" s="14">
        <v>355.82277293329997</v>
      </c>
      <c r="K73" s="14">
        <v>31757</v>
      </c>
    </row>
    <row r="74" spans="1:11" x14ac:dyDescent="0.25">
      <c r="A74">
        <f t="shared" si="0"/>
        <v>2021</v>
      </c>
      <c r="B74">
        <v>1</v>
      </c>
      <c r="C74" s="13">
        <v>43218.308799999999</v>
      </c>
      <c r="D74" s="13">
        <v>818.15964633329997</v>
      </c>
      <c r="E74" s="13">
        <v>38005.6784158542</v>
      </c>
      <c r="F74" s="13">
        <v>412.32493133330001</v>
      </c>
      <c r="G74" s="13">
        <v>50.738514566699997</v>
      </c>
      <c r="H74" s="14">
        <v>36851.098899999997</v>
      </c>
      <c r="I74" s="14">
        <v>4970.3709433332997</v>
      </c>
      <c r="J74" s="14">
        <v>361.58641676669998</v>
      </c>
      <c r="K74" s="14">
        <v>31880.73</v>
      </c>
    </row>
    <row r="75" spans="1:11" x14ac:dyDescent="0.25">
      <c r="A75">
        <f t="shared" si="0"/>
        <v>2021</v>
      </c>
      <c r="B75">
        <v>2</v>
      </c>
      <c r="C75" s="13">
        <v>43644.4401</v>
      </c>
      <c r="D75" s="13">
        <v>818.89681299999995</v>
      </c>
      <c r="E75" s="13">
        <v>38005.6784158542</v>
      </c>
      <c r="F75" s="13">
        <v>414.71233100000001</v>
      </c>
      <c r="G75" s="13">
        <v>47.3622704</v>
      </c>
      <c r="H75" s="14">
        <v>36982.908600000002</v>
      </c>
      <c r="I75" s="14">
        <v>4978.4477999999999</v>
      </c>
      <c r="J75" s="14">
        <v>367.35006060000001</v>
      </c>
      <c r="K75" s="14">
        <v>32004.46</v>
      </c>
    </row>
    <row r="76" spans="1:11" x14ac:dyDescent="0.25">
      <c r="A76">
        <f t="shared" si="0"/>
        <v>2021</v>
      </c>
      <c r="B76">
        <v>3</v>
      </c>
      <c r="C76" s="13">
        <v>43740.285166666697</v>
      </c>
      <c r="D76" s="13">
        <v>819.62460466669995</v>
      </c>
      <c r="E76" s="13">
        <v>38005.6784158542</v>
      </c>
      <c r="F76" s="13">
        <v>416.25053200000002</v>
      </c>
      <c r="G76" s="13">
        <v>46.0698726667</v>
      </c>
      <c r="H76" s="14">
        <v>36866.5798</v>
      </c>
      <c r="I76" s="14">
        <v>4935.3173866667003</v>
      </c>
      <c r="J76" s="14">
        <v>370.18065933330001</v>
      </c>
      <c r="K76" s="14">
        <v>31931.26</v>
      </c>
    </row>
    <row r="77" spans="1:11" x14ac:dyDescent="0.25">
      <c r="A77">
        <f t="shared" si="0"/>
        <v>2021</v>
      </c>
      <c r="B77">
        <v>4</v>
      </c>
      <c r="C77" s="13">
        <v>43836.130233333301</v>
      </c>
      <c r="D77" s="13">
        <v>820.35239633330002</v>
      </c>
      <c r="E77" s="13">
        <v>37547.436658984603</v>
      </c>
      <c r="F77" s="13">
        <v>417.78873299999998</v>
      </c>
      <c r="G77" s="13">
        <v>44.777474933299999</v>
      </c>
      <c r="H77" s="14">
        <v>36750.250999999997</v>
      </c>
      <c r="I77" s="14">
        <v>4892.1869733332996</v>
      </c>
      <c r="J77" s="14">
        <v>373.01125806670001</v>
      </c>
      <c r="K77" s="14">
        <v>31858.06</v>
      </c>
    </row>
    <row r="78" spans="1:11" x14ac:dyDescent="0.25">
      <c r="A78">
        <f t="shared" si="0"/>
        <v>2021</v>
      </c>
      <c r="B78">
        <v>5</v>
      </c>
      <c r="C78" s="13">
        <v>43931.975299999998</v>
      </c>
      <c r="D78" s="13">
        <v>821.08018800000002</v>
      </c>
      <c r="E78" s="13">
        <v>37547.436658984603</v>
      </c>
      <c r="F78" s="13">
        <v>419.32693399999999</v>
      </c>
      <c r="G78" s="13">
        <v>43.485077199999999</v>
      </c>
      <c r="H78" s="14">
        <v>36633.922200000001</v>
      </c>
      <c r="I78" s="14">
        <v>4849.05656</v>
      </c>
      <c r="J78" s="14">
        <v>375.84185680000002</v>
      </c>
      <c r="K78" s="14">
        <v>31784.87</v>
      </c>
    </row>
    <row r="79" spans="1:11" x14ac:dyDescent="0.25">
      <c r="A79">
        <f t="shared" ref="A79:A142" si="1">A67+1</f>
        <v>2021</v>
      </c>
      <c r="B79">
        <v>6</v>
      </c>
      <c r="C79" s="13">
        <v>44112.604899999998</v>
      </c>
      <c r="D79" s="13">
        <v>822.08448999999996</v>
      </c>
      <c r="E79" s="13">
        <v>37547.436658984603</v>
      </c>
      <c r="F79" s="13">
        <v>421.33328299999999</v>
      </c>
      <c r="G79" s="13">
        <v>42.847544233299999</v>
      </c>
      <c r="H79" s="14">
        <v>36864.885399999999</v>
      </c>
      <c r="I79" s="14">
        <v>4853.7240433333</v>
      </c>
      <c r="J79" s="14">
        <v>378.48573876670002</v>
      </c>
      <c r="K79" s="14">
        <v>32011.16</v>
      </c>
    </row>
    <row r="80" spans="1:11" x14ac:dyDescent="0.25">
      <c r="A80">
        <f t="shared" si="1"/>
        <v>2021</v>
      </c>
      <c r="B80">
        <v>7</v>
      </c>
      <c r="C80" s="13">
        <v>44293.234499999999</v>
      </c>
      <c r="D80" s="13">
        <v>823.08879200000001</v>
      </c>
      <c r="E80" s="13">
        <v>37459.767808177203</v>
      </c>
      <c r="F80" s="13">
        <v>423.33963199999999</v>
      </c>
      <c r="G80" s="13">
        <v>42.2100112667</v>
      </c>
      <c r="H80" s="14">
        <v>37095.848599999998</v>
      </c>
      <c r="I80" s="14">
        <v>4858.3915266667</v>
      </c>
      <c r="J80" s="14">
        <v>381.12962073329999</v>
      </c>
      <c r="K80" s="14">
        <v>32237.46</v>
      </c>
    </row>
    <row r="81" spans="1:11" x14ac:dyDescent="0.25">
      <c r="A81">
        <f t="shared" si="1"/>
        <v>2021</v>
      </c>
      <c r="B81">
        <v>8</v>
      </c>
      <c r="C81" s="13">
        <v>44473.864099999999</v>
      </c>
      <c r="D81" s="13">
        <v>824.09309399999995</v>
      </c>
      <c r="E81" s="13">
        <v>37459.767808177203</v>
      </c>
      <c r="F81" s="13">
        <v>425.34598099999999</v>
      </c>
      <c r="G81" s="13">
        <v>41.5724783</v>
      </c>
      <c r="H81" s="14">
        <v>37326.811800000003</v>
      </c>
      <c r="I81" s="14">
        <v>4863.0590099999999</v>
      </c>
      <c r="J81" s="14">
        <v>383.77350269999999</v>
      </c>
      <c r="K81" s="14">
        <v>32463.75</v>
      </c>
    </row>
    <row r="82" spans="1:11" x14ac:dyDescent="0.25">
      <c r="A82">
        <f t="shared" si="1"/>
        <v>2021</v>
      </c>
      <c r="B82">
        <v>9</v>
      </c>
      <c r="C82" s="13">
        <v>44530.178666666703</v>
      </c>
      <c r="D82" s="13">
        <v>824.52178133330005</v>
      </c>
      <c r="E82" s="13">
        <v>37459.767808177203</v>
      </c>
      <c r="F82" s="13">
        <v>424.51000233330001</v>
      </c>
      <c r="G82" s="13">
        <v>41.881409633300002</v>
      </c>
      <c r="H82" s="14">
        <v>37523.998500000002</v>
      </c>
      <c r="I82" s="14">
        <v>4889.4460233333002</v>
      </c>
      <c r="J82" s="14">
        <v>382.62859270000001</v>
      </c>
      <c r="K82" s="14">
        <v>32634.55</v>
      </c>
    </row>
    <row r="83" spans="1:11" x14ac:dyDescent="0.25">
      <c r="A83">
        <f t="shared" si="1"/>
        <v>2021</v>
      </c>
      <c r="B83">
        <v>10</v>
      </c>
      <c r="C83" s="13">
        <v>44586.493233333298</v>
      </c>
      <c r="D83" s="13">
        <v>824.95046866669998</v>
      </c>
      <c r="E83" s="13">
        <v>37071.717987063697</v>
      </c>
      <c r="F83" s="13">
        <v>423.67402366670001</v>
      </c>
      <c r="G83" s="13">
        <v>42.190340966699999</v>
      </c>
      <c r="H83" s="14">
        <v>37721.1852</v>
      </c>
      <c r="I83" s="14">
        <v>4915.8330366666996</v>
      </c>
      <c r="J83" s="14">
        <v>381.48368269999997</v>
      </c>
      <c r="K83" s="14">
        <v>32805.35</v>
      </c>
    </row>
    <row r="84" spans="1:11" x14ac:dyDescent="0.25">
      <c r="A84">
        <f t="shared" si="1"/>
        <v>2021</v>
      </c>
      <c r="B84">
        <v>11</v>
      </c>
      <c r="C84" s="13">
        <v>44642.807800000002</v>
      </c>
      <c r="D84" s="13">
        <v>825.37915599999997</v>
      </c>
      <c r="E84" s="13">
        <v>37071.717987063697</v>
      </c>
      <c r="F84" s="13">
        <v>422.83804500000002</v>
      </c>
      <c r="G84" s="13">
        <v>42.499272300000001</v>
      </c>
      <c r="H84" s="14">
        <v>37918.371899999998</v>
      </c>
      <c r="I84" s="14">
        <v>4942.2200499999999</v>
      </c>
      <c r="J84" s="14">
        <v>380.33877269999999</v>
      </c>
      <c r="K84" s="14">
        <v>32976.15</v>
      </c>
    </row>
    <row r="85" spans="1:11" x14ac:dyDescent="0.25">
      <c r="A85">
        <f t="shared" si="1"/>
        <v>2021</v>
      </c>
      <c r="B85">
        <v>12</v>
      </c>
      <c r="C85" s="13">
        <v>45214.265966666702</v>
      </c>
      <c r="D85" s="13">
        <v>826.34978100000001</v>
      </c>
      <c r="E85" s="13">
        <v>37071.717987063697</v>
      </c>
      <c r="F85" s="13">
        <v>422.64515066669998</v>
      </c>
      <c r="G85" s="13">
        <v>44.644477266700001</v>
      </c>
      <c r="H85" s="14">
        <v>38023.707300000002</v>
      </c>
      <c r="I85" s="14">
        <v>5010.9736499999999</v>
      </c>
      <c r="J85" s="14">
        <v>378.00067339999998</v>
      </c>
      <c r="K85" s="14">
        <v>33012.730000000003</v>
      </c>
    </row>
    <row r="86" spans="1:11" x14ac:dyDescent="0.25">
      <c r="A86">
        <f t="shared" si="1"/>
        <v>2022</v>
      </c>
      <c r="B86">
        <v>1</v>
      </c>
      <c r="C86" s="13">
        <v>45785.7241333333</v>
      </c>
      <c r="D86" s="13">
        <v>827.32040600000005</v>
      </c>
      <c r="E86" s="13">
        <v>37561.921741859398</v>
      </c>
      <c r="F86" s="13">
        <v>422.4522563333</v>
      </c>
      <c r="G86" s="13">
        <v>46.789682233299999</v>
      </c>
      <c r="H86" s="14">
        <v>38129.042699999998</v>
      </c>
      <c r="I86" s="14">
        <v>5079.7272499999999</v>
      </c>
      <c r="J86" s="14">
        <v>375.66257409999997</v>
      </c>
      <c r="K86" s="14">
        <v>33049.32</v>
      </c>
    </row>
    <row r="87" spans="1:11" x14ac:dyDescent="0.25">
      <c r="A87">
        <f t="shared" si="1"/>
        <v>2022</v>
      </c>
      <c r="B87">
        <v>2</v>
      </c>
      <c r="C87" s="13">
        <v>46357.1823</v>
      </c>
      <c r="D87" s="13">
        <v>828.29103099999998</v>
      </c>
      <c r="E87" s="13">
        <v>37561.921741859398</v>
      </c>
      <c r="F87" s="13">
        <v>422.25936200000001</v>
      </c>
      <c r="G87" s="13">
        <v>48.934887199999999</v>
      </c>
      <c r="H87" s="14">
        <v>38234.378100000002</v>
      </c>
      <c r="I87" s="14">
        <v>5148.4808499999999</v>
      </c>
      <c r="J87" s="14">
        <v>373.32447480000002</v>
      </c>
      <c r="K87" s="14">
        <v>33085.9</v>
      </c>
    </row>
    <row r="88" spans="1:11" x14ac:dyDescent="0.25">
      <c r="A88">
        <f t="shared" si="1"/>
        <v>2022</v>
      </c>
      <c r="B88">
        <v>3</v>
      </c>
      <c r="C88" s="13">
        <v>46285.858733333298</v>
      </c>
      <c r="D88" s="13">
        <v>829.47026033329996</v>
      </c>
      <c r="E88" s="13">
        <v>37561.921741859398</v>
      </c>
      <c r="F88" s="13">
        <v>425.50776833330002</v>
      </c>
      <c r="G88" s="13">
        <v>48.095409333299997</v>
      </c>
      <c r="H88" s="14">
        <v>38229.128700000001</v>
      </c>
      <c r="I88" s="14">
        <v>5127.3655833332996</v>
      </c>
      <c r="J88" s="14">
        <v>377.41235899999998</v>
      </c>
      <c r="K88" s="14">
        <v>33101.760000000002</v>
      </c>
    </row>
    <row r="89" spans="1:11" x14ac:dyDescent="0.25">
      <c r="A89">
        <f t="shared" si="1"/>
        <v>2022</v>
      </c>
      <c r="B89">
        <v>4</v>
      </c>
      <c r="C89" s="13">
        <v>46214.535166666697</v>
      </c>
      <c r="D89" s="13">
        <v>830.64948966669999</v>
      </c>
      <c r="E89" s="13">
        <v>36201.007713429797</v>
      </c>
      <c r="F89" s="13">
        <v>428.75617466670002</v>
      </c>
      <c r="G89" s="13">
        <v>47.255931466699998</v>
      </c>
      <c r="H89" s="14">
        <v>38223.879300000001</v>
      </c>
      <c r="I89" s="14">
        <v>5106.2503166667002</v>
      </c>
      <c r="J89" s="14">
        <v>381.5002432</v>
      </c>
      <c r="K89" s="14">
        <v>33117.629999999997</v>
      </c>
    </row>
    <row r="90" spans="1:11" x14ac:dyDescent="0.25">
      <c r="A90">
        <f t="shared" si="1"/>
        <v>2022</v>
      </c>
      <c r="B90">
        <v>5</v>
      </c>
      <c r="C90" s="13">
        <v>46143.211600000002</v>
      </c>
      <c r="D90" s="13">
        <v>831.82871899999998</v>
      </c>
      <c r="E90" s="13">
        <v>36201.007713429797</v>
      </c>
      <c r="F90" s="13">
        <v>432.00458099999997</v>
      </c>
      <c r="G90" s="13">
        <v>46.416453599999997</v>
      </c>
      <c r="H90" s="14">
        <v>38218.6299</v>
      </c>
      <c r="I90" s="14">
        <v>5085.1350499999999</v>
      </c>
      <c r="J90" s="14">
        <v>385.58812740000002</v>
      </c>
      <c r="K90" s="14">
        <v>33133.49</v>
      </c>
    </row>
    <row r="91" spans="1:11" x14ac:dyDescent="0.25">
      <c r="A91">
        <f t="shared" si="1"/>
        <v>2022</v>
      </c>
      <c r="B91">
        <v>6</v>
      </c>
      <c r="C91" s="13">
        <v>46267.5395333333</v>
      </c>
      <c r="D91" s="13">
        <v>833.70972933329995</v>
      </c>
      <c r="E91" s="13">
        <v>36201.007713429797</v>
      </c>
      <c r="F91" s="13">
        <v>432.37295699999999</v>
      </c>
      <c r="G91" s="13">
        <v>46.458692300000003</v>
      </c>
      <c r="H91" s="14">
        <v>38175.192933333303</v>
      </c>
      <c r="I91" s="14">
        <v>5062.0826866667003</v>
      </c>
      <c r="J91" s="14">
        <v>385.91426469999999</v>
      </c>
      <c r="K91" s="14">
        <v>33113.11</v>
      </c>
    </row>
    <row r="92" spans="1:11" x14ac:dyDescent="0.25">
      <c r="A92">
        <f t="shared" si="1"/>
        <v>2022</v>
      </c>
      <c r="B92">
        <v>7</v>
      </c>
      <c r="C92" s="13">
        <v>46391.867466666699</v>
      </c>
      <c r="D92" s="13">
        <v>835.59073966669996</v>
      </c>
      <c r="E92" s="13">
        <v>36004.926074513001</v>
      </c>
      <c r="F92" s="13">
        <v>432.741333</v>
      </c>
      <c r="G92" s="13">
        <v>46.500931000000001</v>
      </c>
      <c r="H92" s="14">
        <v>38131.7559666667</v>
      </c>
      <c r="I92" s="14">
        <v>5039.0303233332997</v>
      </c>
      <c r="J92" s="14">
        <v>386.24040200000002</v>
      </c>
      <c r="K92" s="14">
        <v>33092.730000000003</v>
      </c>
    </row>
    <row r="93" spans="1:11" x14ac:dyDescent="0.25">
      <c r="A93">
        <f t="shared" si="1"/>
        <v>2022</v>
      </c>
      <c r="B93">
        <v>8</v>
      </c>
      <c r="C93" s="13">
        <v>46516.195399999997</v>
      </c>
      <c r="D93" s="13">
        <v>837.47175000000004</v>
      </c>
      <c r="E93" s="13">
        <v>36004.926074513001</v>
      </c>
      <c r="F93" s="13">
        <v>433.10970900000001</v>
      </c>
      <c r="G93" s="13">
        <v>46.5431697</v>
      </c>
      <c r="H93" s="14">
        <v>38088.319000000003</v>
      </c>
      <c r="I93" s="14">
        <v>5015.9779600000002</v>
      </c>
      <c r="J93" s="14">
        <v>386.56653929999999</v>
      </c>
      <c r="K93" s="14">
        <v>33072.339999999997</v>
      </c>
    </row>
    <row r="94" spans="1:11" x14ac:dyDescent="0.25">
      <c r="A94">
        <f t="shared" si="1"/>
        <v>2022</v>
      </c>
      <c r="B94">
        <v>9</v>
      </c>
      <c r="C94" s="13">
        <v>46761.675666666699</v>
      </c>
      <c r="D94" s="13">
        <v>838.68541666670001</v>
      </c>
      <c r="E94" s="13">
        <v>36004.926074513001</v>
      </c>
      <c r="F94" s="13">
        <v>432.60737833330001</v>
      </c>
      <c r="G94" s="13">
        <v>48.092613399999998</v>
      </c>
      <c r="H94" s="14">
        <v>38078.566966666702</v>
      </c>
      <c r="I94" s="14">
        <v>4967.5613199999998</v>
      </c>
      <c r="J94" s="14">
        <v>384.5147649333</v>
      </c>
      <c r="K94" s="14">
        <v>33111.01</v>
      </c>
    </row>
    <row r="95" spans="1:11" x14ac:dyDescent="0.25">
      <c r="A95">
        <f t="shared" si="1"/>
        <v>2022</v>
      </c>
      <c r="B95">
        <v>10</v>
      </c>
      <c r="C95" s="13">
        <v>47007.155933333299</v>
      </c>
      <c r="D95" s="13">
        <v>839.89908333330004</v>
      </c>
      <c r="E95" s="13">
        <v>36213.183308262101</v>
      </c>
      <c r="F95" s="13">
        <v>432.10504766669999</v>
      </c>
      <c r="G95" s="13">
        <v>49.642057100000002</v>
      </c>
      <c r="H95" s="14">
        <v>38068.814933333299</v>
      </c>
      <c r="I95" s="14">
        <v>4919.1446800000003</v>
      </c>
      <c r="J95" s="14">
        <v>382.4629905667</v>
      </c>
      <c r="K95" s="14">
        <v>33149.67</v>
      </c>
    </row>
    <row r="96" spans="1:11" x14ac:dyDescent="0.25">
      <c r="A96">
        <f t="shared" si="1"/>
        <v>2022</v>
      </c>
      <c r="B96">
        <v>11</v>
      </c>
      <c r="C96" s="13">
        <v>47252.636200000001</v>
      </c>
      <c r="D96" s="13">
        <v>841.11275000000001</v>
      </c>
      <c r="E96" s="13">
        <v>36213.183308262101</v>
      </c>
      <c r="F96" s="13">
        <v>431.60271699999998</v>
      </c>
      <c r="G96" s="13">
        <v>51.1915008</v>
      </c>
      <c r="H96" s="14">
        <v>38059.062899999997</v>
      </c>
      <c r="I96" s="14">
        <v>4870.72804</v>
      </c>
      <c r="J96" s="14">
        <v>380.41121620000001</v>
      </c>
      <c r="K96" s="14">
        <v>33188.33</v>
      </c>
    </row>
    <row r="97" spans="1:11" x14ac:dyDescent="0.25">
      <c r="A97">
        <f t="shared" si="1"/>
        <v>2022</v>
      </c>
      <c r="B97">
        <v>12</v>
      </c>
      <c r="C97" s="13">
        <v>47461.7771333333</v>
      </c>
      <c r="D97" s="13">
        <v>842.26891666669997</v>
      </c>
      <c r="E97" s="13">
        <v>36213.183308262101</v>
      </c>
      <c r="F97" s="13">
        <v>429.06788433330001</v>
      </c>
      <c r="G97" s="13">
        <v>50.575963233300001</v>
      </c>
      <c r="H97" s="14">
        <v>38298.748166666701</v>
      </c>
      <c r="I97" s="14">
        <v>4903.7345866667001</v>
      </c>
      <c r="J97" s="14">
        <v>378.49192110000001</v>
      </c>
      <c r="K97" s="14">
        <v>33395.01</v>
      </c>
    </row>
    <row r="98" spans="1:11" x14ac:dyDescent="0.25">
      <c r="A98">
        <f t="shared" si="1"/>
        <v>2023</v>
      </c>
      <c r="B98">
        <v>1</v>
      </c>
      <c r="C98" s="13">
        <v>47670.918066666702</v>
      </c>
      <c r="D98" s="13">
        <v>843.42508333329999</v>
      </c>
      <c r="E98" s="13">
        <v>36231.925085994197</v>
      </c>
      <c r="F98" s="13">
        <v>426.53305166669998</v>
      </c>
      <c r="G98" s="13">
        <v>49.960425666699997</v>
      </c>
      <c r="H98" s="14">
        <v>38538.433433333303</v>
      </c>
      <c r="I98" s="14">
        <v>4936.7411333333002</v>
      </c>
      <c r="J98" s="14">
        <v>376.57262600000001</v>
      </c>
      <c r="K98" s="14">
        <v>33601.69</v>
      </c>
    </row>
    <row r="99" spans="1:11" x14ac:dyDescent="0.25">
      <c r="A99">
        <f t="shared" si="1"/>
        <v>2023</v>
      </c>
      <c r="B99">
        <v>2</v>
      </c>
      <c r="C99" s="13">
        <v>47880.059000000001</v>
      </c>
      <c r="D99" s="13">
        <v>844.58124999999995</v>
      </c>
      <c r="E99" s="13">
        <v>36231.925085994197</v>
      </c>
      <c r="F99" s="13">
        <v>423.99821900000001</v>
      </c>
      <c r="G99" s="13">
        <v>49.344888099999999</v>
      </c>
      <c r="H99" s="14">
        <v>38778.118699999999</v>
      </c>
      <c r="I99" s="14">
        <v>4969.7476800000004</v>
      </c>
      <c r="J99" s="14">
        <v>374.65333090000001</v>
      </c>
      <c r="K99" s="14">
        <v>33808.370000000003</v>
      </c>
    </row>
    <row r="100" spans="1:11" x14ac:dyDescent="0.25">
      <c r="A100">
        <f t="shared" si="1"/>
        <v>2023</v>
      </c>
      <c r="B100">
        <v>3</v>
      </c>
      <c r="C100" s="13">
        <v>48137.710533333302</v>
      </c>
      <c r="D100" s="13">
        <v>846.14824999999996</v>
      </c>
      <c r="E100" s="13">
        <v>36231.925085994197</v>
      </c>
      <c r="F100" s="13">
        <v>423.86491766670002</v>
      </c>
      <c r="G100" s="13">
        <v>50.218642366700003</v>
      </c>
      <c r="H100" s="14">
        <v>38667.345466666702</v>
      </c>
      <c r="I100" s="14">
        <v>4979.8007333332998</v>
      </c>
      <c r="J100" s="14">
        <v>373.64627530000001</v>
      </c>
      <c r="K100" s="14">
        <v>33687.54</v>
      </c>
    </row>
    <row r="101" spans="1:11" x14ac:dyDescent="0.25">
      <c r="A101">
        <f t="shared" si="1"/>
        <v>2023</v>
      </c>
      <c r="B101">
        <v>4</v>
      </c>
      <c r="C101" s="13">
        <v>48395.362066666698</v>
      </c>
      <c r="D101" s="13">
        <v>847.71524999999997</v>
      </c>
      <c r="E101" s="13">
        <v>36196.638630470901</v>
      </c>
      <c r="F101" s="13">
        <v>423.7316163333</v>
      </c>
      <c r="G101" s="13">
        <v>51.092396633299998</v>
      </c>
      <c r="H101" s="14">
        <v>38556.572233333303</v>
      </c>
      <c r="I101" s="14">
        <v>4989.8537866667002</v>
      </c>
      <c r="J101" s="14">
        <v>372.63921970000001</v>
      </c>
      <c r="K101" s="14">
        <v>33566.720000000001</v>
      </c>
    </row>
    <row r="102" spans="1:11" x14ac:dyDescent="0.25">
      <c r="A102">
        <f t="shared" si="1"/>
        <v>2023</v>
      </c>
      <c r="B102">
        <v>5</v>
      </c>
      <c r="C102" s="13">
        <v>48653.013599999998</v>
      </c>
      <c r="D102" s="13">
        <v>849.28224999999998</v>
      </c>
      <c r="E102" s="13">
        <v>36196.638630470901</v>
      </c>
      <c r="F102" s="13">
        <v>423.59831500000001</v>
      </c>
      <c r="G102" s="13">
        <v>51.966150900000002</v>
      </c>
      <c r="H102" s="14">
        <v>38445.798999999999</v>
      </c>
      <c r="I102" s="14">
        <v>4999.9068399999996</v>
      </c>
      <c r="J102" s="14">
        <v>371.63216410000001</v>
      </c>
      <c r="K102" s="14">
        <v>33445.89</v>
      </c>
    </row>
    <row r="103" spans="1:11" x14ac:dyDescent="0.25">
      <c r="A103">
        <f t="shared" si="1"/>
        <v>2023</v>
      </c>
      <c r="B103">
        <v>6</v>
      </c>
      <c r="C103" s="13">
        <v>48974.290399999998</v>
      </c>
      <c r="D103" s="13">
        <v>850.73675000000003</v>
      </c>
      <c r="E103" s="13">
        <v>36196.638630470901</v>
      </c>
      <c r="F103" s="13">
        <v>424.13152033329999</v>
      </c>
      <c r="G103" s="13">
        <v>51.978191466699997</v>
      </c>
      <c r="H103" s="14">
        <v>38367.842566666703</v>
      </c>
      <c r="I103" s="14">
        <v>4957.0943200000002</v>
      </c>
      <c r="J103" s="14">
        <v>372.15332886670001</v>
      </c>
      <c r="K103" s="14">
        <v>33410.75</v>
      </c>
    </row>
    <row r="104" spans="1:11" x14ac:dyDescent="0.25">
      <c r="A104">
        <f t="shared" si="1"/>
        <v>2023</v>
      </c>
      <c r="B104">
        <v>7</v>
      </c>
      <c r="C104" s="13">
        <v>49295.567199999998</v>
      </c>
      <c r="D104" s="13">
        <v>852.19124999999997</v>
      </c>
      <c r="E104" s="13">
        <v>36387.8084808391</v>
      </c>
      <c r="F104" s="13">
        <v>424.66472566670001</v>
      </c>
      <c r="G104" s="13">
        <v>51.990232033300003</v>
      </c>
      <c r="H104" s="14">
        <v>38289.886133333297</v>
      </c>
      <c r="I104" s="14">
        <v>4914.2817999999997</v>
      </c>
      <c r="J104" s="14">
        <v>372.67449363330002</v>
      </c>
      <c r="K104" s="14">
        <v>33375.599999999999</v>
      </c>
    </row>
    <row r="105" spans="1:11" x14ac:dyDescent="0.25">
      <c r="A105">
        <f t="shared" si="1"/>
        <v>2023</v>
      </c>
      <c r="B105">
        <v>8</v>
      </c>
      <c r="C105" s="13">
        <v>49616.843999999997</v>
      </c>
      <c r="D105" s="13">
        <v>853.64575000000002</v>
      </c>
      <c r="E105" s="13">
        <v>36387.8084808391</v>
      </c>
      <c r="F105" s="13">
        <v>425.19793099999998</v>
      </c>
      <c r="G105" s="13">
        <v>52.002272599999998</v>
      </c>
      <c r="H105" s="14">
        <v>38211.929700000001</v>
      </c>
      <c r="I105" s="14">
        <v>4871.4692800000003</v>
      </c>
      <c r="J105" s="14">
        <v>373.19565840000001</v>
      </c>
      <c r="K105" s="14">
        <v>33340.46</v>
      </c>
    </row>
    <row r="106" spans="1:11" x14ac:dyDescent="0.25">
      <c r="A106">
        <f t="shared" si="1"/>
        <v>2023</v>
      </c>
      <c r="B106">
        <v>9</v>
      </c>
      <c r="C106" s="13">
        <v>49858.706466666699</v>
      </c>
      <c r="D106" s="13">
        <v>855.11775</v>
      </c>
      <c r="E106" s="13">
        <v>36387.8084808391</v>
      </c>
      <c r="F106" s="13">
        <v>425.96441366670001</v>
      </c>
      <c r="G106" s="13">
        <v>49.4390456</v>
      </c>
      <c r="H106" s="14">
        <v>38170.561033333302</v>
      </c>
      <c r="I106" s="14">
        <v>4847.8417333333</v>
      </c>
      <c r="J106" s="14">
        <v>376.52536806670003</v>
      </c>
      <c r="K106" s="14">
        <v>33322.720000000001</v>
      </c>
    </row>
    <row r="107" spans="1:11" x14ac:dyDescent="0.25">
      <c r="A107">
        <f t="shared" si="1"/>
        <v>2023</v>
      </c>
      <c r="B107">
        <v>10</v>
      </c>
      <c r="C107" s="13">
        <v>50100.568933333299</v>
      </c>
      <c r="D107" s="13">
        <v>856.58974999999998</v>
      </c>
      <c r="E107" s="13">
        <v>36600.087344390799</v>
      </c>
      <c r="F107" s="13">
        <v>426.7308963333</v>
      </c>
      <c r="G107" s="13">
        <v>46.875818600000002</v>
      </c>
      <c r="H107" s="14">
        <v>38129.192366666699</v>
      </c>
      <c r="I107" s="14">
        <v>4824.2141866666998</v>
      </c>
      <c r="J107" s="14">
        <v>379.85507773329999</v>
      </c>
      <c r="K107" s="14">
        <v>33304.980000000003</v>
      </c>
    </row>
    <row r="108" spans="1:11" x14ac:dyDescent="0.25">
      <c r="A108">
        <f t="shared" si="1"/>
        <v>2023</v>
      </c>
      <c r="B108">
        <v>11</v>
      </c>
      <c r="C108" s="13">
        <v>50342.431400000001</v>
      </c>
      <c r="D108" s="13">
        <v>858.06174999999996</v>
      </c>
      <c r="E108" s="13">
        <v>36600.087344390799</v>
      </c>
      <c r="F108" s="13">
        <v>427.49737900000002</v>
      </c>
      <c r="G108" s="13">
        <v>44.312591599999998</v>
      </c>
      <c r="H108" s="14">
        <v>38087.823700000001</v>
      </c>
      <c r="I108" s="14">
        <v>4800.5866400000004</v>
      </c>
      <c r="J108" s="14">
        <v>383.1847874</v>
      </c>
      <c r="K108" s="14">
        <v>33287.24</v>
      </c>
    </row>
    <row r="109" spans="1:11" x14ac:dyDescent="0.25">
      <c r="A109">
        <f t="shared" si="1"/>
        <v>2023</v>
      </c>
      <c r="B109">
        <v>12</v>
      </c>
      <c r="C109" s="13">
        <v>50908.3455666667</v>
      </c>
      <c r="D109" s="13">
        <v>859.50958333330004</v>
      </c>
      <c r="E109" s="13">
        <v>36600.087344390799</v>
      </c>
      <c r="F109" s="13">
        <v>429.60688800000003</v>
      </c>
      <c r="G109" s="13">
        <v>43.0553904</v>
      </c>
      <c r="H109" s="14">
        <v>38125.791233333301</v>
      </c>
      <c r="I109" s="14">
        <v>4747.8153566666997</v>
      </c>
      <c r="J109" s="14">
        <v>386.5514976</v>
      </c>
      <c r="K109" s="14">
        <v>33377.980000000003</v>
      </c>
    </row>
    <row r="110" spans="1:11" x14ac:dyDescent="0.25">
      <c r="A110">
        <f t="shared" si="1"/>
        <v>2024</v>
      </c>
      <c r="B110">
        <v>1</v>
      </c>
      <c r="C110" s="13">
        <v>51474.259733333303</v>
      </c>
      <c r="D110" s="13">
        <v>860.95741666670006</v>
      </c>
      <c r="E110" s="13">
        <v>37596.9236752336</v>
      </c>
      <c r="F110" s="13">
        <v>431.71639699999997</v>
      </c>
      <c r="G110" s="13">
        <v>41.798189200000003</v>
      </c>
      <c r="H110" s="14">
        <v>38163.758766666702</v>
      </c>
      <c r="I110" s="14">
        <v>4695.0440733332998</v>
      </c>
      <c r="J110" s="14">
        <v>389.9182078</v>
      </c>
      <c r="K110" s="14">
        <v>33468.71</v>
      </c>
    </row>
    <row r="111" spans="1:11" x14ac:dyDescent="0.25">
      <c r="A111">
        <f t="shared" si="1"/>
        <v>2024</v>
      </c>
      <c r="B111">
        <v>2</v>
      </c>
      <c r="C111" s="13">
        <v>52040.173900000002</v>
      </c>
      <c r="D111" s="13">
        <v>862.40525000000002</v>
      </c>
      <c r="E111" s="13">
        <v>37596.9236752336</v>
      </c>
      <c r="F111" s="13">
        <v>433.82590599999997</v>
      </c>
      <c r="G111" s="13">
        <v>40.540987999999999</v>
      </c>
      <c r="H111" s="14">
        <v>38201.726300000002</v>
      </c>
      <c r="I111" s="14">
        <v>4642.27279</v>
      </c>
      <c r="J111" s="14">
        <v>393.284918</v>
      </c>
      <c r="K111" s="14">
        <v>33559.449999999997</v>
      </c>
    </row>
    <row r="112" spans="1:11" x14ac:dyDescent="0.25">
      <c r="A112">
        <f t="shared" si="1"/>
        <v>2024</v>
      </c>
      <c r="B112">
        <v>3</v>
      </c>
      <c r="C112" s="13">
        <v>52415.206366666702</v>
      </c>
      <c r="D112" s="13">
        <v>863.92058333329999</v>
      </c>
      <c r="E112" s="13">
        <v>37596.9236752336</v>
      </c>
      <c r="F112" s="13">
        <v>434.994798</v>
      </c>
      <c r="G112" s="13">
        <v>42.496620633299997</v>
      </c>
      <c r="H112" s="14">
        <v>38263.308466666698</v>
      </c>
      <c r="I112" s="14">
        <v>4626.3594433333001</v>
      </c>
      <c r="J112" s="14">
        <v>392.49817736670002</v>
      </c>
      <c r="K112" s="14">
        <v>33636.949999999997</v>
      </c>
    </row>
    <row r="113" spans="1:11" x14ac:dyDescent="0.25">
      <c r="A113">
        <f t="shared" si="1"/>
        <v>2024</v>
      </c>
      <c r="B113">
        <v>4</v>
      </c>
      <c r="C113" s="13">
        <v>52790.2388333333</v>
      </c>
      <c r="D113" s="13">
        <v>865.4359166667</v>
      </c>
      <c r="E113" s="13">
        <v>37660.843677014796</v>
      </c>
      <c r="F113" s="13">
        <v>436.16368999999997</v>
      </c>
      <c r="G113" s="13">
        <v>44.452253266699998</v>
      </c>
      <c r="H113" s="14">
        <v>38324.8906333333</v>
      </c>
      <c r="I113" s="14">
        <v>4610.4460966667002</v>
      </c>
      <c r="J113" s="14">
        <v>391.71143673329999</v>
      </c>
      <c r="K113" s="14">
        <v>33714.44</v>
      </c>
    </row>
    <row r="114" spans="1:11" x14ac:dyDescent="0.25">
      <c r="A114">
        <f t="shared" si="1"/>
        <v>2024</v>
      </c>
      <c r="B114">
        <v>5</v>
      </c>
      <c r="C114" s="13">
        <v>53165.2713</v>
      </c>
      <c r="D114" s="13">
        <v>866.95124999999996</v>
      </c>
      <c r="E114" s="13">
        <v>37660.843677014796</v>
      </c>
      <c r="F114" s="13">
        <v>437.332582</v>
      </c>
      <c r="G114" s="13">
        <v>46.407885899999997</v>
      </c>
      <c r="H114" s="14">
        <v>38386.472800000003</v>
      </c>
      <c r="I114" s="14">
        <v>4594.5327500000003</v>
      </c>
      <c r="J114" s="14">
        <v>390.92469610000001</v>
      </c>
      <c r="K114" s="14">
        <v>33791.94</v>
      </c>
    </row>
    <row r="115" spans="1:11" x14ac:dyDescent="0.25">
      <c r="A115">
        <f t="shared" si="1"/>
        <v>2024</v>
      </c>
      <c r="B115">
        <v>6</v>
      </c>
      <c r="C115" s="13">
        <v>53470.126900000003</v>
      </c>
      <c r="D115" s="13">
        <v>868.43528933330003</v>
      </c>
      <c r="E115" s="13">
        <v>37660.843677014796</v>
      </c>
      <c r="F115" s="13">
        <v>436.69804066670002</v>
      </c>
      <c r="G115" s="13">
        <v>45.287492133299999</v>
      </c>
      <c r="H115" s="14">
        <v>38449.900033333302</v>
      </c>
      <c r="I115" s="14">
        <v>4576.0724033332999</v>
      </c>
      <c r="J115" s="14">
        <v>391.41054853330002</v>
      </c>
      <c r="K115" s="14">
        <v>33873.83</v>
      </c>
    </row>
    <row r="116" spans="1:11" x14ac:dyDescent="0.25">
      <c r="A116">
        <f t="shared" si="1"/>
        <v>2024</v>
      </c>
      <c r="B116">
        <v>7</v>
      </c>
      <c r="C116" s="13">
        <v>53774.982499999998</v>
      </c>
      <c r="D116" s="13">
        <v>869.91932866670004</v>
      </c>
      <c r="E116" s="13">
        <v>37996.301417502997</v>
      </c>
      <c r="F116" s="13">
        <v>436.0634993333</v>
      </c>
      <c r="G116" s="13">
        <v>44.167098366700003</v>
      </c>
      <c r="H116" s="14">
        <v>38513.327266666704</v>
      </c>
      <c r="I116" s="14">
        <v>4557.6120566666996</v>
      </c>
      <c r="J116" s="14">
        <v>391.89640096670001</v>
      </c>
      <c r="K116" s="14">
        <v>33955.72</v>
      </c>
    </row>
    <row r="117" spans="1:11" x14ac:dyDescent="0.25">
      <c r="A117">
        <f t="shared" si="1"/>
        <v>2024</v>
      </c>
      <c r="B117">
        <v>8</v>
      </c>
      <c r="C117" s="13">
        <v>54079.838100000001</v>
      </c>
      <c r="D117" s="13">
        <v>871.403368</v>
      </c>
      <c r="E117" s="13">
        <v>37996.301417502997</v>
      </c>
      <c r="F117" s="13">
        <v>435.42895800000002</v>
      </c>
      <c r="G117" s="13">
        <v>43.046704599999998</v>
      </c>
      <c r="H117" s="14">
        <v>38576.754500000003</v>
      </c>
      <c r="I117" s="14">
        <v>4539.1517100000001</v>
      </c>
      <c r="J117" s="14">
        <v>392.38225340000002</v>
      </c>
      <c r="K117" s="14">
        <v>34037.599999999999</v>
      </c>
    </row>
    <row r="118" spans="1:11" x14ac:dyDescent="0.25">
      <c r="A118">
        <f t="shared" si="1"/>
        <v>2024</v>
      </c>
      <c r="B118">
        <v>9</v>
      </c>
      <c r="C118" s="13">
        <v>53898.877</v>
      </c>
      <c r="D118" s="13">
        <v>872.59688233329996</v>
      </c>
      <c r="E118" s="13">
        <v>37996.301417502997</v>
      </c>
      <c r="F118" s="13">
        <v>432.55682333329997</v>
      </c>
      <c r="G118" s="13">
        <v>42.635691766699999</v>
      </c>
      <c r="H118" s="14">
        <v>38592.033866666701</v>
      </c>
      <c r="I118" s="14">
        <v>4519.1586200000002</v>
      </c>
      <c r="J118" s="14">
        <v>389.92113156670001</v>
      </c>
      <c r="K118" s="14">
        <v>34072.879999999997</v>
      </c>
    </row>
    <row r="119" spans="1:11" x14ac:dyDescent="0.25">
      <c r="A119">
        <f t="shared" si="1"/>
        <v>2024</v>
      </c>
      <c r="B119">
        <v>10</v>
      </c>
      <c r="C119" s="13">
        <v>53717.9159</v>
      </c>
      <c r="D119" s="13">
        <v>873.79039666669996</v>
      </c>
      <c r="E119" s="13">
        <v>37483.898130770198</v>
      </c>
      <c r="F119" s="13">
        <v>429.68468866670003</v>
      </c>
      <c r="G119" s="13">
        <v>42.224678933299998</v>
      </c>
      <c r="H119" s="14">
        <v>38607.313233333298</v>
      </c>
      <c r="I119" s="14">
        <v>4499.1655300000002</v>
      </c>
      <c r="J119" s="14">
        <v>387.46000973330001</v>
      </c>
      <c r="K119" s="14">
        <v>34108.15</v>
      </c>
    </row>
    <row r="120" spans="1:11" x14ac:dyDescent="0.25">
      <c r="A120">
        <f t="shared" si="1"/>
        <v>2024</v>
      </c>
      <c r="B120">
        <v>11</v>
      </c>
      <c r="C120" s="13">
        <v>53536.9548</v>
      </c>
      <c r="D120" s="13">
        <v>874.98391100000003</v>
      </c>
      <c r="E120" s="13">
        <v>37483.898130770198</v>
      </c>
      <c r="F120" s="13">
        <v>426.81255399999998</v>
      </c>
      <c r="G120" s="13">
        <v>41.813666099999999</v>
      </c>
      <c r="H120" s="14">
        <v>38622.592600000004</v>
      </c>
      <c r="I120" s="14">
        <v>4479.1724400000003</v>
      </c>
      <c r="J120" s="14">
        <v>384.9988879</v>
      </c>
      <c r="K120" s="14">
        <v>34143.42</v>
      </c>
    </row>
    <row r="121" spans="1:11" x14ac:dyDescent="0.25">
      <c r="A121">
        <f t="shared" si="1"/>
        <v>2024</v>
      </c>
      <c r="B121">
        <v>12</v>
      </c>
      <c r="C121" s="13">
        <v>53515.616533333297</v>
      </c>
      <c r="D121" s="13">
        <v>875.38537399999996</v>
      </c>
      <c r="E121" s="13">
        <v>37483.898130770198</v>
      </c>
      <c r="F121" s="13">
        <v>425.24170266670001</v>
      </c>
      <c r="G121" s="13">
        <v>42.6788840667</v>
      </c>
      <c r="H121" s="14">
        <v>38641.681733333302</v>
      </c>
      <c r="I121" s="14">
        <v>4478.1542933333003</v>
      </c>
      <c r="J121" s="14">
        <v>382.56281860000001</v>
      </c>
      <c r="K121" s="14">
        <v>34163.53</v>
      </c>
    </row>
    <row r="122" spans="1:11" x14ac:dyDescent="0.25">
      <c r="A122">
        <f t="shared" si="1"/>
        <v>2025</v>
      </c>
      <c r="B122">
        <v>1</v>
      </c>
      <c r="C122" s="13">
        <v>53494.278266666697</v>
      </c>
      <c r="D122" s="13">
        <v>875.78683699999999</v>
      </c>
      <c r="E122" s="13">
        <v>37190.158738958497</v>
      </c>
      <c r="F122" s="13">
        <v>423.67085133329999</v>
      </c>
      <c r="G122" s="13">
        <v>43.5441020333</v>
      </c>
      <c r="H122" s="14">
        <v>38660.770866666702</v>
      </c>
      <c r="I122" s="14">
        <v>4477.1361466667004</v>
      </c>
      <c r="J122" s="14">
        <v>380.12674929999997</v>
      </c>
      <c r="K122" s="14">
        <v>34183.629999999997</v>
      </c>
    </row>
    <row r="123" spans="1:11" x14ac:dyDescent="0.25">
      <c r="A123">
        <f t="shared" si="1"/>
        <v>2025</v>
      </c>
      <c r="B123">
        <v>2</v>
      </c>
      <c r="C123" s="13">
        <v>53472.94</v>
      </c>
      <c r="D123" s="13">
        <v>876.18830000000003</v>
      </c>
      <c r="E123" s="13">
        <v>37190.158738958497</v>
      </c>
      <c r="F123" s="13">
        <v>422.1</v>
      </c>
      <c r="G123" s="13">
        <v>44.409320000000001</v>
      </c>
      <c r="H123" s="14">
        <v>38679.86</v>
      </c>
      <c r="I123" s="14">
        <v>4476.1180000000004</v>
      </c>
      <c r="J123" s="14">
        <v>377.69067999999999</v>
      </c>
      <c r="K123" s="14">
        <v>34203.74</v>
      </c>
    </row>
    <row r="124" spans="1:11" x14ac:dyDescent="0.25">
      <c r="A124">
        <f t="shared" si="1"/>
        <v>2025</v>
      </c>
      <c r="B124">
        <v>3</v>
      </c>
      <c r="C124" s="13">
        <v>54255.94</v>
      </c>
      <c r="D124" s="13">
        <v>876.35119999999995</v>
      </c>
      <c r="E124" s="13">
        <v>37190.158738958497</v>
      </c>
      <c r="F124" s="13">
        <v>431.43333333330003</v>
      </c>
      <c r="G124" s="13">
        <v>44.545726666699998</v>
      </c>
      <c r="H124" s="14">
        <v>38616.106666666703</v>
      </c>
      <c r="I124" s="14">
        <v>4442.5389999999998</v>
      </c>
      <c r="J124" s="14">
        <v>386.88760666669998</v>
      </c>
      <c r="K124" s="14">
        <v>34173.57</v>
      </c>
    </row>
    <row r="125" spans="1:11" x14ac:dyDescent="0.25">
      <c r="A125">
        <f t="shared" si="1"/>
        <v>2025</v>
      </c>
      <c r="B125">
        <v>4</v>
      </c>
      <c r="C125" s="13">
        <v>55038.94</v>
      </c>
      <c r="D125" s="13">
        <v>876.51409999999998</v>
      </c>
      <c r="E125" s="13">
        <v>38458.505777920203</v>
      </c>
      <c r="F125" s="13">
        <v>440.76666666670002</v>
      </c>
      <c r="G125" s="13">
        <v>44.682133333300001</v>
      </c>
      <c r="H125" s="14">
        <v>38552.353333333303</v>
      </c>
      <c r="I125" s="14">
        <v>4408.96</v>
      </c>
      <c r="J125" s="14">
        <v>396.08453333329999</v>
      </c>
      <c r="K125" s="14">
        <v>34143.39</v>
      </c>
    </row>
    <row r="126" spans="1:11" x14ac:dyDescent="0.25">
      <c r="A126">
        <f t="shared" si="1"/>
        <v>2025</v>
      </c>
      <c r="B126">
        <v>5</v>
      </c>
      <c r="C126" s="13">
        <v>55821.94</v>
      </c>
      <c r="D126" s="13">
        <v>876.67700000000002</v>
      </c>
      <c r="E126" s="13">
        <v>38458.505777920203</v>
      </c>
      <c r="F126" s="13">
        <v>450.1</v>
      </c>
      <c r="G126" s="13">
        <v>44.818539999999999</v>
      </c>
      <c r="H126" s="14">
        <v>38488.6</v>
      </c>
      <c r="I126" s="14">
        <v>4375.3810000000003</v>
      </c>
      <c r="J126" s="14">
        <v>405.28145999999998</v>
      </c>
      <c r="K126" s="14">
        <v>34113.22</v>
      </c>
    </row>
    <row r="127" spans="1:11" x14ac:dyDescent="0.25">
      <c r="A127">
        <f t="shared" si="1"/>
        <v>2025</v>
      </c>
      <c r="B127">
        <v>6</v>
      </c>
      <c r="C127" s="13">
        <v>55992.95</v>
      </c>
      <c r="D127" s="13">
        <v>876.67489999999998</v>
      </c>
      <c r="E127" s="13">
        <v>38458.505777920203</v>
      </c>
      <c r="F127" s="13">
        <v>450.46666666670001</v>
      </c>
      <c r="G127" s="13">
        <v>45.233159999999998</v>
      </c>
      <c r="H127" s="14">
        <v>38463.93</v>
      </c>
      <c r="I127" s="14">
        <v>4351.2716666667002</v>
      </c>
      <c r="J127" s="14">
        <v>405.23350666670001</v>
      </c>
      <c r="K127" s="14">
        <v>34112.660000000003</v>
      </c>
    </row>
    <row r="128" spans="1:11" x14ac:dyDescent="0.25">
      <c r="A128">
        <f t="shared" si="1"/>
        <v>2025</v>
      </c>
      <c r="B128">
        <v>7</v>
      </c>
      <c r="C128" s="13">
        <v>56163.96</v>
      </c>
      <c r="D128" s="13">
        <v>876.67280000000005</v>
      </c>
      <c r="E128" s="13">
        <v>38664.335985429301</v>
      </c>
      <c r="F128" s="13">
        <v>450.8333333333</v>
      </c>
      <c r="G128" s="13">
        <v>45.647779999999997</v>
      </c>
      <c r="H128" s="14">
        <v>38439.26</v>
      </c>
      <c r="I128" s="14">
        <v>4327.1623333333</v>
      </c>
      <c r="J128" s="14">
        <v>405.18555333329999</v>
      </c>
      <c r="K128" s="14">
        <v>34112.1</v>
      </c>
    </row>
    <row r="129" spans="1:11" x14ac:dyDescent="0.25">
      <c r="A129">
        <f t="shared" si="1"/>
        <v>2025</v>
      </c>
      <c r="B129">
        <v>8</v>
      </c>
      <c r="C129" s="13">
        <v>56334.97</v>
      </c>
      <c r="D129" s="13">
        <v>876.67070000000001</v>
      </c>
      <c r="E129" s="13">
        <v>38664.335985429301</v>
      </c>
      <c r="F129" s="13">
        <v>451.2</v>
      </c>
      <c r="G129" s="13">
        <v>46.062399999999997</v>
      </c>
      <c r="H129" s="14">
        <v>38414.589999999997</v>
      </c>
      <c r="I129" s="14">
        <v>4303.0529999999999</v>
      </c>
      <c r="J129" s="14">
        <v>405.13760000000002</v>
      </c>
      <c r="K129" s="14">
        <v>34111.54</v>
      </c>
    </row>
    <row r="130" spans="1:11" x14ac:dyDescent="0.25">
      <c r="A130">
        <f t="shared" si="1"/>
        <v>2025</v>
      </c>
      <c r="B130">
        <v>9</v>
      </c>
      <c r="C130" s="13">
        <v>56129.113333333298</v>
      </c>
      <c r="D130" s="13">
        <v>876.57709999999997</v>
      </c>
      <c r="E130" s="13">
        <v>38664.335985429301</v>
      </c>
      <c r="F130" s="13">
        <v>447.38296666669999</v>
      </c>
      <c r="G130" s="13">
        <v>45.693899999999999</v>
      </c>
      <c r="H130" s="14">
        <v>38449.25</v>
      </c>
      <c r="I130" s="14">
        <v>4304.4873333332998</v>
      </c>
      <c r="J130" s="14">
        <v>401.6890666667</v>
      </c>
      <c r="K130" s="14">
        <v>34144.76</v>
      </c>
    </row>
    <row r="131" spans="1:11" x14ac:dyDescent="0.25">
      <c r="A131">
        <f t="shared" si="1"/>
        <v>2025</v>
      </c>
      <c r="B131">
        <v>10</v>
      </c>
      <c r="C131" s="13">
        <v>55923.256666666697</v>
      </c>
      <c r="D131" s="13">
        <v>876.48350000000005</v>
      </c>
      <c r="E131" s="13">
        <v>38250.548231560999</v>
      </c>
      <c r="F131" s="13">
        <v>443.56593333329999</v>
      </c>
      <c r="G131" s="13">
        <v>45.325400000000002</v>
      </c>
      <c r="H131" s="14">
        <v>38483.910000000003</v>
      </c>
      <c r="I131" s="14">
        <v>4305.9216666666998</v>
      </c>
      <c r="J131" s="14">
        <v>398.24053333329999</v>
      </c>
      <c r="K131" s="14">
        <v>34177.99</v>
      </c>
    </row>
    <row r="132" spans="1:11" x14ac:dyDescent="0.25">
      <c r="A132">
        <f t="shared" si="1"/>
        <v>2025</v>
      </c>
      <c r="B132">
        <v>11</v>
      </c>
      <c r="C132" s="13">
        <v>55717.4</v>
      </c>
      <c r="D132" s="13">
        <v>876.38990000000001</v>
      </c>
      <c r="E132" s="13">
        <v>38250.548231560999</v>
      </c>
      <c r="F132" s="13">
        <v>439.74889999999999</v>
      </c>
      <c r="G132" s="13">
        <v>44.956899999999997</v>
      </c>
      <c r="H132" s="14">
        <v>38518.57</v>
      </c>
      <c r="I132" s="14">
        <v>4307.3559999999998</v>
      </c>
      <c r="J132" s="14">
        <v>394.79199999999997</v>
      </c>
      <c r="K132" s="14">
        <v>34211.21</v>
      </c>
    </row>
    <row r="133" spans="1:11" x14ac:dyDescent="0.25">
      <c r="A133">
        <f t="shared" si="1"/>
        <v>2025</v>
      </c>
      <c r="B133">
        <v>12</v>
      </c>
      <c r="C133" s="13">
        <v>55707.55</v>
      </c>
      <c r="D133" s="13">
        <v>876.42736666669998</v>
      </c>
      <c r="E133" s="13">
        <v>38250.548231560999</v>
      </c>
      <c r="F133" s="13">
        <v>439.14233333329997</v>
      </c>
      <c r="G133" s="13">
        <v>44.563006666699998</v>
      </c>
      <c r="H133" s="14">
        <v>38586.379999999997</v>
      </c>
      <c r="I133" s="14">
        <v>4320.6026666667003</v>
      </c>
      <c r="J133" s="14">
        <v>394.57932666670001</v>
      </c>
      <c r="K133" s="14">
        <v>34265.78</v>
      </c>
    </row>
    <row r="134" spans="1:11" x14ac:dyDescent="0.25">
      <c r="A134">
        <f t="shared" si="1"/>
        <v>2026</v>
      </c>
      <c r="B134">
        <v>1</v>
      </c>
      <c r="C134" s="13">
        <v>55697.7</v>
      </c>
      <c r="D134" s="13">
        <v>876.46483333330002</v>
      </c>
      <c r="E134" s="13">
        <v>38060.009935555601</v>
      </c>
      <c r="F134" s="13">
        <v>438.5357666667</v>
      </c>
      <c r="G134" s="13">
        <v>44.169113333299997</v>
      </c>
      <c r="H134" s="14">
        <v>38654.19</v>
      </c>
      <c r="I134" s="14">
        <v>4333.8493333332999</v>
      </c>
      <c r="J134" s="14">
        <v>394.36665333330001</v>
      </c>
      <c r="K134" s="14">
        <v>34320.339999999997</v>
      </c>
    </row>
    <row r="135" spans="1:11" x14ac:dyDescent="0.25">
      <c r="A135">
        <f t="shared" si="1"/>
        <v>2026</v>
      </c>
      <c r="B135">
        <v>2</v>
      </c>
      <c r="C135" s="13">
        <v>55687.85</v>
      </c>
      <c r="D135" s="13">
        <v>876.50229999999999</v>
      </c>
      <c r="E135" s="13">
        <v>38060.009935555601</v>
      </c>
      <c r="F135" s="13">
        <v>437.92919999999998</v>
      </c>
      <c r="G135" s="13">
        <v>43.775219999999997</v>
      </c>
      <c r="H135" s="14">
        <v>38722</v>
      </c>
      <c r="I135" s="14">
        <v>4347.0959999999995</v>
      </c>
      <c r="J135" s="14">
        <v>394.15397999999999</v>
      </c>
      <c r="K135" s="14">
        <v>34374.9</v>
      </c>
    </row>
    <row r="136" spans="1:11" x14ac:dyDescent="0.25">
      <c r="A136">
        <f t="shared" si="1"/>
        <v>2026</v>
      </c>
      <c r="B136">
        <v>3</v>
      </c>
      <c r="C136" s="13">
        <v>55817.79</v>
      </c>
      <c r="D136" s="13">
        <v>876.53566666669997</v>
      </c>
      <c r="E136" s="13">
        <v>38060.009935555601</v>
      </c>
      <c r="F136" s="13">
        <v>438.7124</v>
      </c>
      <c r="G136" s="13">
        <v>43.683216666699998</v>
      </c>
      <c r="H136" s="14">
        <v>38776.363333333298</v>
      </c>
      <c r="I136" s="14">
        <v>4355.2486666667</v>
      </c>
      <c r="J136" s="14">
        <v>395.02918333330001</v>
      </c>
      <c r="K136" s="14">
        <v>34421.11</v>
      </c>
    </row>
    <row r="137" spans="1:11" x14ac:dyDescent="0.25">
      <c r="A137">
        <f t="shared" si="1"/>
        <v>2026</v>
      </c>
      <c r="B137">
        <v>4</v>
      </c>
      <c r="C137" s="13">
        <v>55947.73</v>
      </c>
      <c r="D137" s="13">
        <v>876.56903333330001</v>
      </c>
      <c r="E137" s="13">
        <v>37913.2250364754</v>
      </c>
      <c r="F137" s="13">
        <v>439.49560000000002</v>
      </c>
      <c r="G137" s="13">
        <v>43.591213333299997</v>
      </c>
      <c r="H137" s="14">
        <v>38830.726666666698</v>
      </c>
      <c r="I137" s="14">
        <v>4363.4013333332996</v>
      </c>
      <c r="J137" s="14">
        <v>395.90438666670002</v>
      </c>
      <c r="K137" s="14">
        <v>34467.33</v>
      </c>
    </row>
    <row r="138" spans="1:11" x14ac:dyDescent="0.25">
      <c r="A138">
        <f t="shared" si="1"/>
        <v>2026</v>
      </c>
      <c r="B138">
        <v>5</v>
      </c>
      <c r="C138" s="13">
        <v>56077.67</v>
      </c>
      <c r="D138" s="13">
        <v>876.60239999999999</v>
      </c>
      <c r="E138" s="13">
        <v>37913.2250364754</v>
      </c>
      <c r="F138" s="13">
        <v>440.27879999999999</v>
      </c>
      <c r="G138" s="13">
        <v>43.499209999999998</v>
      </c>
      <c r="H138" s="14">
        <v>38885.089999999997</v>
      </c>
      <c r="I138" s="14">
        <v>4371.5540000000001</v>
      </c>
      <c r="J138" s="14">
        <v>396.77958999999998</v>
      </c>
      <c r="K138" s="14">
        <v>34513.54</v>
      </c>
    </row>
    <row r="139" spans="1:11" x14ac:dyDescent="0.25">
      <c r="A139">
        <f t="shared" si="1"/>
        <v>2026</v>
      </c>
      <c r="B139">
        <v>6</v>
      </c>
      <c r="C139" s="13">
        <v>56228.35</v>
      </c>
      <c r="D139" s="13">
        <v>876.64566666669998</v>
      </c>
      <c r="E139" s="13">
        <v>37913.2250364754</v>
      </c>
      <c r="F139" s="13">
        <v>440.75216666670002</v>
      </c>
      <c r="G139" s="13">
        <v>43.5874366667</v>
      </c>
      <c r="H139" s="14">
        <v>38944.656666666699</v>
      </c>
      <c r="I139" s="14">
        <v>4381.6760000000004</v>
      </c>
      <c r="J139" s="14">
        <v>397.16473000000002</v>
      </c>
      <c r="K139" s="14">
        <v>34562.980000000003</v>
      </c>
    </row>
    <row r="140" spans="1:11" x14ac:dyDescent="0.25">
      <c r="A140">
        <f t="shared" si="1"/>
        <v>2026</v>
      </c>
      <c r="B140">
        <v>7</v>
      </c>
      <c r="C140" s="13">
        <v>56379.03</v>
      </c>
      <c r="D140" s="13">
        <v>876.68893333330004</v>
      </c>
      <c r="E140" s="13">
        <v>38026.1117625529</v>
      </c>
      <c r="F140" s="13">
        <v>441.22553333330001</v>
      </c>
      <c r="G140" s="13">
        <v>43.675663333300001</v>
      </c>
      <c r="H140" s="14">
        <v>39004.223333333299</v>
      </c>
      <c r="I140" s="14">
        <v>4391.7979999999998</v>
      </c>
      <c r="J140" s="14">
        <v>397.54987</v>
      </c>
      <c r="K140" s="14">
        <v>34612.43</v>
      </c>
    </row>
    <row r="141" spans="1:11" x14ac:dyDescent="0.25">
      <c r="A141">
        <f t="shared" si="1"/>
        <v>2026</v>
      </c>
      <c r="B141">
        <v>8</v>
      </c>
      <c r="C141" s="13">
        <v>56529.71</v>
      </c>
      <c r="D141" s="13">
        <v>876.73220000000003</v>
      </c>
      <c r="E141" s="13">
        <v>38026.1117625529</v>
      </c>
      <c r="F141" s="13">
        <v>441.69889999999998</v>
      </c>
      <c r="G141" s="13">
        <v>43.763890000000004</v>
      </c>
      <c r="H141" s="14">
        <v>39063.79</v>
      </c>
      <c r="I141" s="14">
        <v>4401.92</v>
      </c>
      <c r="J141" s="14">
        <v>397.93500999999998</v>
      </c>
      <c r="K141" s="14">
        <v>34661.870000000003</v>
      </c>
    </row>
    <row r="142" spans="1:11" x14ac:dyDescent="0.25">
      <c r="A142">
        <f t="shared" si="1"/>
        <v>2026</v>
      </c>
      <c r="B142">
        <v>9</v>
      </c>
      <c r="C142" s="13">
        <v>56664.533333333296</v>
      </c>
      <c r="D142" s="13">
        <v>876.79923333329998</v>
      </c>
      <c r="E142" s="13">
        <v>38026.1117625529</v>
      </c>
      <c r="F142" s="13">
        <v>441.92486666669998</v>
      </c>
      <c r="G142" s="13">
        <v>43.821816666700002</v>
      </c>
      <c r="H142" s="14">
        <v>39131.483333333301</v>
      </c>
      <c r="I142" s="14">
        <v>4414.0103333333</v>
      </c>
      <c r="J142" s="14">
        <v>398.10305</v>
      </c>
      <c r="K142" s="14">
        <v>34717.47</v>
      </c>
    </row>
    <row r="143" spans="1:11" x14ac:dyDescent="0.25">
      <c r="A143">
        <f t="shared" ref="A143:A206" si="2">A131+1</f>
        <v>2026</v>
      </c>
      <c r="B143">
        <v>10</v>
      </c>
      <c r="C143" s="13">
        <v>56799.356666666703</v>
      </c>
      <c r="D143" s="13">
        <v>876.86626666669997</v>
      </c>
      <c r="E143" s="13">
        <v>38286.717125259303</v>
      </c>
      <c r="F143" s="13">
        <v>442.1508333333</v>
      </c>
      <c r="G143" s="13">
        <v>43.879743333299999</v>
      </c>
      <c r="H143" s="14">
        <v>39199.176666666703</v>
      </c>
      <c r="I143" s="14">
        <v>4426.1006666666999</v>
      </c>
      <c r="J143" s="14">
        <v>398.27109000000002</v>
      </c>
      <c r="K143" s="14">
        <v>34773.08</v>
      </c>
    </row>
    <row r="144" spans="1:11" x14ac:dyDescent="0.25">
      <c r="A144">
        <f t="shared" si="2"/>
        <v>2026</v>
      </c>
      <c r="B144">
        <v>11</v>
      </c>
      <c r="C144" s="13">
        <v>56934.18</v>
      </c>
      <c r="D144" s="13">
        <v>876.93330000000003</v>
      </c>
      <c r="E144" s="13">
        <v>38286.717125259303</v>
      </c>
      <c r="F144" s="13">
        <v>442.3768</v>
      </c>
      <c r="G144" s="13">
        <v>43.937669999999997</v>
      </c>
      <c r="H144" s="14">
        <v>39266.870000000003</v>
      </c>
      <c r="I144" s="14">
        <v>4438.1909999999998</v>
      </c>
      <c r="J144" s="14">
        <v>398.43912999999998</v>
      </c>
      <c r="K144" s="14">
        <v>34828.68</v>
      </c>
    </row>
    <row r="145" spans="1:11" x14ac:dyDescent="0.25">
      <c r="A145">
        <f t="shared" si="2"/>
        <v>2026</v>
      </c>
      <c r="B145">
        <v>12</v>
      </c>
      <c r="C145" s="13">
        <v>57074.78</v>
      </c>
      <c r="D145" s="13">
        <v>877.03356666670004</v>
      </c>
      <c r="E145" s="13">
        <v>38286.717125259303</v>
      </c>
      <c r="F145" s="13">
        <v>442.61416666669999</v>
      </c>
      <c r="G145" s="13">
        <v>43.9922333333</v>
      </c>
      <c r="H145" s="14">
        <v>39352.136666666702</v>
      </c>
      <c r="I145" s="14">
        <v>4452.0776666666998</v>
      </c>
      <c r="J145" s="14">
        <v>398.62193333329998</v>
      </c>
      <c r="K145" s="14">
        <v>34900.06</v>
      </c>
    </row>
    <row r="146" spans="1:11" x14ac:dyDescent="0.25">
      <c r="A146">
        <f t="shared" si="2"/>
        <v>2027</v>
      </c>
      <c r="B146">
        <v>1</v>
      </c>
      <c r="C146" s="13">
        <v>57215.38</v>
      </c>
      <c r="D146" s="13">
        <v>877.1338333333</v>
      </c>
      <c r="E146" s="13">
        <v>38399.417584914801</v>
      </c>
      <c r="F146" s="13">
        <v>442.85153333329998</v>
      </c>
      <c r="G146" s="13">
        <v>44.046796666699997</v>
      </c>
      <c r="H146" s="14">
        <v>39437.403333333299</v>
      </c>
      <c r="I146" s="14">
        <v>4465.9643333332997</v>
      </c>
      <c r="J146" s="14">
        <v>398.80473666670002</v>
      </c>
      <c r="K146" s="14">
        <v>34971.440000000002</v>
      </c>
    </row>
    <row r="147" spans="1:11" x14ac:dyDescent="0.25">
      <c r="A147">
        <f t="shared" si="2"/>
        <v>2027</v>
      </c>
      <c r="B147">
        <v>2</v>
      </c>
      <c r="C147" s="13">
        <v>57355.98</v>
      </c>
      <c r="D147" s="13">
        <v>877.23410000000001</v>
      </c>
      <c r="E147" s="13">
        <v>38399.417584914801</v>
      </c>
      <c r="F147" s="13">
        <v>443.08890000000002</v>
      </c>
      <c r="G147" s="13">
        <v>44.10136</v>
      </c>
      <c r="H147" s="14">
        <v>39522.67</v>
      </c>
      <c r="I147" s="14">
        <v>4479.8509999999997</v>
      </c>
      <c r="J147" s="14">
        <v>398.98754000000002</v>
      </c>
      <c r="K147" s="14">
        <v>35042.82</v>
      </c>
    </row>
    <row r="148" spans="1:11" x14ac:dyDescent="0.25">
      <c r="A148">
        <f t="shared" si="2"/>
        <v>2027</v>
      </c>
      <c r="B148">
        <v>3</v>
      </c>
      <c r="C148" s="13">
        <v>57509.01</v>
      </c>
      <c r="D148" s="13">
        <v>877.38779999999997</v>
      </c>
      <c r="E148" s="13">
        <v>38399.417584914801</v>
      </c>
      <c r="F148" s="13">
        <v>443.46170000000001</v>
      </c>
      <c r="G148" s="13">
        <v>44.155369999999998</v>
      </c>
      <c r="H148" s="14">
        <v>39598.133333333302</v>
      </c>
      <c r="I148" s="14">
        <v>4493.9476666666997</v>
      </c>
      <c r="J148" s="14">
        <v>399.30633</v>
      </c>
      <c r="K148" s="14">
        <v>35104.19</v>
      </c>
    </row>
    <row r="149" spans="1:11" x14ac:dyDescent="0.25">
      <c r="A149">
        <f t="shared" si="2"/>
        <v>2027</v>
      </c>
      <c r="B149">
        <v>4</v>
      </c>
      <c r="C149" s="13">
        <v>57662.04</v>
      </c>
      <c r="D149" s="13">
        <v>877.54150000000004</v>
      </c>
      <c r="E149" s="13">
        <v>38273.7093354838</v>
      </c>
      <c r="F149" s="13">
        <v>443.83449999999999</v>
      </c>
      <c r="G149" s="13">
        <v>44.209380000000003</v>
      </c>
      <c r="H149" s="14">
        <v>39673.596666666701</v>
      </c>
      <c r="I149" s="14">
        <v>4508.0443333332996</v>
      </c>
      <c r="J149" s="14">
        <v>399.62511999999998</v>
      </c>
      <c r="K149" s="14">
        <v>35165.550000000003</v>
      </c>
    </row>
    <row r="150" spans="1:11" x14ac:dyDescent="0.25">
      <c r="A150">
        <f t="shared" si="2"/>
        <v>2027</v>
      </c>
      <c r="B150">
        <v>5</v>
      </c>
      <c r="C150" s="13">
        <v>57815.07</v>
      </c>
      <c r="D150" s="13">
        <v>877.6952</v>
      </c>
      <c r="E150" s="13">
        <v>38273.7093354838</v>
      </c>
      <c r="F150" s="13">
        <v>444.20729999999998</v>
      </c>
      <c r="G150" s="13">
        <v>44.263390000000001</v>
      </c>
      <c r="H150" s="14">
        <v>39749.06</v>
      </c>
      <c r="I150" s="14">
        <v>4522.1409999999996</v>
      </c>
      <c r="J150" s="14">
        <v>399.94391000000002</v>
      </c>
      <c r="K150" s="14">
        <v>35226.92</v>
      </c>
    </row>
    <row r="151" spans="1:11" x14ac:dyDescent="0.25">
      <c r="A151">
        <f t="shared" si="2"/>
        <v>2027</v>
      </c>
      <c r="B151">
        <v>6</v>
      </c>
      <c r="C151" s="13">
        <v>57952.256666666697</v>
      </c>
      <c r="D151" s="13">
        <v>877.91796666669995</v>
      </c>
      <c r="E151" s="13">
        <v>38273.7093354838</v>
      </c>
      <c r="F151" s="13">
        <v>444.32656666669999</v>
      </c>
      <c r="G151" s="13">
        <v>44.200920000000004</v>
      </c>
      <c r="H151" s="14">
        <v>39824.886666666702</v>
      </c>
      <c r="I151" s="14">
        <v>4536.2749999999996</v>
      </c>
      <c r="J151" s="14">
        <v>400.12564666669999</v>
      </c>
      <c r="K151" s="14">
        <v>35288.61</v>
      </c>
    </row>
    <row r="152" spans="1:11" x14ac:dyDescent="0.25">
      <c r="A152">
        <f t="shared" si="2"/>
        <v>2027</v>
      </c>
      <c r="B152">
        <v>7</v>
      </c>
      <c r="C152" s="13">
        <v>58089.4433333333</v>
      </c>
      <c r="D152" s="13">
        <v>878.14073333329998</v>
      </c>
      <c r="E152" s="13">
        <v>38328.283955463798</v>
      </c>
      <c r="F152" s="13">
        <v>444.44583333330002</v>
      </c>
      <c r="G152" s="13">
        <v>44.138449999999999</v>
      </c>
      <c r="H152" s="14">
        <v>39900.713333333297</v>
      </c>
      <c r="I152" s="14">
        <v>4550.4089999999997</v>
      </c>
      <c r="J152" s="14">
        <v>400.30738333329998</v>
      </c>
      <c r="K152" s="14">
        <v>35350.300000000003</v>
      </c>
    </row>
    <row r="153" spans="1:11" x14ac:dyDescent="0.25">
      <c r="A153">
        <f t="shared" si="2"/>
        <v>2027</v>
      </c>
      <c r="B153">
        <v>8</v>
      </c>
      <c r="C153" s="13">
        <v>58226.63</v>
      </c>
      <c r="D153" s="13">
        <v>878.36350000000004</v>
      </c>
      <c r="E153" s="13">
        <v>38328.283955463798</v>
      </c>
      <c r="F153" s="13">
        <v>444.56509999999997</v>
      </c>
      <c r="G153" s="13">
        <v>44.075980000000001</v>
      </c>
      <c r="H153" s="14">
        <v>39976.54</v>
      </c>
      <c r="I153" s="14">
        <v>4564.5429999999997</v>
      </c>
      <c r="J153" s="14">
        <v>400.48912000000001</v>
      </c>
      <c r="K153" s="14">
        <v>35412</v>
      </c>
    </row>
    <row r="154" spans="1:11" x14ac:dyDescent="0.25">
      <c r="A154">
        <f t="shared" si="2"/>
        <v>2027</v>
      </c>
      <c r="B154">
        <v>9</v>
      </c>
      <c r="C154" s="13">
        <v>58398.883333333302</v>
      </c>
      <c r="D154" s="13">
        <v>878.67100000000005</v>
      </c>
      <c r="E154" s="13">
        <v>38328.283955463798</v>
      </c>
      <c r="F154" s="13">
        <v>445.10579999999999</v>
      </c>
      <c r="G154" s="13">
        <v>44.058893333299999</v>
      </c>
      <c r="H154" s="14">
        <v>40052.226666666698</v>
      </c>
      <c r="I154" s="14">
        <v>4578.7150000000001</v>
      </c>
      <c r="J154" s="14">
        <v>401.04690666670001</v>
      </c>
      <c r="K154" s="14">
        <v>35473.51</v>
      </c>
    </row>
    <row r="155" spans="1:11" x14ac:dyDescent="0.25">
      <c r="A155">
        <f t="shared" si="2"/>
        <v>2027</v>
      </c>
      <c r="B155">
        <v>10</v>
      </c>
      <c r="C155" s="13">
        <v>58571.136666666702</v>
      </c>
      <c r="D155" s="13">
        <v>878.97850000000005</v>
      </c>
      <c r="E155" s="13">
        <v>38625.177241888501</v>
      </c>
      <c r="F155" s="13">
        <v>445.6465</v>
      </c>
      <c r="G155" s="13">
        <v>44.041806666699998</v>
      </c>
      <c r="H155" s="14">
        <v>40127.913333333301</v>
      </c>
      <c r="I155" s="14">
        <v>4592.8869999999997</v>
      </c>
      <c r="J155" s="14">
        <v>401.60469333330002</v>
      </c>
      <c r="K155" s="14">
        <v>35535.03</v>
      </c>
    </row>
    <row r="156" spans="1:11" x14ac:dyDescent="0.25">
      <c r="A156">
        <f t="shared" si="2"/>
        <v>2027</v>
      </c>
      <c r="B156">
        <v>11</v>
      </c>
      <c r="C156" s="13">
        <v>58743.39</v>
      </c>
      <c r="D156" s="13">
        <v>879.28599999999994</v>
      </c>
      <c r="E156" s="13">
        <v>38625.177241888501</v>
      </c>
      <c r="F156" s="13">
        <v>446.18720000000002</v>
      </c>
      <c r="G156" s="13">
        <v>44.024720000000002</v>
      </c>
      <c r="H156" s="14">
        <v>40203.599999999999</v>
      </c>
      <c r="I156" s="14">
        <v>4607.0590000000002</v>
      </c>
      <c r="J156" s="14">
        <v>402.16248000000002</v>
      </c>
      <c r="K156" s="14">
        <v>35596.54</v>
      </c>
    </row>
    <row r="157" spans="1:11" x14ac:dyDescent="0.25">
      <c r="A157">
        <f t="shared" si="2"/>
        <v>2027</v>
      </c>
      <c r="B157">
        <v>12</v>
      </c>
      <c r="C157" s="13">
        <v>58913.79</v>
      </c>
      <c r="D157" s="13">
        <v>879.79016666669997</v>
      </c>
      <c r="E157" s="13">
        <v>38625.177241888501</v>
      </c>
      <c r="F157" s="13">
        <v>446.6992666667</v>
      </c>
      <c r="G157" s="13">
        <v>44.038379999999997</v>
      </c>
      <c r="H157" s="14">
        <v>40279.5</v>
      </c>
      <c r="I157" s="14">
        <v>4622.0290000000005</v>
      </c>
      <c r="J157" s="14">
        <v>402.66088666669998</v>
      </c>
      <c r="K157" s="14">
        <v>35657.47</v>
      </c>
    </row>
    <row r="158" spans="1:11" x14ac:dyDescent="0.25">
      <c r="A158">
        <f t="shared" si="2"/>
        <v>2028</v>
      </c>
      <c r="B158">
        <v>1</v>
      </c>
      <c r="C158" s="13">
        <v>59084.19</v>
      </c>
      <c r="D158" s="13">
        <v>880.29433333329996</v>
      </c>
      <c r="E158" s="13">
        <v>38735.264929065997</v>
      </c>
      <c r="F158" s="13">
        <v>447.21133333329999</v>
      </c>
      <c r="G158" s="13">
        <v>44.052039999999998</v>
      </c>
      <c r="H158" s="14">
        <v>40355.4</v>
      </c>
      <c r="I158" s="14">
        <v>4636.9989999999998</v>
      </c>
      <c r="J158" s="14">
        <v>403.15929333330001</v>
      </c>
      <c r="K158" s="14">
        <v>35718.400000000001</v>
      </c>
    </row>
    <row r="159" spans="1:11" x14ac:dyDescent="0.25">
      <c r="A159">
        <f t="shared" si="2"/>
        <v>2028</v>
      </c>
      <c r="B159">
        <v>2</v>
      </c>
      <c r="C159" s="13">
        <v>59254.59</v>
      </c>
      <c r="D159" s="13">
        <v>880.79849999999999</v>
      </c>
      <c r="E159" s="13">
        <v>38735.264929065997</v>
      </c>
      <c r="F159" s="13">
        <v>447.72340000000003</v>
      </c>
      <c r="G159" s="13">
        <v>44.0657</v>
      </c>
      <c r="H159" s="14">
        <v>40431.300000000003</v>
      </c>
      <c r="I159" s="14">
        <v>4651.9690000000001</v>
      </c>
      <c r="J159" s="14">
        <v>403.65769999999998</v>
      </c>
      <c r="K159" s="14">
        <v>35779.33</v>
      </c>
    </row>
    <row r="160" spans="1:11" x14ac:dyDescent="0.25">
      <c r="A160">
        <f t="shared" si="2"/>
        <v>2028</v>
      </c>
      <c r="B160">
        <v>3</v>
      </c>
      <c r="C160" s="13">
        <v>59407.6</v>
      </c>
      <c r="D160" s="13">
        <v>881.38030000000003</v>
      </c>
      <c r="E160" s="13">
        <v>38735.264929065997</v>
      </c>
      <c r="F160" s="13">
        <v>447.99689999999998</v>
      </c>
      <c r="G160" s="13">
        <v>44.048366666699998</v>
      </c>
      <c r="H160" s="14">
        <v>40507.823333333297</v>
      </c>
      <c r="I160" s="14">
        <v>4665.9113333332998</v>
      </c>
      <c r="J160" s="14">
        <v>403.94853333330002</v>
      </c>
      <c r="K160" s="14">
        <v>35841.910000000003</v>
      </c>
    </row>
    <row r="161" spans="1:11" x14ac:dyDescent="0.25">
      <c r="A161">
        <f t="shared" si="2"/>
        <v>2028</v>
      </c>
      <c r="B161">
        <v>4</v>
      </c>
      <c r="C161" s="13">
        <v>59560.61</v>
      </c>
      <c r="D161" s="13">
        <v>881.96209999999996</v>
      </c>
      <c r="E161" s="13">
        <v>38542.510265019497</v>
      </c>
      <c r="F161" s="13">
        <v>448.2704</v>
      </c>
      <c r="G161" s="13">
        <v>44.031033333300002</v>
      </c>
      <c r="H161" s="14">
        <v>40584.346666666701</v>
      </c>
      <c r="I161" s="14">
        <v>4679.8536666666996</v>
      </c>
      <c r="J161" s="14">
        <v>404.23936666669999</v>
      </c>
      <c r="K161" s="14">
        <v>35904.49</v>
      </c>
    </row>
    <row r="162" spans="1:11" x14ac:dyDescent="0.25">
      <c r="A162">
        <f t="shared" si="2"/>
        <v>2028</v>
      </c>
      <c r="B162">
        <v>5</v>
      </c>
      <c r="C162" s="13">
        <v>59713.62</v>
      </c>
      <c r="D162" s="13">
        <v>882.54390000000001</v>
      </c>
      <c r="E162" s="13">
        <v>38542.510265019497</v>
      </c>
      <c r="F162" s="13">
        <v>448.54390000000001</v>
      </c>
      <c r="G162" s="13">
        <v>44.0137</v>
      </c>
      <c r="H162" s="14">
        <v>40660.870000000003</v>
      </c>
      <c r="I162" s="14">
        <v>4693.7960000000003</v>
      </c>
      <c r="J162" s="14">
        <v>404.53019999999998</v>
      </c>
      <c r="K162" s="14">
        <v>35967.07</v>
      </c>
    </row>
    <row r="163" spans="1:11" x14ac:dyDescent="0.25">
      <c r="A163">
        <f t="shared" si="2"/>
        <v>2028</v>
      </c>
      <c r="B163">
        <v>6</v>
      </c>
      <c r="C163" s="13">
        <v>59868.186666666697</v>
      </c>
      <c r="D163" s="13">
        <v>883.18053333329999</v>
      </c>
      <c r="E163" s="13">
        <v>38542.510265019497</v>
      </c>
      <c r="F163" s="13">
        <v>448.81279999999998</v>
      </c>
      <c r="G163" s="13">
        <v>43.994933333299997</v>
      </c>
      <c r="H163" s="14">
        <v>40737.839999999997</v>
      </c>
      <c r="I163" s="14">
        <v>4707.4716666667</v>
      </c>
      <c r="J163" s="14">
        <v>404.81786666670001</v>
      </c>
      <c r="K163" s="14">
        <v>36030.370000000003</v>
      </c>
    </row>
    <row r="164" spans="1:11" x14ac:dyDescent="0.25">
      <c r="A164">
        <f t="shared" si="2"/>
        <v>2028</v>
      </c>
      <c r="B164">
        <v>7</v>
      </c>
      <c r="C164" s="13">
        <v>60022.753333333298</v>
      </c>
      <c r="D164" s="13">
        <v>883.81716666670002</v>
      </c>
      <c r="E164" s="13">
        <v>38568.214792793799</v>
      </c>
      <c r="F164" s="13">
        <v>449.08170000000001</v>
      </c>
      <c r="G164" s="13">
        <v>43.976166666700003</v>
      </c>
      <c r="H164" s="14">
        <v>40814.81</v>
      </c>
      <c r="I164" s="14">
        <v>4721.1473333332997</v>
      </c>
      <c r="J164" s="14">
        <v>405.1055333333</v>
      </c>
      <c r="K164" s="14">
        <v>36093.660000000003</v>
      </c>
    </row>
    <row r="165" spans="1:11" x14ac:dyDescent="0.25">
      <c r="A165">
        <f t="shared" si="2"/>
        <v>2028</v>
      </c>
      <c r="B165">
        <v>8</v>
      </c>
      <c r="C165" s="13">
        <v>60177.32</v>
      </c>
      <c r="D165" s="13">
        <v>884.4538</v>
      </c>
      <c r="E165" s="13">
        <v>38568.214792793799</v>
      </c>
      <c r="F165" s="13">
        <v>449.35059999999999</v>
      </c>
      <c r="G165" s="13">
        <v>43.9574</v>
      </c>
      <c r="H165" s="14">
        <v>40891.78</v>
      </c>
      <c r="I165" s="14">
        <v>4734.8230000000003</v>
      </c>
      <c r="J165" s="14">
        <v>405.39319999999998</v>
      </c>
      <c r="K165" s="14">
        <v>36156.959999999999</v>
      </c>
    </row>
    <row r="166" spans="1:11" x14ac:dyDescent="0.25">
      <c r="A166">
        <f t="shared" si="2"/>
        <v>2028</v>
      </c>
      <c r="B166">
        <v>9</v>
      </c>
      <c r="C166" s="13">
        <v>60327.283333333296</v>
      </c>
      <c r="D166" s="13">
        <v>885.12249999999995</v>
      </c>
      <c r="E166" s="13">
        <v>38568.214792793799</v>
      </c>
      <c r="F166" s="13">
        <v>449.6148333333</v>
      </c>
      <c r="G166" s="13">
        <v>43.937220000000003</v>
      </c>
      <c r="H166" s="14">
        <v>40969.213333333297</v>
      </c>
      <c r="I166" s="14">
        <v>4748.2316666667002</v>
      </c>
      <c r="J166" s="14">
        <v>405.67761333329997</v>
      </c>
      <c r="K166" s="14">
        <v>36220.980000000003</v>
      </c>
    </row>
    <row r="167" spans="1:11" x14ac:dyDescent="0.25">
      <c r="A167">
        <f t="shared" si="2"/>
        <v>2028</v>
      </c>
      <c r="B167">
        <v>10</v>
      </c>
      <c r="C167" s="13">
        <v>60477.246666666702</v>
      </c>
      <c r="D167" s="13">
        <v>885.7912</v>
      </c>
      <c r="E167" s="13">
        <v>38765.898250284801</v>
      </c>
      <c r="F167" s="13">
        <v>449.8790666667</v>
      </c>
      <c r="G167" s="13">
        <v>43.91704</v>
      </c>
      <c r="H167" s="14">
        <v>41046.646666666697</v>
      </c>
      <c r="I167" s="14">
        <v>4761.6403333333001</v>
      </c>
      <c r="J167" s="14">
        <v>405.96202666670001</v>
      </c>
      <c r="K167" s="14">
        <v>36285.01</v>
      </c>
    </row>
    <row r="168" spans="1:11" x14ac:dyDescent="0.25">
      <c r="A168">
        <f t="shared" si="2"/>
        <v>2028</v>
      </c>
      <c r="B168">
        <v>11</v>
      </c>
      <c r="C168" s="13">
        <v>60627.21</v>
      </c>
      <c r="D168" s="13">
        <v>886.45989999999995</v>
      </c>
      <c r="E168" s="13">
        <v>38765.898250284801</v>
      </c>
      <c r="F168" s="13">
        <v>450.14330000000001</v>
      </c>
      <c r="G168" s="13">
        <v>43.896859999999997</v>
      </c>
      <c r="H168" s="14">
        <v>41124.080000000002</v>
      </c>
      <c r="I168" s="14">
        <v>4775.049</v>
      </c>
      <c r="J168" s="14">
        <v>406.24644000000001</v>
      </c>
      <c r="K168" s="14">
        <v>36349.03</v>
      </c>
    </row>
    <row r="169" spans="1:11" x14ac:dyDescent="0.25">
      <c r="A169">
        <f t="shared" si="2"/>
        <v>2028</v>
      </c>
      <c r="B169">
        <v>12</v>
      </c>
      <c r="C169" s="13">
        <v>60792.053333333301</v>
      </c>
      <c r="D169" s="13">
        <v>887.08709999999996</v>
      </c>
      <c r="E169" s="13">
        <v>38765.898250284801</v>
      </c>
      <c r="F169" s="13">
        <v>450.42723333330002</v>
      </c>
      <c r="G169" s="13">
        <v>43.868486666700001</v>
      </c>
      <c r="H169" s="14">
        <v>41200.936666666697</v>
      </c>
      <c r="I169" s="14">
        <v>4786.9960000000001</v>
      </c>
      <c r="J169" s="14">
        <v>406.55874666670002</v>
      </c>
      <c r="K169" s="14">
        <v>36413.94</v>
      </c>
    </row>
    <row r="170" spans="1:11" x14ac:dyDescent="0.25">
      <c r="A170">
        <f t="shared" si="2"/>
        <v>2029</v>
      </c>
      <c r="B170">
        <v>1</v>
      </c>
      <c r="C170" s="13">
        <v>60956.896666666697</v>
      </c>
      <c r="D170" s="13">
        <v>887.71429999999998</v>
      </c>
      <c r="E170" s="13">
        <v>38839.785247153901</v>
      </c>
      <c r="F170" s="13">
        <v>450.71116666670002</v>
      </c>
      <c r="G170" s="13">
        <v>43.840113333300003</v>
      </c>
      <c r="H170" s="14">
        <v>41277.793333333299</v>
      </c>
      <c r="I170" s="14">
        <v>4798.9430000000002</v>
      </c>
      <c r="J170" s="14">
        <v>406.87105333329998</v>
      </c>
      <c r="K170" s="14">
        <v>36478.85</v>
      </c>
    </row>
    <row r="171" spans="1:11" x14ac:dyDescent="0.25">
      <c r="A171">
        <f t="shared" si="2"/>
        <v>2029</v>
      </c>
      <c r="B171">
        <v>2</v>
      </c>
      <c r="C171" s="13">
        <v>61121.74</v>
      </c>
      <c r="D171" s="13">
        <v>888.3415</v>
      </c>
      <c r="E171" s="13">
        <v>38839.785247153901</v>
      </c>
      <c r="F171" s="13">
        <v>450.99509999999998</v>
      </c>
      <c r="G171" s="13">
        <v>43.81174</v>
      </c>
      <c r="H171" s="14">
        <v>41354.65</v>
      </c>
      <c r="I171" s="14">
        <v>4810.8900000000003</v>
      </c>
      <c r="J171" s="14">
        <v>407.18335999999999</v>
      </c>
      <c r="K171" s="14">
        <v>36543.760000000002</v>
      </c>
    </row>
    <row r="172" spans="1:11" x14ac:dyDescent="0.25">
      <c r="A172">
        <f t="shared" si="2"/>
        <v>2029</v>
      </c>
      <c r="B172">
        <v>3</v>
      </c>
      <c r="C172" s="13">
        <v>61287.13</v>
      </c>
      <c r="D172" s="13">
        <v>888.97543333329997</v>
      </c>
      <c r="E172" s="13">
        <v>38839.785247153901</v>
      </c>
      <c r="F172" s="13">
        <v>451.27946666669999</v>
      </c>
      <c r="G172" s="13">
        <v>43.791646666699997</v>
      </c>
      <c r="H172" s="14">
        <v>41433.39</v>
      </c>
      <c r="I172" s="14">
        <v>4824.2433333333001</v>
      </c>
      <c r="J172" s="14">
        <v>407.48782</v>
      </c>
      <c r="K172" s="14">
        <v>36609.15</v>
      </c>
    </row>
    <row r="173" spans="1:11" x14ac:dyDescent="0.25">
      <c r="A173">
        <f t="shared" si="2"/>
        <v>2029</v>
      </c>
      <c r="B173">
        <v>4</v>
      </c>
      <c r="C173" s="13">
        <v>61452.52</v>
      </c>
      <c r="D173" s="13">
        <v>889.6093666667</v>
      </c>
      <c r="E173" s="13">
        <v>38654.592180034597</v>
      </c>
      <c r="F173" s="13">
        <v>451.56383333330001</v>
      </c>
      <c r="G173" s="13">
        <v>43.771553333299998</v>
      </c>
      <c r="H173" s="14">
        <v>41512.129999999997</v>
      </c>
      <c r="I173" s="14">
        <v>4837.5966666667</v>
      </c>
      <c r="J173" s="14">
        <v>407.79228000000001</v>
      </c>
      <c r="K173" s="14">
        <v>36674.53</v>
      </c>
    </row>
    <row r="174" spans="1:11" x14ac:dyDescent="0.25">
      <c r="A174">
        <f t="shared" si="2"/>
        <v>2029</v>
      </c>
      <c r="B174">
        <v>5</v>
      </c>
      <c r="C174" s="13">
        <v>61617.91</v>
      </c>
      <c r="D174" s="13">
        <v>890.24329999999998</v>
      </c>
      <c r="E174" s="13">
        <v>38654.592180034597</v>
      </c>
      <c r="F174" s="13">
        <v>451.84820000000002</v>
      </c>
      <c r="G174" s="13">
        <v>43.751460000000002</v>
      </c>
      <c r="H174" s="14">
        <v>41590.870000000003</v>
      </c>
      <c r="I174" s="14">
        <v>4850.95</v>
      </c>
      <c r="J174" s="14">
        <v>408.09674000000001</v>
      </c>
      <c r="K174" s="14">
        <v>36739.919999999998</v>
      </c>
    </row>
    <row r="175" spans="1:11" x14ac:dyDescent="0.25">
      <c r="A175">
        <f t="shared" si="2"/>
        <v>2029</v>
      </c>
      <c r="B175">
        <v>6</v>
      </c>
      <c r="C175" s="13">
        <v>61786.163333333301</v>
      </c>
      <c r="D175" s="13">
        <v>890.88146666670002</v>
      </c>
      <c r="E175" s="13">
        <v>38654.592180034597</v>
      </c>
      <c r="F175" s="13">
        <v>452.12950000000001</v>
      </c>
      <c r="G175" s="13">
        <v>43.732689999999998</v>
      </c>
      <c r="H175" s="14">
        <v>41670.463333333297</v>
      </c>
      <c r="I175" s="14">
        <v>4864.5146666666997</v>
      </c>
      <c r="J175" s="14">
        <v>408.39681000000002</v>
      </c>
      <c r="K175" s="14">
        <v>36805.949999999997</v>
      </c>
    </row>
    <row r="176" spans="1:11" x14ac:dyDescent="0.25">
      <c r="A176">
        <f t="shared" si="2"/>
        <v>2029</v>
      </c>
      <c r="B176">
        <v>7</v>
      </c>
      <c r="C176" s="13">
        <v>61954.416666666701</v>
      </c>
      <c r="D176" s="13">
        <v>891.51963333330002</v>
      </c>
      <c r="E176" s="13">
        <v>38697.237884347604</v>
      </c>
      <c r="F176" s="13">
        <v>452.41079999999999</v>
      </c>
      <c r="G176" s="13">
        <v>43.713920000000002</v>
      </c>
      <c r="H176" s="14">
        <v>41750.0566666667</v>
      </c>
      <c r="I176" s="14">
        <v>4878.0793333333004</v>
      </c>
      <c r="J176" s="14">
        <v>408.69688000000002</v>
      </c>
      <c r="K176" s="14">
        <v>36871.980000000003</v>
      </c>
    </row>
    <row r="177" spans="1:11" x14ac:dyDescent="0.25">
      <c r="A177">
        <f t="shared" si="2"/>
        <v>2029</v>
      </c>
      <c r="B177">
        <v>8</v>
      </c>
      <c r="C177" s="13">
        <v>62122.67</v>
      </c>
      <c r="D177" s="13">
        <v>892.15779999999995</v>
      </c>
      <c r="E177" s="13">
        <v>38697.237884347604</v>
      </c>
      <c r="F177" s="13">
        <v>452.69209999999998</v>
      </c>
      <c r="G177" s="13">
        <v>43.695149999999998</v>
      </c>
      <c r="H177" s="14">
        <v>41829.65</v>
      </c>
      <c r="I177" s="14">
        <v>4891.6440000000002</v>
      </c>
      <c r="J177" s="14">
        <v>408.99695000000003</v>
      </c>
      <c r="K177" s="14">
        <v>36938.01</v>
      </c>
    </row>
    <row r="178" spans="1:11" x14ac:dyDescent="0.25">
      <c r="A178">
        <f t="shared" si="2"/>
        <v>2029</v>
      </c>
      <c r="B178">
        <v>9</v>
      </c>
      <c r="C178" s="13">
        <v>62284.7</v>
      </c>
      <c r="D178" s="13">
        <v>892.79763333330004</v>
      </c>
      <c r="E178" s="13">
        <v>38697.237884347604</v>
      </c>
      <c r="F178" s="13">
        <v>452.97030000000001</v>
      </c>
      <c r="G178" s="13">
        <v>43.677706666699997</v>
      </c>
      <c r="H178" s="14">
        <v>41910.1</v>
      </c>
      <c r="I178" s="14">
        <v>4905.4196666667003</v>
      </c>
      <c r="J178" s="14">
        <v>409.29259333329998</v>
      </c>
      <c r="K178" s="14">
        <v>37004.68</v>
      </c>
    </row>
    <row r="179" spans="1:11" x14ac:dyDescent="0.25">
      <c r="A179">
        <f t="shared" si="2"/>
        <v>2029</v>
      </c>
      <c r="B179">
        <v>10</v>
      </c>
      <c r="C179" s="13">
        <v>62446.73</v>
      </c>
      <c r="D179" s="13">
        <v>893.43746666669995</v>
      </c>
      <c r="E179" s="13">
        <v>38913.580580334703</v>
      </c>
      <c r="F179" s="13">
        <v>453.24849999999998</v>
      </c>
      <c r="G179" s="13">
        <v>43.660263333300001</v>
      </c>
      <c r="H179" s="14">
        <v>41990.55</v>
      </c>
      <c r="I179" s="14">
        <v>4919.1953333333004</v>
      </c>
      <c r="J179" s="14">
        <v>409.58823666670003</v>
      </c>
      <c r="K179" s="14">
        <v>37071.35</v>
      </c>
    </row>
    <row r="180" spans="1:11" x14ac:dyDescent="0.25">
      <c r="A180">
        <f t="shared" si="2"/>
        <v>2029</v>
      </c>
      <c r="B180">
        <v>11</v>
      </c>
      <c r="C180" s="13">
        <v>62608.76</v>
      </c>
      <c r="D180" s="13">
        <v>894.07730000000004</v>
      </c>
      <c r="E180" s="13">
        <v>38913.580580334703</v>
      </c>
      <c r="F180" s="13">
        <v>453.52670000000001</v>
      </c>
      <c r="G180" s="13">
        <v>43.64282</v>
      </c>
      <c r="H180" s="14">
        <v>42071</v>
      </c>
      <c r="I180" s="14">
        <v>4932.9709999999995</v>
      </c>
      <c r="J180" s="14">
        <v>409.88387999999998</v>
      </c>
      <c r="K180" s="14">
        <v>37138.03</v>
      </c>
    </row>
    <row r="181" spans="1:11" x14ac:dyDescent="0.25">
      <c r="A181">
        <f t="shared" si="2"/>
        <v>2029</v>
      </c>
      <c r="B181">
        <v>12</v>
      </c>
      <c r="C181" s="13">
        <v>62775.433333333298</v>
      </c>
      <c r="D181" s="13">
        <v>894.71619999999996</v>
      </c>
      <c r="E181" s="13">
        <v>38913.580580334703</v>
      </c>
      <c r="F181" s="13">
        <v>453.80180000000001</v>
      </c>
      <c r="G181" s="13">
        <v>43.626643333300002</v>
      </c>
      <c r="H181" s="14">
        <v>42152.303333333301</v>
      </c>
      <c r="I181" s="14">
        <v>4946.9583333333003</v>
      </c>
      <c r="J181" s="14">
        <v>410.17515666669999</v>
      </c>
      <c r="K181" s="14">
        <v>37205.35</v>
      </c>
    </row>
    <row r="182" spans="1:11" x14ac:dyDescent="0.25">
      <c r="A182">
        <f t="shared" si="2"/>
        <v>2030</v>
      </c>
      <c r="B182">
        <v>1</v>
      </c>
      <c r="C182" s="13">
        <v>62942.106666666703</v>
      </c>
      <c r="D182" s="13">
        <v>895.35509999999999</v>
      </c>
      <c r="E182" s="13">
        <v>38980.318497489498</v>
      </c>
      <c r="F182" s="13">
        <v>454.07690000000002</v>
      </c>
      <c r="G182" s="13">
        <v>43.610466666699999</v>
      </c>
      <c r="H182" s="14">
        <v>42233.606666666703</v>
      </c>
      <c r="I182" s="14">
        <v>4960.9456666667002</v>
      </c>
      <c r="J182" s="14">
        <v>410.46643333330002</v>
      </c>
      <c r="K182" s="14">
        <v>37272.660000000003</v>
      </c>
    </row>
    <row r="183" spans="1:11" x14ac:dyDescent="0.25">
      <c r="A183">
        <f t="shared" si="2"/>
        <v>2030</v>
      </c>
      <c r="B183">
        <v>2</v>
      </c>
      <c r="C183" s="13">
        <v>63108.78</v>
      </c>
      <c r="D183" s="13">
        <v>895.99400000000003</v>
      </c>
      <c r="E183" s="13">
        <v>38980.318497489498</v>
      </c>
      <c r="F183" s="13">
        <v>454.35199999999998</v>
      </c>
      <c r="G183" s="13">
        <v>43.594290000000001</v>
      </c>
      <c r="H183" s="14">
        <v>42314.91</v>
      </c>
      <c r="I183" s="14">
        <v>4974.933</v>
      </c>
      <c r="J183" s="14">
        <v>410.75770999999997</v>
      </c>
      <c r="K183" s="14">
        <v>37339.980000000003</v>
      </c>
    </row>
    <row r="184" spans="1:11" x14ac:dyDescent="0.25">
      <c r="A184">
        <f t="shared" si="2"/>
        <v>2030</v>
      </c>
      <c r="B184">
        <v>3</v>
      </c>
      <c r="C184" s="13">
        <v>63276.4</v>
      </c>
      <c r="D184" s="13">
        <v>896.62986666669997</v>
      </c>
      <c r="E184" s="13">
        <v>38980.318497489498</v>
      </c>
      <c r="F184" s="13">
        <v>454.62389999999999</v>
      </c>
      <c r="G184" s="13">
        <v>43.579360000000001</v>
      </c>
      <c r="H184" s="14">
        <v>42397.063333333303</v>
      </c>
      <c r="I184" s="14">
        <v>4989.1313333333001</v>
      </c>
      <c r="J184" s="14">
        <v>411.04453999999998</v>
      </c>
      <c r="K184" s="14">
        <v>37407.93</v>
      </c>
    </row>
    <row r="185" spans="1:11" x14ac:dyDescent="0.25">
      <c r="A185">
        <f t="shared" si="2"/>
        <v>2030</v>
      </c>
      <c r="B185">
        <v>4</v>
      </c>
      <c r="C185" s="13">
        <v>63444.02</v>
      </c>
      <c r="D185" s="13">
        <v>897.26573333329998</v>
      </c>
      <c r="E185" s="13">
        <v>38789.173128526701</v>
      </c>
      <c r="F185" s="13">
        <v>454.89580000000001</v>
      </c>
      <c r="G185" s="13">
        <v>43.564430000000002</v>
      </c>
      <c r="H185" s="14">
        <v>42479.216666666704</v>
      </c>
      <c r="I185" s="14">
        <v>5003.3296666667002</v>
      </c>
      <c r="J185" s="14">
        <v>411.33136999999999</v>
      </c>
      <c r="K185" s="14">
        <v>37475.89</v>
      </c>
    </row>
    <row r="186" spans="1:11" x14ac:dyDescent="0.25">
      <c r="A186">
        <f t="shared" si="2"/>
        <v>2030</v>
      </c>
      <c r="B186">
        <v>5</v>
      </c>
      <c r="C186" s="13">
        <v>63611.64</v>
      </c>
      <c r="D186" s="13">
        <v>897.90160000000003</v>
      </c>
      <c r="E186" s="13">
        <v>38789.173128526701</v>
      </c>
      <c r="F186" s="13">
        <v>455.16770000000002</v>
      </c>
      <c r="G186" s="13">
        <v>43.549500000000002</v>
      </c>
      <c r="H186" s="14">
        <v>42561.37</v>
      </c>
      <c r="I186" s="14">
        <v>5017.5280000000002</v>
      </c>
      <c r="J186" s="14">
        <v>411.6182</v>
      </c>
      <c r="K186" s="14">
        <v>37543.839999999997</v>
      </c>
    </row>
    <row r="187" spans="1:11" x14ac:dyDescent="0.25">
      <c r="A187">
        <f t="shared" si="2"/>
        <v>2030</v>
      </c>
      <c r="B187">
        <v>6</v>
      </c>
      <c r="C187" s="13">
        <v>63778.86</v>
      </c>
      <c r="D187" s="13">
        <v>898.53330000000005</v>
      </c>
      <c r="E187" s="13">
        <v>38789.173128526701</v>
      </c>
      <c r="F187" s="13">
        <v>455.43643333329999</v>
      </c>
      <c r="G187" s="13">
        <v>43.535786666699998</v>
      </c>
      <c r="H187" s="14">
        <v>42644.38</v>
      </c>
      <c r="I187" s="14">
        <v>5031.9373333332996</v>
      </c>
      <c r="J187" s="14">
        <v>411.90064666670003</v>
      </c>
      <c r="K187" s="14">
        <v>37612.44</v>
      </c>
    </row>
    <row r="188" spans="1:11" x14ac:dyDescent="0.25">
      <c r="A188">
        <f t="shared" si="2"/>
        <v>2030</v>
      </c>
      <c r="B188">
        <v>7</v>
      </c>
      <c r="C188" s="13">
        <v>63946.080000000002</v>
      </c>
      <c r="D188" s="13">
        <v>899.16499999999996</v>
      </c>
      <c r="E188" s="13">
        <v>38821.758075625497</v>
      </c>
      <c r="F188" s="13">
        <v>455.70516666669999</v>
      </c>
      <c r="G188" s="13">
        <v>43.5220733333</v>
      </c>
      <c r="H188" s="14">
        <v>42727.39</v>
      </c>
      <c r="I188" s="14">
        <v>5046.3466666667</v>
      </c>
      <c r="J188" s="14">
        <v>412.18309333330001</v>
      </c>
      <c r="K188" s="14">
        <v>37681.040000000001</v>
      </c>
    </row>
    <row r="189" spans="1:11" x14ac:dyDescent="0.25">
      <c r="A189">
        <f t="shared" si="2"/>
        <v>2030</v>
      </c>
      <c r="B189">
        <v>8</v>
      </c>
      <c r="C189" s="13">
        <v>64113.3</v>
      </c>
      <c r="D189" s="13">
        <v>899.79669999999999</v>
      </c>
      <c r="E189" s="13">
        <v>38821.758075625497</v>
      </c>
      <c r="F189" s="13">
        <v>455.97390000000001</v>
      </c>
      <c r="G189" s="13">
        <v>43.508360000000003</v>
      </c>
      <c r="H189" s="14">
        <v>42810.400000000001</v>
      </c>
      <c r="I189" s="14">
        <v>5060.7560000000003</v>
      </c>
      <c r="J189" s="14">
        <v>412.46553999999998</v>
      </c>
      <c r="K189" s="14">
        <v>37749.64</v>
      </c>
    </row>
    <row r="190" spans="1:11" x14ac:dyDescent="0.25">
      <c r="A190">
        <f t="shared" si="2"/>
        <v>2030</v>
      </c>
      <c r="B190">
        <v>9</v>
      </c>
      <c r="C190" s="13">
        <v>64278.973333333299</v>
      </c>
      <c r="D190" s="13">
        <v>900.4232333333</v>
      </c>
      <c r="E190" s="13">
        <v>38821.758075625497</v>
      </c>
      <c r="F190" s="13">
        <v>456.23939999999999</v>
      </c>
      <c r="G190" s="13">
        <v>43.495833333299998</v>
      </c>
      <c r="H190" s="14">
        <v>42894.256666666697</v>
      </c>
      <c r="I190" s="14">
        <v>5075.3770000000004</v>
      </c>
      <c r="J190" s="14">
        <v>412.74356666670002</v>
      </c>
      <c r="K190" s="14">
        <v>37818.879999999997</v>
      </c>
    </row>
    <row r="191" spans="1:11" x14ac:dyDescent="0.25">
      <c r="A191">
        <f t="shared" si="2"/>
        <v>2030</v>
      </c>
      <c r="B191">
        <v>10</v>
      </c>
      <c r="C191" s="13">
        <v>64444.646666666697</v>
      </c>
      <c r="D191" s="13">
        <v>901.04976666669995</v>
      </c>
      <c r="E191" s="13">
        <v>39038.416821093997</v>
      </c>
      <c r="F191" s="13">
        <v>456.50490000000002</v>
      </c>
      <c r="G191" s="13">
        <v>43.483306666700003</v>
      </c>
      <c r="H191" s="14">
        <v>42978.113333333298</v>
      </c>
      <c r="I191" s="14">
        <v>5089.9979999999996</v>
      </c>
      <c r="J191" s="14">
        <v>413.02159333330002</v>
      </c>
      <c r="K191" s="14">
        <v>37888.120000000003</v>
      </c>
    </row>
    <row r="192" spans="1:11" x14ac:dyDescent="0.25">
      <c r="A192">
        <f t="shared" si="2"/>
        <v>2030</v>
      </c>
      <c r="B192">
        <v>11</v>
      </c>
      <c r="C192" s="13">
        <v>64610.32</v>
      </c>
      <c r="D192" s="13">
        <v>901.67629999999997</v>
      </c>
      <c r="E192" s="13">
        <v>39038.416821093997</v>
      </c>
      <c r="F192" s="13">
        <v>456.7704</v>
      </c>
      <c r="G192" s="13">
        <v>43.470779999999998</v>
      </c>
      <c r="H192" s="14">
        <v>43061.97</v>
      </c>
      <c r="I192" s="14">
        <v>5104.6189999999997</v>
      </c>
      <c r="J192" s="14">
        <v>413.29962</v>
      </c>
      <c r="K192" s="14">
        <v>37957.35</v>
      </c>
    </row>
    <row r="193" spans="1:11" x14ac:dyDescent="0.25">
      <c r="A193">
        <f t="shared" si="2"/>
        <v>2030</v>
      </c>
      <c r="B193">
        <v>12</v>
      </c>
      <c r="C193" s="13">
        <v>64782.321767837799</v>
      </c>
      <c r="D193" s="13">
        <v>902.32063018049996</v>
      </c>
      <c r="E193" s="13">
        <v>39038.416821093997</v>
      </c>
      <c r="F193" s="13">
        <v>457.04746756190002</v>
      </c>
      <c r="G193" s="13">
        <v>43.454667101799998</v>
      </c>
      <c r="H193" s="14">
        <v>43145.188409376999</v>
      </c>
      <c r="I193" s="14">
        <v>5119.0930375510998</v>
      </c>
      <c r="J193" s="14">
        <v>413.59280046020001</v>
      </c>
      <c r="K193" s="14">
        <v>38026.1</v>
      </c>
    </row>
    <row r="194" spans="1:11" x14ac:dyDescent="0.25">
      <c r="A194">
        <f t="shared" si="2"/>
        <v>2031</v>
      </c>
      <c r="B194">
        <f>B182</f>
        <v>1</v>
      </c>
      <c r="C194" s="13">
        <v>64954.323535675598</v>
      </c>
      <c r="D194" s="13">
        <v>902.96496036099995</v>
      </c>
      <c r="E194" s="13">
        <v>39105.368836015499</v>
      </c>
      <c r="F194" s="13">
        <v>457.32453512389998</v>
      </c>
      <c r="G194" s="13">
        <v>43.438554203499997</v>
      </c>
      <c r="H194" s="14">
        <v>43228.406818754003</v>
      </c>
      <c r="I194" s="14">
        <v>5133.5670751022999</v>
      </c>
      <c r="J194" s="14">
        <v>413.88598092040002</v>
      </c>
      <c r="K194" s="14">
        <v>38094.839999999997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13">
        <v>65126.325303513397</v>
      </c>
      <c r="D195" s="13">
        <v>903.60929054140001</v>
      </c>
      <c r="E195" s="13">
        <v>39105.368836015499</v>
      </c>
      <c r="F195" s="13">
        <v>457.6016026858</v>
      </c>
      <c r="G195" s="13">
        <v>43.422441305299998</v>
      </c>
      <c r="H195" s="14">
        <v>43311.625228131001</v>
      </c>
      <c r="I195" s="14">
        <v>5148.0411126534</v>
      </c>
      <c r="J195" s="14">
        <v>414.17916138049998</v>
      </c>
      <c r="K195" s="14">
        <v>38163.58</v>
      </c>
    </row>
    <row r="196" spans="1:11" x14ac:dyDescent="0.25">
      <c r="A196">
        <f t="shared" si="2"/>
        <v>2031</v>
      </c>
      <c r="B196">
        <f t="shared" si="3"/>
        <v>3</v>
      </c>
      <c r="C196" s="13">
        <v>65299.304002315301</v>
      </c>
      <c r="D196" s="13">
        <v>904.2505616075</v>
      </c>
      <c r="E196" s="13">
        <v>39105.368836015499</v>
      </c>
      <c r="F196" s="13">
        <v>457.87544736080002</v>
      </c>
      <c r="G196" s="13">
        <v>43.407570159300001</v>
      </c>
      <c r="H196" s="14">
        <v>43395.713659007401</v>
      </c>
      <c r="I196" s="14">
        <v>5162.7334921750999</v>
      </c>
      <c r="J196" s="14">
        <v>414.46787720150002</v>
      </c>
      <c r="K196" s="14">
        <v>38232.980000000003</v>
      </c>
    </row>
    <row r="197" spans="1:11" x14ac:dyDescent="0.25">
      <c r="A197">
        <f t="shared" si="2"/>
        <v>2031</v>
      </c>
      <c r="B197">
        <f t="shared" si="3"/>
        <v>4</v>
      </c>
      <c r="C197" s="13">
        <v>65472.282701117198</v>
      </c>
      <c r="D197" s="13">
        <v>904.89183267349995</v>
      </c>
      <c r="E197" s="13">
        <v>38913.610265467403</v>
      </c>
      <c r="F197" s="13">
        <v>458.14929203579999</v>
      </c>
      <c r="G197" s="13">
        <v>43.392699013399998</v>
      </c>
      <c r="H197" s="14">
        <v>43479.8020898838</v>
      </c>
      <c r="I197" s="14">
        <v>5177.4258716968998</v>
      </c>
      <c r="J197" s="14">
        <v>414.75659302240001</v>
      </c>
      <c r="K197" s="14">
        <v>38302.379999999997</v>
      </c>
    </row>
    <row r="198" spans="1:11" x14ac:dyDescent="0.25">
      <c r="A198">
        <f t="shared" si="2"/>
        <v>2031</v>
      </c>
      <c r="B198">
        <f t="shared" si="3"/>
        <v>5</v>
      </c>
      <c r="C198" s="13">
        <v>65645.261399919094</v>
      </c>
      <c r="D198" s="13">
        <v>905.53310373960005</v>
      </c>
      <c r="E198" s="13">
        <v>38913.610265467403</v>
      </c>
      <c r="F198" s="13">
        <v>458.42313671080001</v>
      </c>
      <c r="G198" s="13">
        <v>43.377827867400001</v>
      </c>
      <c r="H198" s="14">
        <v>43563.890520760098</v>
      </c>
      <c r="I198" s="14">
        <v>5192.1182512185997</v>
      </c>
      <c r="J198" s="14">
        <v>415.04530884330001</v>
      </c>
      <c r="K198" s="14">
        <v>38371.769999999997</v>
      </c>
    </row>
    <row r="199" spans="1:11" x14ac:dyDescent="0.25">
      <c r="A199">
        <f t="shared" si="2"/>
        <v>2031</v>
      </c>
      <c r="B199">
        <f t="shared" si="3"/>
        <v>6</v>
      </c>
      <c r="C199" s="13">
        <v>65817.827310989698</v>
      </c>
      <c r="D199" s="13">
        <v>906.17017272529995</v>
      </c>
      <c r="E199" s="13">
        <v>38913.610265467403</v>
      </c>
      <c r="F199" s="13">
        <v>458.69379207050002</v>
      </c>
      <c r="G199" s="13">
        <v>43.3641685921</v>
      </c>
      <c r="H199" s="14">
        <v>43648.855796833901</v>
      </c>
      <c r="I199" s="14">
        <v>5207.0289727109002</v>
      </c>
      <c r="J199" s="14">
        <v>415.32962347850003</v>
      </c>
      <c r="K199" s="14">
        <v>38441.83</v>
      </c>
    </row>
    <row r="200" spans="1:11" x14ac:dyDescent="0.25">
      <c r="A200">
        <f t="shared" si="2"/>
        <v>2031</v>
      </c>
      <c r="B200">
        <f t="shared" si="3"/>
        <v>7</v>
      </c>
      <c r="C200" s="13">
        <v>65990.393222060302</v>
      </c>
      <c r="D200" s="13">
        <v>906.8072417111</v>
      </c>
      <c r="E200" s="13">
        <v>38946.299746311</v>
      </c>
      <c r="F200" s="13">
        <v>458.96444743030003</v>
      </c>
      <c r="G200" s="13">
        <v>43.350509316699998</v>
      </c>
      <c r="H200" s="14">
        <v>43733.821072907696</v>
      </c>
      <c r="I200" s="14">
        <v>5221.9396942031999</v>
      </c>
      <c r="J200" s="14">
        <v>415.6139381136</v>
      </c>
      <c r="K200" s="14">
        <v>38511.879999999997</v>
      </c>
    </row>
    <row r="201" spans="1:11" x14ac:dyDescent="0.25">
      <c r="A201">
        <f t="shared" si="2"/>
        <v>2031</v>
      </c>
      <c r="B201">
        <f t="shared" si="3"/>
        <v>8</v>
      </c>
      <c r="C201" s="13">
        <v>66162.959133130906</v>
      </c>
      <c r="D201" s="13">
        <v>907.44431069689995</v>
      </c>
      <c r="E201" s="13">
        <v>38946.299746311</v>
      </c>
      <c r="F201" s="13">
        <v>459.23510279009997</v>
      </c>
      <c r="G201" s="13">
        <v>43.336850041300004</v>
      </c>
      <c r="H201" s="14">
        <v>43818.786348981499</v>
      </c>
      <c r="I201" s="14">
        <v>5236.8504156954996</v>
      </c>
      <c r="J201" s="14">
        <v>415.89825274880002</v>
      </c>
      <c r="K201" s="14">
        <v>38581.94</v>
      </c>
    </row>
    <row r="202" spans="1:11" x14ac:dyDescent="0.25">
      <c r="A202">
        <f t="shared" si="2"/>
        <v>2031</v>
      </c>
      <c r="B202">
        <f t="shared" si="3"/>
        <v>9</v>
      </c>
      <c r="C202" s="13">
        <v>66333.928931640505</v>
      </c>
      <c r="D202" s="13">
        <v>908.07616910310003</v>
      </c>
      <c r="E202" s="13">
        <v>38946.299746311</v>
      </c>
      <c r="F202" s="13">
        <v>459.5025016912</v>
      </c>
      <c r="G202" s="13">
        <v>43.324372754800002</v>
      </c>
      <c r="H202" s="14">
        <v>43904.618234705602</v>
      </c>
      <c r="I202" s="14">
        <v>5251.9801690225004</v>
      </c>
      <c r="J202" s="14">
        <v>416.17812893640001</v>
      </c>
      <c r="K202" s="14">
        <v>38652.639999999999</v>
      </c>
    </row>
    <row r="203" spans="1:11" x14ac:dyDescent="0.25">
      <c r="A203">
        <f t="shared" si="2"/>
        <v>2031</v>
      </c>
      <c r="B203">
        <f t="shared" si="3"/>
        <v>10</v>
      </c>
      <c r="C203" s="13">
        <v>66504.898730150002</v>
      </c>
      <c r="D203" s="13">
        <v>908.7080275093</v>
      </c>
      <c r="E203" s="13">
        <v>39163.653541243199</v>
      </c>
      <c r="F203" s="13">
        <v>459.76990059230002</v>
      </c>
      <c r="G203" s="13">
        <v>43.311895468199999</v>
      </c>
      <c r="H203" s="14">
        <v>43990.450120429799</v>
      </c>
      <c r="I203" s="14">
        <v>5267.1099223494002</v>
      </c>
      <c r="J203" s="14">
        <v>416.4580051241</v>
      </c>
      <c r="K203" s="14">
        <v>38723.339999999997</v>
      </c>
    </row>
    <row r="204" spans="1:11" x14ac:dyDescent="0.25">
      <c r="A204">
        <f t="shared" si="2"/>
        <v>2031</v>
      </c>
      <c r="B204">
        <f t="shared" si="3"/>
        <v>11</v>
      </c>
      <c r="C204" s="13">
        <v>66675.868528659601</v>
      </c>
      <c r="D204" s="13">
        <v>909.33988591560001</v>
      </c>
      <c r="E204" s="13">
        <v>39163.653541243199</v>
      </c>
      <c r="F204" s="13">
        <v>460.03729949339998</v>
      </c>
      <c r="G204" s="13">
        <v>43.299418181699998</v>
      </c>
      <c r="H204" s="14">
        <v>44076.282006153902</v>
      </c>
      <c r="I204" s="14">
        <v>5282.2396756764001</v>
      </c>
      <c r="J204" s="14">
        <v>416.73788131169999</v>
      </c>
      <c r="K204" s="14">
        <v>38794.04</v>
      </c>
    </row>
    <row r="205" spans="1:11" x14ac:dyDescent="0.25">
      <c r="A205">
        <f t="shared" si="2"/>
        <v>2031</v>
      </c>
      <c r="B205">
        <f t="shared" si="3"/>
        <v>12</v>
      </c>
      <c r="C205" s="13">
        <v>66853.369077473602</v>
      </c>
      <c r="D205" s="13">
        <v>909.98969242910005</v>
      </c>
      <c r="E205" s="13">
        <v>39163.653541243199</v>
      </c>
      <c r="F205" s="13">
        <v>460.31634868959998</v>
      </c>
      <c r="G205" s="13">
        <v>43.2833688005</v>
      </c>
      <c r="H205" s="14">
        <v>44161.460600626102</v>
      </c>
      <c r="I205" s="14">
        <v>5297.2173528389003</v>
      </c>
      <c r="J205" s="14">
        <v>417.03297988909998</v>
      </c>
      <c r="K205" s="14">
        <v>38864.239999999998</v>
      </c>
    </row>
    <row r="206" spans="1:11" x14ac:dyDescent="0.25">
      <c r="A206">
        <f t="shared" si="2"/>
        <v>2032</v>
      </c>
      <c r="B206">
        <f t="shared" si="3"/>
        <v>1</v>
      </c>
      <c r="C206" s="13">
        <v>67030.869626287706</v>
      </c>
      <c r="D206" s="13">
        <v>910.63949894259997</v>
      </c>
      <c r="E206" s="13">
        <v>39230.820340765102</v>
      </c>
      <c r="F206" s="13">
        <v>460.59539788580003</v>
      </c>
      <c r="G206" s="13">
        <v>43.267319419300001</v>
      </c>
      <c r="H206" s="14">
        <v>44246.639195098302</v>
      </c>
      <c r="I206" s="14">
        <v>5312.1950300014996</v>
      </c>
      <c r="J206" s="14">
        <v>417.32807846650002</v>
      </c>
      <c r="K206" s="14">
        <v>38934.44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13">
        <v>67208.370175101707</v>
      </c>
      <c r="D207" s="13">
        <v>911.28930545610001</v>
      </c>
      <c r="E207" s="13">
        <v>39230.820340765102</v>
      </c>
      <c r="F207" s="13">
        <v>460.87444708200002</v>
      </c>
      <c r="G207" s="13">
        <v>43.251270038100003</v>
      </c>
      <c r="H207" s="14">
        <v>44331.817789570501</v>
      </c>
      <c r="I207" s="14">
        <v>5327.1727071640998</v>
      </c>
      <c r="J207" s="14">
        <v>417.6231770439</v>
      </c>
      <c r="K207" s="14">
        <v>39004.65</v>
      </c>
    </row>
    <row r="208" spans="1:11" x14ac:dyDescent="0.25">
      <c r="A208">
        <f t="shared" si="4"/>
        <v>2032</v>
      </c>
      <c r="B208">
        <f t="shared" si="3"/>
        <v>3</v>
      </c>
      <c r="C208" s="13">
        <v>67386.878886706501</v>
      </c>
      <c r="D208" s="13">
        <v>911.93602685489998</v>
      </c>
      <c r="E208" s="13">
        <v>39230.820340765102</v>
      </c>
      <c r="F208" s="13">
        <v>461.1502503406</v>
      </c>
      <c r="G208" s="13">
        <v>43.236457514199998</v>
      </c>
      <c r="H208" s="14">
        <v>44417.886898641998</v>
      </c>
      <c r="I208" s="14">
        <v>5342.3763237394996</v>
      </c>
      <c r="J208" s="14">
        <v>417.91379282640003</v>
      </c>
      <c r="K208" s="14">
        <v>39075.51</v>
      </c>
    </row>
    <row r="209" spans="1:11" x14ac:dyDescent="0.25">
      <c r="A209">
        <f t="shared" si="4"/>
        <v>2032</v>
      </c>
      <c r="B209">
        <f t="shared" si="3"/>
        <v>4</v>
      </c>
      <c r="C209" s="13">
        <v>67565.387598311296</v>
      </c>
      <c r="D209" s="13">
        <v>912.58274825369995</v>
      </c>
      <c r="E209" s="13">
        <v>39038.446601457799</v>
      </c>
      <c r="F209" s="13">
        <v>461.42605359930002</v>
      </c>
      <c r="G209" s="13">
        <v>43.2216449903</v>
      </c>
      <c r="H209" s="14">
        <v>44503.956007713503</v>
      </c>
      <c r="I209" s="14">
        <v>5357.5799403150004</v>
      </c>
      <c r="J209" s="14">
        <v>418.2044086089</v>
      </c>
      <c r="K209" s="14">
        <v>39146.379999999997</v>
      </c>
    </row>
    <row r="210" spans="1:11" x14ac:dyDescent="0.25">
      <c r="A210">
        <f t="shared" si="4"/>
        <v>2032</v>
      </c>
      <c r="B210">
        <f t="shared" si="3"/>
        <v>5</v>
      </c>
      <c r="C210" s="13">
        <v>67743.896309916105</v>
      </c>
      <c r="D210" s="13">
        <v>913.22946965259996</v>
      </c>
      <c r="E210" s="13">
        <v>39038.446601457799</v>
      </c>
      <c r="F210" s="13">
        <v>461.7018568579</v>
      </c>
      <c r="G210" s="13">
        <v>43.206832466500003</v>
      </c>
      <c r="H210" s="14">
        <v>44590.025116784898</v>
      </c>
      <c r="I210" s="14">
        <v>5372.7835568904002</v>
      </c>
      <c r="J210" s="14">
        <v>418.49502439140002</v>
      </c>
      <c r="K210" s="14">
        <v>39217.24</v>
      </c>
    </row>
    <row r="211" spans="1:11" x14ac:dyDescent="0.25">
      <c r="A211">
        <f t="shared" si="4"/>
        <v>2032</v>
      </c>
      <c r="B211">
        <f t="shared" si="3"/>
        <v>6</v>
      </c>
      <c r="C211" s="13">
        <v>67921.979037243102</v>
      </c>
      <c r="D211" s="13">
        <v>913.87195325649998</v>
      </c>
      <c r="E211" s="13">
        <v>39038.446601457799</v>
      </c>
      <c r="F211" s="13">
        <v>461.9744479908</v>
      </c>
      <c r="G211" s="13">
        <v>43.193227035900001</v>
      </c>
      <c r="H211" s="14">
        <v>44676.991724883897</v>
      </c>
      <c r="I211" s="14">
        <v>5388.2131128786996</v>
      </c>
      <c r="J211" s="14">
        <v>418.78122095480001</v>
      </c>
      <c r="K211" s="14">
        <v>39288.78</v>
      </c>
    </row>
    <row r="212" spans="1:11" x14ac:dyDescent="0.25">
      <c r="A212">
        <f t="shared" si="4"/>
        <v>2032</v>
      </c>
      <c r="B212">
        <f t="shared" si="3"/>
        <v>7</v>
      </c>
      <c r="C212" s="13">
        <v>68100.061764570099</v>
      </c>
      <c r="D212" s="13">
        <v>914.51443686050004</v>
      </c>
      <c r="E212" s="13">
        <v>39071.2409513944</v>
      </c>
      <c r="F212" s="13">
        <v>462.24703912370001</v>
      </c>
      <c r="G212" s="13">
        <v>43.179621605400001</v>
      </c>
      <c r="H212" s="14">
        <v>44763.958332982802</v>
      </c>
      <c r="I212" s="14">
        <v>5403.6426688670999</v>
      </c>
      <c r="J212" s="14">
        <v>419.06741751819999</v>
      </c>
      <c r="K212" s="14">
        <v>39360.32</v>
      </c>
    </row>
    <row r="213" spans="1:11" x14ac:dyDescent="0.25">
      <c r="A213">
        <f t="shared" si="4"/>
        <v>2032</v>
      </c>
      <c r="B213">
        <f t="shared" si="3"/>
        <v>8</v>
      </c>
      <c r="C213" s="13">
        <v>68278.144491897197</v>
      </c>
      <c r="D213" s="13">
        <v>915.15692046449999</v>
      </c>
      <c r="E213" s="13">
        <v>39071.2409513944</v>
      </c>
      <c r="F213" s="13">
        <v>462.51963025660001</v>
      </c>
      <c r="G213" s="13">
        <v>43.166016174900001</v>
      </c>
      <c r="H213" s="14">
        <v>44850.924941081801</v>
      </c>
      <c r="I213" s="14">
        <v>5419.0722248554002</v>
      </c>
      <c r="J213" s="14">
        <v>419.35361408160003</v>
      </c>
      <c r="K213" s="14">
        <v>39431.85</v>
      </c>
    </row>
    <row r="214" spans="1:11" x14ac:dyDescent="0.25">
      <c r="A214">
        <f t="shared" si="4"/>
        <v>2032</v>
      </c>
      <c r="B214">
        <f t="shared" si="3"/>
        <v>9</v>
      </c>
      <c r="C214" s="13">
        <v>68454.580080016807</v>
      </c>
      <c r="D214" s="13">
        <v>915.79414920279999</v>
      </c>
      <c r="E214" s="13">
        <v>39071.2409513944</v>
      </c>
      <c r="F214" s="13">
        <v>462.78894164000002</v>
      </c>
      <c r="G214" s="13">
        <v>43.153588073900004</v>
      </c>
      <c r="H214" s="14">
        <v>44938.778571565803</v>
      </c>
      <c r="I214" s="14">
        <v>5434.7284341252998</v>
      </c>
      <c r="J214" s="14">
        <v>419.63535356620002</v>
      </c>
      <c r="K214" s="14">
        <v>39504.050000000003</v>
      </c>
    </row>
    <row r="215" spans="1:11" x14ac:dyDescent="0.25">
      <c r="A215">
        <f t="shared" si="4"/>
        <v>2032</v>
      </c>
      <c r="B215">
        <f t="shared" si="3"/>
        <v>10</v>
      </c>
      <c r="C215" s="13">
        <v>68631.015668136301</v>
      </c>
      <c r="D215" s="13">
        <v>916.43137794120003</v>
      </c>
      <c r="E215" s="13">
        <v>39289.292025535302</v>
      </c>
      <c r="F215" s="13">
        <v>463.05825302350001</v>
      </c>
      <c r="G215" s="13">
        <v>43.141159972799997</v>
      </c>
      <c r="H215" s="14">
        <v>45026.632202049899</v>
      </c>
      <c r="I215" s="14">
        <v>5450.3846433951003</v>
      </c>
      <c r="J215" s="14">
        <v>419.91709305069998</v>
      </c>
      <c r="K215" s="14">
        <v>39576.25</v>
      </c>
    </row>
    <row r="216" spans="1:11" x14ac:dyDescent="0.25">
      <c r="A216">
        <f t="shared" si="4"/>
        <v>2032</v>
      </c>
      <c r="B216">
        <f t="shared" si="3"/>
        <v>11</v>
      </c>
      <c r="C216" s="13">
        <v>68807.451256255896</v>
      </c>
      <c r="D216" s="13">
        <v>917.06860667950002</v>
      </c>
      <c r="E216" s="13">
        <v>39289.292025535302</v>
      </c>
      <c r="F216" s="13">
        <v>463.32756440700001</v>
      </c>
      <c r="G216" s="13">
        <v>43.128731871699998</v>
      </c>
      <c r="H216" s="14">
        <v>45114.485832534003</v>
      </c>
      <c r="I216" s="14">
        <v>5466.0408526649999</v>
      </c>
      <c r="J216" s="14">
        <v>420.19883253530003</v>
      </c>
      <c r="K216" s="14">
        <v>39648.44</v>
      </c>
    </row>
    <row r="217" spans="1:11" x14ac:dyDescent="0.25">
      <c r="A217">
        <f t="shared" si="4"/>
        <v>2032</v>
      </c>
      <c r="B217">
        <f t="shared" si="3"/>
        <v>12</v>
      </c>
      <c r="C217" s="13">
        <v>68807.451256255896</v>
      </c>
      <c r="D217" s="13">
        <v>917.06860667950002</v>
      </c>
      <c r="E217" s="13">
        <v>39289.292025535302</v>
      </c>
      <c r="F217" s="13">
        <v>463.32756440700001</v>
      </c>
      <c r="G217" s="13">
        <v>43.128731871699998</v>
      </c>
      <c r="H217" s="14">
        <v>45114.485832534003</v>
      </c>
      <c r="I217" s="14">
        <v>5466.0408526649999</v>
      </c>
      <c r="J217" s="14">
        <v>420.19883253530003</v>
      </c>
      <c r="K217" s="14">
        <v>39648.44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154C-8DA6-4957-B06C-3063FAB0F779}">
  <sheetPr>
    <tabColor theme="7" tint="0.79998168889431442"/>
  </sheetPr>
  <dimension ref="A1:AL229"/>
  <sheetViews>
    <sheetView workbookViewId="0">
      <selection activeCell="M22" sqref="M22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L1" t="s">
        <v>84</v>
      </c>
      <c r="M1" t="s">
        <v>85</v>
      </c>
      <c r="N1" t="s">
        <v>86</v>
      </c>
      <c r="O1" t="s">
        <v>87</v>
      </c>
      <c r="P1" t="s">
        <v>88</v>
      </c>
    </row>
    <row r="2" spans="1:38" x14ac:dyDescent="0.25">
      <c r="A2">
        <v>2017</v>
      </c>
      <c r="B2">
        <v>1</v>
      </c>
      <c r="C2" s="14">
        <f>'Variable Data Inputs'!E26/'Variable Data Inputs'!$E$2</f>
        <v>1.002186558333829</v>
      </c>
      <c r="D2" s="14">
        <f>'Variable Data Inputs'!H26/'Variable Data Inputs'!$H$2</f>
        <v>1.0540284693159314</v>
      </c>
      <c r="E2" s="14">
        <f>'Variable Data Inputs'!F26/'Variable Data Inputs'!$F$2</f>
        <v>1.0527725513330362</v>
      </c>
      <c r="F2" s="14">
        <f>'Variable Data Inputs'!J26/'Variable Data Inputs'!$J$2</f>
        <v>1.0674373577359753</v>
      </c>
      <c r="G2" s="14">
        <f>'Variable Data Inputs'!K26/'Variable Data Inputs'!$K$2</f>
        <v>1.0575147184710261</v>
      </c>
      <c r="H2" s="14">
        <f>'Variable Data Inputs'!G26/'Variable Data Inputs'!$G$2</f>
        <v>0.95268363332137584</v>
      </c>
      <c r="I2" s="14">
        <f>'Variable Data Inputs'!I26/'Variable Data Inputs'!$I$2</f>
        <v>1.0343078899648697</v>
      </c>
      <c r="J2" s="14">
        <f>'Variable Data Inputs'!D26/'Variable Data Inputs'!$D$2</f>
        <v>1.0228261813185264</v>
      </c>
      <c r="L2" s="14">
        <f>C2</f>
        <v>1.002186558333829</v>
      </c>
      <c r="M2">
        <f>(F2^(0.8))*(D2^(0.2))</f>
        <v>1.0647420024519079</v>
      </c>
      <c r="N2">
        <f>(H2^(0.8))*(I2^(0.2))</f>
        <v>0.96847615188449354</v>
      </c>
      <c r="O2">
        <f>(M2^(0.7))*(N2^(0.3))</f>
        <v>1.0348984820757987</v>
      </c>
      <c r="P2" s="14">
        <f>D2^0.4*J2^0.6</f>
        <v>1.0351946961775622</v>
      </c>
      <c r="R2" s="14"/>
      <c r="T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x14ac:dyDescent="0.25">
      <c r="A3">
        <v>2017</v>
      </c>
      <c r="B3">
        <v>2</v>
      </c>
      <c r="C3" s="14">
        <f>'Variable Data Inputs'!E27/'Variable Data Inputs'!$E$2</f>
        <v>1.002186558333829</v>
      </c>
      <c r="D3" s="14">
        <f>'Variable Data Inputs'!H27/'Variable Data Inputs'!$H$2</f>
        <v>1.0593931774807819</v>
      </c>
      <c r="E3" s="14">
        <f>'Variable Data Inputs'!F27/'Variable Data Inputs'!$F$2</f>
        <v>1.0594026631046549</v>
      </c>
      <c r="F3" s="14">
        <f>'Variable Data Inputs'!J27/'Variable Data Inputs'!$J$2</f>
        <v>1.073258010333956</v>
      </c>
      <c r="G3" s="14">
        <f>'Variable Data Inputs'!K27/'Variable Data Inputs'!$K$2</f>
        <v>1.0622882199821806</v>
      </c>
      <c r="H3" s="14">
        <f>'Variable Data Inputs'!G27/'Variable Data Inputs'!$G$2</f>
        <v>0.96483839305874497</v>
      </c>
      <c r="I3" s="14">
        <f>'Variable Data Inputs'!I27/'Variable Data Inputs'!$I$2</f>
        <v>1.0430178198631539</v>
      </c>
      <c r="J3" s="14">
        <f>'Variable Data Inputs'!D27/'Variable Data Inputs'!$D$2</f>
        <v>1.023801986130803</v>
      </c>
      <c r="L3" s="14">
        <f t="shared" ref="L3:L66" si="0">C3</f>
        <v>1.002186558333829</v>
      </c>
      <c r="M3">
        <f t="shared" ref="M3:M66" si="1">(F3^(0.8))*(D3^(0.2))</f>
        <v>1.0704706027090902</v>
      </c>
      <c r="N3">
        <f t="shared" ref="N3:N66" si="2">(H3^(0.8))*(I3^(0.2))</f>
        <v>0.97999081894398887</v>
      </c>
      <c r="O3">
        <f t="shared" ref="O3:O66" si="3">(M3^(0.7))*(N3^(0.3))</f>
        <v>1.0424828611832644</v>
      </c>
      <c r="P3" s="14">
        <f t="shared" ref="P3:P66" si="4">D3^0.4*J3^0.6</f>
        <v>1.037892680817059</v>
      </c>
      <c r="R3" s="14"/>
      <c r="T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8" x14ac:dyDescent="0.25">
      <c r="A4">
        <v>2017</v>
      </c>
      <c r="B4">
        <v>3</v>
      </c>
      <c r="C4" s="14">
        <f>'Variable Data Inputs'!E28/'Variable Data Inputs'!$E$2</f>
        <v>1.002186558333829</v>
      </c>
      <c r="D4" s="14">
        <f>'Variable Data Inputs'!H28/'Variable Data Inputs'!$H$2</f>
        <v>1.0611209509648798</v>
      </c>
      <c r="E4" s="14">
        <f>'Variable Data Inputs'!F28/'Variable Data Inputs'!$F$2</f>
        <v>1.0717244140750468</v>
      </c>
      <c r="F4" s="14">
        <f>'Variable Data Inputs'!J28/'Variable Data Inputs'!$J$2</f>
        <v>1.0826679891026685</v>
      </c>
      <c r="G4" s="14">
        <f>'Variable Data Inputs'!K28/'Variable Data Inputs'!$K$2</f>
        <v>1.0642074736639822</v>
      </c>
      <c r="H4" s="14">
        <f>'Variable Data Inputs'!G28/'Variable Data Inputs'!$G$2</f>
        <v>0.99703330983700067</v>
      </c>
      <c r="I4" s="14">
        <f>'Variable Data Inputs'!I28/'Variable Data Inputs'!$I$2</f>
        <v>1.0436632255251339</v>
      </c>
      <c r="J4" s="14">
        <f>'Variable Data Inputs'!D28/'Variable Data Inputs'!$D$2</f>
        <v>1.0247583425883382</v>
      </c>
      <c r="L4" s="14">
        <f t="shared" si="0"/>
        <v>1.002186558333829</v>
      </c>
      <c r="M4">
        <f t="shared" si="1"/>
        <v>1.0783238600483649</v>
      </c>
      <c r="N4">
        <f t="shared" si="2"/>
        <v>1.0061895683933404</v>
      </c>
      <c r="O4">
        <f t="shared" si="3"/>
        <v>1.0561567855179528</v>
      </c>
      <c r="P4" s="14">
        <f t="shared" si="4"/>
        <v>1.0391514150176488</v>
      </c>
      <c r="R4" s="14"/>
      <c r="T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8" x14ac:dyDescent="0.25">
      <c r="A5">
        <v>2017</v>
      </c>
      <c r="B5">
        <v>4</v>
      </c>
      <c r="C5" s="14">
        <f>'Variable Data Inputs'!E29/'Variable Data Inputs'!$E$2</f>
        <v>1.0056282770865694</v>
      </c>
      <c r="D5" s="14">
        <f>'Variable Data Inputs'!H29/'Variable Data Inputs'!$H$2</f>
        <v>1.0628487244489782</v>
      </c>
      <c r="E5" s="14">
        <f>'Variable Data Inputs'!F29/'Variable Data Inputs'!$F$2</f>
        <v>1.0840461650456996</v>
      </c>
      <c r="F5" s="14">
        <f>'Variable Data Inputs'!J29/'Variable Data Inputs'!$J$2</f>
        <v>1.0920779678710817</v>
      </c>
      <c r="G5" s="14">
        <f>'Variable Data Inputs'!K29/'Variable Data Inputs'!$K$2</f>
        <v>1.0661263779458778</v>
      </c>
      <c r="H5" s="14">
        <f>'Variable Data Inputs'!G29/'Variable Data Inputs'!$G$2</f>
        <v>1.0292282266132116</v>
      </c>
      <c r="I5" s="14">
        <f>'Variable Data Inputs'!I29/'Variable Data Inputs'!$I$2</f>
        <v>1.0443086311871139</v>
      </c>
      <c r="J5" s="14">
        <f>'Variable Data Inputs'!D29/'Variable Data Inputs'!$D$2</f>
        <v>1.0257146990457424</v>
      </c>
      <c r="L5" s="14">
        <f t="shared" si="0"/>
        <v>1.0056282770865694</v>
      </c>
      <c r="M5">
        <f t="shared" si="1"/>
        <v>1.0861685097399343</v>
      </c>
      <c r="N5">
        <f t="shared" si="2"/>
        <v>1.0322267845278417</v>
      </c>
      <c r="O5">
        <f t="shared" si="3"/>
        <v>1.0696965189525554</v>
      </c>
      <c r="P5" s="14">
        <f t="shared" si="4"/>
        <v>1.0404100287524554</v>
      </c>
      <c r="R5" s="14"/>
      <c r="T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8" x14ac:dyDescent="0.25">
      <c r="A6">
        <v>2017</v>
      </c>
      <c r="B6">
        <v>5</v>
      </c>
      <c r="C6" s="14">
        <f>'Variable Data Inputs'!E30/'Variable Data Inputs'!$E$2</f>
        <v>1.0056282770865694</v>
      </c>
      <c r="D6" s="14">
        <f>'Variable Data Inputs'!H30/'Variable Data Inputs'!$H$2</f>
        <v>1.0645764979330765</v>
      </c>
      <c r="E6" s="14">
        <f>'Variable Data Inputs'!F30/'Variable Data Inputs'!$F$2</f>
        <v>1.0963679160160915</v>
      </c>
      <c r="F6" s="14">
        <f>'Variable Data Inputs'!J30/'Variable Data Inputs'!$J$2</f>
        <v>1.1014879466397942</v>
      </c>
      <c r="G6" s="14">
        <f>'Variable Data Inputs'!K30/'Variable Data Inputs'!$K$2</f>
        <v>1.0680456316276794</v>
      </c>
      <c r="H6" s="14">
        <f>'Variable Data Inputs'!G30/'Variable Data Inputs'!$G$2</f>
        <v>1.0614231433914671</v>
      </c>
      <c r="I6" s="14">
        <f>'Variable Data Inputs'!I30/'Variable Data Inputs'!$I$2</f>
        <v>1.0449540368490942</v>
      </c>
      <c r="J6" s="14">
        <f>'Variable Data Inputs'!D30/'Variable Data Inputs'!$D$2</f>
        <v>1.0266710555032776</v>
      </c>
      <c r="L6" s="14">
        <f t="shared" si="0"/>
        <v>1.0056282770865694</v>
      </c>
      <c r="M6">
        <f t="shared" si="1"/>
        <v>1.0940046656228462</v>
      </c>
      <c r="N6">
        <f t="shared" si="2"/>
        <v>1.0581086868223948</v>
      </c>
      <c r="O6">
        <f t="shared" si="3"/>
        <v>1.0831098511293968</v>
      </c>
      <c r="P6" s="14">
        <f t="shared" si="4"/>
        <v>1.0416685224916231</v>
      </c>
      <c r="R6" s="14"/>
      <c r="T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8" x14ac:dyDescent="0.25">
      <c r="A7">
        <v>2017</v>
      </c>
      <c r="B7">
        <v>6</v>
      </c>
      <c r="C7" s="14">
        <f>'Variable Data Inputs'!E31/'Variable Data Inputs'!$E$2</f>
        <v>1.0056282770865694</v>
      </c>
      <c r="D7" s="14">
        <f>'Variable Data Inputs'!H31/'Variable Data Inputs'!$H$2</f>
        <v>1.06423749305119</v>
      </c>
      <c r="E7" s="14">
        <f>'Variable Data Inputs'!F31/'Variable Data Inputs'!$F$2</f>
        <v>1.1136005082243638</v>
      </c>
      <c r="F7" s="14">
        <f>'Variable Data Inputs'!J31/'Variable Data Inputs'!$J$2</f>
        <v>1.1174391697830099</v>
      </c>
      <c r="G7" s="14">
        <f>'Variable Data Inputs'!K31/'Variable Data Inputs'!$K$2</f>
        <v>1.0702318268374067</v>
      </c>
      <c r="H7" s="14">
        <f>'Variable Data Inputs'!G31/'Variable Data Inputs'!$G$2</f>
        <v>1.0874012205245296</v>
      </c>
      <c r="I7" s="14">
        <f>'Variable Data Inputs'!I31/'Variable Data Inputs'!$I$2</f>
        <v>1.0303318130778192</v>
      </c>
      <c r="J7" s="14">
        <f>'Variable Data Inputs'!D31/'Variable Data Inputs'!$D$2</f>
        <v>1.0273710734667831</v>
      </c>
      <c r="L7" s="14">
        <f t="shared" si="0"/>
        <v>1.0056282770865694</v>
      </c>
      <c r="M7">
        <f t="shared" si="1"/>
        <v>1.1065902096563625</v>
      </c>
      <c r="N7">
        <f t="shared" si="2"/>
        <v>1.0757398940031428</v>
      </c>
      <c r="O7">
        <f t="shared" si="3"/>
        <v>1.097243353822382</v>
      </c>
      <c r="P7" s="14">
        <f t="shared" si="4"/>
        <v>1.0419618596615545</v>
      </c>
      <c r="R7" s="14"/>
      <c r="T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8" x14ac:dyDescent="0.25">
      <c r="A8">
        <v>2017</v>
      </c>
      <c r="B8">
        <v>7</v>
      </c>
      <c r="C8" s="14">
        <f>'Variable Data Inputs'!E32/'Variable Data Inputs'!$E$2</f>
        <v>1.0178799729055732</v>
      </c>
      <c r="D8" s="14">
        <f>'Variable Data Inputs'!H32/'Variable Data Inputs'!$H$2</f>
        <v>1.0638984881693034</v>
      </c>
      <c r="E8" s="14">
        <f>'Variable Data Inputs'!F32/'Variable Data Inputs'!$F$2</f>
        <v>1.1308331004328978</v>
      </c>
      <c r="F8" s="14">
        <f>'Variable Data Inputs'!J32/'Variable Data Inputs'!$J$2</f>
        <v>1.1333903929259259</v>
      </c>
      <c r="G8" s="14">
        <f>'Variable Data Inputs'!K32/'Variable Data Inputs'!$K$2</f>
        <v>1.0724176726472283</v>
      </c>
      <c r="H8" s="14">
        <f>'Variable Data Inputs'!G32/'Variable Data Inputs'!$G$2</f>
        <v>1.1133792976555468</v>
      </c>
      <c r="I8" s="14">
        <f>'Variable Data Inputs'!I32/'Variable Data Inputs'!$I$2</f>
        <v>1.0157095893065642</v>
      </c>
      <c r="J8" s="14">
        <f>'Variable Data Inputs'!D32/'Variable Data Inputs'!$D$2</f>
        <v>1.0280710914304199</v>
      </c>
      <c r="L8" s="14">
        <f t="shared" si="0"/>
        <v>1.0178799729055732</v>
      </c>
      <c r="M8">
        <f t="shared" si="1"/>
        <v>1.1191380455360234</v>
      </c>
      <c r="N8">
        <f t="shared" si="2"/>
        <v>1.0931214688178246</v>
      </c>
      <c r="O8">
        <f t="shared" si="3"/>
        <v>1.1112687178869869</v>
      </c>
      <c r="P8" s="14">
        <f t="shared" si="4"/>
        <v>1.0422549468053621</v>
      </c>
      <c r="R8" s="14"/>
      <c r="T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8" x14ac:dyDescent="0.25">
      <c r="A9">
        <v>2017</v>
      </c>
      <c r="B9">
        <v>8</v>
      </c>
      <c r="C9" s="14">
        <f>'Variable Data Inputs'!E33/'Variable Data Inputs'!$E$2</f>
        <v>1.0178799729055732</v>
      </c>
      <c r="D9" s="14">
        <f>'Variable Data Inputs'!H33/'Variable Data Inputs'!$H$2</f>
        <v>1.0635594832874171</v>
      </c>
      <c r="E9" s="14">
        <f>'Variable Data Inputs'!F33/'Variable Data Inputs'!$F$2</f>
        <v>1.1480656926411701</v>
      </c>
      <c r="F9" s="14">
        <f>'Variable Data Inputs'!J33/'Variable Data Inputs'!$J$2</f>
        <v>1.1493416160691416</v>
      </c>
      <c r="G9" s="14">
        <f>'Variable Data Inputs'!K33/'Variable Data Inputs'!$K$2</f>
        <v>1.0746038678569556</v>
      </c>
      <c r="H9" s="14">
        <f>'Variable Data Inputs'!G33/'Variable Data Inputs'!$G$2</f>
        <v>1.139357374788609</v>
      </c>
      <c r="I9" s="14">
        <f>'Variable Data Inputs'!I33/'Variable Data Inputs'!$I$2</f>
        <v>1.0010873655352894</v>
      </c>
      <c r="J9" s="14">
        <f>'Variable Data Inputs'!D33/'Variable Data Inputs'!$D$2</f>
        <v>1.0287711093939256</v>
      </c>
      <c r="L9" s="14">
        <f t="shared" si="0"/>
        <v>1.0178799729055732</v>
      </c>
      <c r="M9">
        <f t="shared" si="1"/>
        <v>1.1316487879834052</v>
      </c>
      <c r="N9">
        <f t="shared" si="2"/>
        <v>1.1102540607212938</v>
      </c>
      <c r="O9">
        <f t="shared" si="3"/>
        <v>1.1251874380443818</v>
      </c>
      <c r="P9" s="14">
        <f t="shared" si="4"/>
        <v>1.0425477840338333</v>
      </c>
      <c r="R9" s="14"/>
      <c r="T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8" x14ac:dyDescent="0.25">
      <c r="A10">
        <v>2017</v>
      </c>
      <c r="B10">
        <v>9</v>
      </c>
      <c r="C10" s="14">
        <f>'Variable Data Inputs'!E34/'Variable Data Inputs'!$E$2</f>
        <v>1.0178799729055732</v>
      </c>
      <c r="D10" s="14">
        <f>'Variable Data Inputs'!H34/'Variable Data Inputs'!$H$2</f>
        <v>1.0663893418149377</v>
      </c>
      <c r="E10" s="14">
        <f>'Variable Data Inputs'!F34/'Variable Data Inputs'!$F$2</f>
        <v>1.134583197948364</v>
      </c>
      <c r="F10" s="14">
        <f>'Variable Data Inputs'!J34/'Variable Data Inputs'!$J$2</f>
        <v>1.1357067783853589</v>
      </c>
      <c r="G10" s="14">
        <f>'Variable Data Inputs'!K34/'Variable Data Inputs'!$K$2</f>
        <v>1.0772690903373456</v>
      </c>
      <c r="H10" s="14">
        <f>'Variable Data Inputs'!G34/'Variable Data Inputs'!$G$2</f>
        <v>1.1269146377792401</v>
      </c>
      <c r="I10" s="14">
        <f>'Variable Data Inputs'!I34/'Variable Data Inputs'!$I$2</f>
        <v>1.0048498441406215</v>
      </c>
      <c r="J10" s="14">
        <f>'Variable Data Inputs'!D34/'Variable Data Inputs'!$D$2</f>
        <v>1.0297833250227368</v>
      </c>
      <c r="L10" s="14">
        <f t="shared" si="0"/>
        <v>1.0178799729055732</v>
      </c>
      <c r="M10">
        <f t="shared" si="1"/>
        <v>1.1214918798858191</v>
      </c>
      <c r="N10">
        <f t="shared" si="2"/>
        <v>1.1013695113693185</v>
      </c>
      <c r="O10">
        <f t="shared" si="3"/>
        <v>1.11541686936662</v>
      </c>
      <c r="P10" s="14">
        <f t="shared" si="4"/>
        <v>1.0442724760030007</v>
      </c>
      <c r="R10" s="14"/>
      <c r="T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8" x14ac:dyDescent="0.25">
      <c r="A11">
        <v>2017</v>
      </c>
      <c r="B11">
        <v>10</v>
      </c>
      <c r="C11" s="14">
        <f>'Variable Data Inputs'!E35/'Variable Data Inputs'!$E$2</f>
        <v>1.029540885547543</v>
      </c>
      <c r="D11" s="14">
        <f>'Variable Data Inputs'!H35/'Variable Data Inputs'!$H$2</f>
        <v>1.0692192003424585</v>
      </c>
      <c r="E11" s="14">
        <f>'Variable Data Inputs'!F35/'Variable Data Inputs'!$F$2</f>
        <v>1.1211007032552966</v>
      </c>
      <c r="F11" s="14">
        <f>'Variable Data Inputs'!J35/'Variable Data Inputs'!$J$2</f>
        <v>1.1220719407015765</v>
      </c>
      <c r="G11" s="14">
        <f>'Variable Data Inputs'!K35/'Variable Data Inputs'!$K$2</f>
        <v>1.0799339634178298</v>
      </c>
      <c r="H11" s="14">
        <f>'Variable Data Inputs'!G35/'Variable Data Inputs'!$G$2</f>
        <v>1.1144719007678261</v>
      </c>
      <c r="I11" s="14">
        <f>'Variable Data Inputs'!I35/'Variable Data Inputs'!$I$2</f>
        <v>1.0086123227459736</v>
      </c>
      <c r="J11" s="14">
        <f>'Variable Data Inputs'!D35/'Variable Data Inputs'!$D$2</f>
        <v>1.0307955406514171</v>
      </c>
      <c r="L11" s="14">
        <f t="shared" si="0"/>
        <v>1.029540885547543</v>
      </c>
      <c r="M11">
        <f t="shared" si="1"/>
        <v>1.1112964105101573</v>
      </c>
      <c r="N11">
        <f t="shared" si="2"/>
        <v>1.0924464366457876</v>
      </c>
      <c r="O11">
        <f t="shared" si="3"/>
        <v>1.1056075196319917</v>
      </c>
      <c r="P11" s="14">
        <f t="shared" si="4"/>
        <v>1.0459964683791647</v>
      </c>
      <c r="R11" s="14"/>
      <c r="T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8" x14ac:dyDescent="0.25">
      <c r="A12">
        <v>2017</v>
      </c>
      <c r="B12">
        <v>11</v>
      </c>
      <c r="C12" s="14">
        <f>'Variable Data Inputs'!E36/'Variable Data Inputs'!$E$2</f>
        <v>1.029540885547543</v>
      </c>
      <c r="D12" s="14">
        <f>'Variable Data Inputs'!H36/'Variable Data Inputs'!$H$2</f>
        <v>1.0720490588699794</v>
      </c>
      <c r="E12" s="14">
        <f>'Variable Data Inputs'!F36/'Variable Data Inputs'!$F$2</f>
        <v>1.1076182085624906</v>
      </c>
      <c r="F12" s="14">
        <f>'Variable Data Inputs'!J36/'Variable Data Inputs'!$J$2</f>
        <v>1.1084371030177937</v>
      </c>
      <c r="G12" s="14">
        <f>'Variable Data Inputs'!K36/'Variable Data Inputs'!$K$2</f>
        <v>1.0825988364983141</v>
      </c>
      <c r="H12" s="14">
        <f>'Variable Data Inputs'!G36/'Variable Data Inputs'!$G$2</f>
        <v>1.1020291637584572</v>
      </c>
      <c r="I12" s="14">
        <f>'Variable Data Inputs'!I36/'Variable Data Inputs'!$I$2</f>
        <v>1.0123748013513054</v>
      </c>
      <c r="J12" s="14">
        <f>'Variable Data Inputs'!D36/'Variable Data Inputs'!$D$2</f>
        <v>1.0318077562802284</v>
      </c>
      <c r="L12" s="14">
        <f t="shared" si="0"/>
        <v>1.029540885547543</v>
      </c>
      <c r="M12">
        <f t="shared" si="1"/>
        <v>1.1010620030479903</v>
      </c>
      <c r="N12">
        <f t="shared" si="2"/>
        <v>1.0834845815752758</v>
      </c>
      <c r="O12">
        <f t="shared" si="3"/>
        <v>1.0957590434229809</v>
      </c>
      <c r="P12" s="14">
        <f t="shared" si="4"/>
        <v>1.047719765080197</v>
      </c>
      <c r="R12" s="14"/>
      <c r="T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8" x14ac:dyDescent="0.25">
      <c r="A13">
        <v>2017</v>
      </c>
      <c r="B13">
        <v>12</v>
      </c>
      <c r="C13" s="14">
        <f>'Variable Data Inputs'!E37/'Variable Data Inputs'!$E$2</f>
        <v>1.029540885547543</v>
      </c>
      <c r="D13" s="14">
        <f>'Variable Data Inputs'!H37/'Variable Data Inputs'!$H$2</f>
        <v>1.077610703877397</v>
      </c>
      <c r="E13" s="14">
        <f>'Variable Data Inputs'!F37/'Variable Data Inputs'!$F$2</f>
        <v>1.1000652613622597</v>
      </c>
      <c r="F13" s="14">
        <f>'Variable Data Inputs'!J37/'Variable Data Inputs'!$J$2</f>
        <v>1.099035384374045</v>
      </c>
      <c r="G13" s="14">
        <f>'Variable Data Inputs'!K37/'Variable Data Inputs'!$K$2</f>
        <v>1.0865061756433325</v>
      </c>
      <c r="H13" s="14">
        <f>'Variable Data Inputs'!G37/'Variable Data Inputs'!$G$2</f>
        <v>1.1070942851739651</v>
      </c>
      <c r="I13" s="14">
        <f>'Variable Data Inputs'!I37/'Variable Data Inputs'!$I$2</f>
        <v>1.0272935304898119</v>
      </c>
      <c r="J13" s="14">
        <f>'Variable Data Inputs'!D37/'Variable Data Inputs'!$D$2</f>
        <v>1.032895279872055</v>
      </c>
      <c r="L13" s="14">
        <f t="shared" si="0"/>
        <v>1.029540885547543</v>
      </c>
      <c r="M13">
        <f t="shared" si="1"/>
        <v>1.0947166397059802</v>
      </c>
      <c r="N13">
        <f t="shared" si="2"/>
        <v>1.0906529987007354</v>
      </c>
      <c r="O13">
        <f t="shared" si="3"/>
        <v>1.0934959601990719</v>
      </c>
      <c r="P13" s="14">
        <f t="shared" si="4"/>
        <v>1.0505543716041086</v>
      </c>
      <c r="R13" s="14"/>
      <c r="T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8" x14ac:dyDescent="0.25">
      <c r="A14">
        <f>A2+1</f>
        <v>2018</v>
      </c>
      <c r="B14">
        <v>1</v>
      </c>
      <c r="C14" s="14">
        <f>'Variable Data Inputs'!E38/'Variable Data Inputs'!$E$2</f>
        <v>1.0246340608566862</v>
      </c>
      <c r="D14" s="14">
        <f>'Variable Data Inputs'!H38/'Variable Data Inputs'!$H$2</f>
        <v>1.0831723488848148</v>
      </c>
      <c r="E14" s="14">
        <f>'Variable Data Inputs'!F38/'Variable Data Inputs'!$F$2</f>
        <v>1.0925123141620288</v>
      </c>
      <c r="F14" s="14">
        <f>'Variable Data Inputs'!J38/'Variable Data Inputs'!$J$2</f>
        <v>1.0896336657302963</v>
      </c>
      <c r="G14" s="14">
        <f>'Variable Data Inputs'!K38/'Variable Data Inputs'!$K$2</f>
        <v>1.0904138641882566</v>
      </c>
      <c r="H14" s="14">
        <f>'Variable Data Inputs'!G38/'Variable Data Inputs'!$G$2</f>
        <v>1.1121594065894729</v>
      </c>
      <c r="I14" s="14">
        <f>'Variable Data Inputs'!I38/'Variable Data Inputs'!$I$2</f>
        <v>1.0422122596282981</v>
      </c>
      <c r="J14" s="14">
        <f>'Variable Data Inputs'!D38/'Variable Data Inputs'!$D$2</f>
        <v>1.0339828034640128</v>
      </c>
      <c r="L14" s="14">
        <f t="shared" si="0"/>
        <v>1.0246340608566862</v>
      </c>
      <c r="M14">
        <f t="shared" si="1"/>
        <v>1.0883383262615698</v>
      </c>
      <c r="N14">
        <f t="shared" si="2"/>
        <v>1.097804147099348</v>
      </c>
      <c r="O14">
        <f t="shared" si="3"/>
        <v>1.091169470328752</v>
      </c>
      <c r="P14" s="14">
        <f t="shared" si="4"/>
        <v>1.0533847227504451</v>
      </c>
      <c r="R14" s="14"/>
      <c r="T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8" x14ac:dyDescent="0.25">
      <c r="A15">
        <f t="shared" ref="A15:A78" si="5">A3+1</f>
        <v>2018</v>
      </c>
      <c r="B15">
        <v>2</v>
      </c>
      <c r="C15" s="14">
        <f>'Variable Data Inputs'!E39/'Variable Data Inputs'!$E$2</f>
        <v>1.0246340608566862</v>
      </c>
      <c r="D15" s="14">
        <f>'Variable Data Inputs'!H39/'Variable Data Inputs'!$H$2</f>
        <v>1.0887339938922325</v>
      </c>
      <c r="E15" s="14">
        <f>'Variable Data Inputs'!F39/'Variable Data Inputs'!$F$2</f>
        <v>1.0849593669617978</v>
      </c>
      <c r="F15" s="14">
        <f>'Variable Data Inputs'!J39/'Variable Data Inputs'!$J$2</f>
        <v>1.0802319470865476</v>
      </c>
      <c r="G15" s="14">
        <f>'Variable Data Inputs'!K39/'Variable Data Inputs'!$K$2</f>
        <v>1.0943212033332752</v>
      </c>
      <c r="H15" s="14">
        <f>'Variable Data Inputs'!G39/'Variable Data Inputs'!$G$2</f>
        <v>1.1172245280049806</v>
      </c>
      <c r="I15" s="14">
        <f>'Variable Data Inputs'!I39/'Variable Data Inputs'!$I$2</f>
        <v>1.0571309887668041</v>
      </c>
      <c r="J15" s="14">
        <f>'Variable Data Inputs'!D39/'Variable Data Inputs'!$D$2</f>
        <v>1.0350703270558397</v>
      </c>
      <c r="L15" s="14">
        <f t="shared" si="0"/>
        <v>1.0246340608566862</v>
      </c>
      <c r="M15">
        <f t="shared" si="1"/>
        <v>1.0819270283093505</v>
      </c>
      <c r="N15">
        <f t="shared" si="2"/>
        <v>1.1049385611354752</v>
      </c>
      <c r="O15">
        <f t="shared" si="3"/>
        <v>1.0887797083327444</v>
      </c>
      <c r="P15" s="14">
        <f t="shared" si="4"/>
        <v>1.0562108596383086</v>
      </c>
      <c r="R15" s="14"/>
      <c r="T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8" x14ac:dyDescent="0.25">
      <c r="A16">
        <f t="shared" si="5"/>
        <v>2018</v>
      </c>
      <c r="B16">
        <v>3</v>
      </c>
      <c r="C16" s="14">
        <f>'Variable Data Inputs'!E40/'Variable Data Inputs'!$E$2</f>
        <v>1.0246340608566862</v>
      </c>
      <c r="D16" s="14">
        <f>'Variable Data Inputs'!H40/'Variable Data Inputs'!$H$2</f>
        <v>1.0915593156485754</v>
      </c>
      <c r="E16" s="14">
        <f>'Variable Data Inputs'!F40/'Variable Data Inputs'!$F$2</f>
        <v>1.0872833858278965</v>
      </c>
      <c r="F16" s="14">
        <f>'Variable Data Inputs'!J40/'Variable Data Inputs'!$J$2</f>
        <v>1.0810103845056076</v>
      </c>
      <c r="G16" s="14">
        <f>'Variable Data Inputs'!K40/'Variable Data Inputs'!$K$2</f>
        <v>1.0977627924040461</v>
      </c>
      <c r="H16" s="14">
        <f>'Variable Data Inputs'!G40/'Variable Data Inputs'!$G$2</f>
        <v>1.1300973103855156</v>
      </c>
      <c r="I16" s="14">
        <f>'Variable Data Inputs'!I40/'Variable Data Inputs'!$I$2</f>
        <v>1.0564697776014422</v>
      </c>
      <c r="J16" s="14">
        <f>'Variable Data Inputs'!D40/'Variable Data Inputs'!$D$2</f>
        <v>1.0362331586108129</v>
      </c>
      <c r="L16" s="14">
        <f t="shared" si="0"/>
        <v>1.0246340608566862</v>
      </c>
      <c r="M16">
        <f t="shared" si="1"/>
        <v>1.0831119833702882</v>
      </c>
      <c r="N16">
        <f t="shared" si="2"/>
        <v>1.1149723270605469</v>
      </c>
      <c r="O16">
        <f t="shared" si="3"/>
        <v>1.0925732899664791</v>
      </c>
      <c r="P16" s="14">
        <f t="shared" si="4"/>
        <v>1.0580189035894516</v>
      </c>
      <c r="R16" s="14"/>
      <c r="T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x14ac:dyDescent="0.25">
      <c r="A17">
        <f t="shared" si="5"/>
        <v>2018</v>
      </c>
      <c r="B17">
        <v>4</v>
      </c>
      <c r="C17" s="14">
        <f>'Variable Data Inputs'!E41/'Variable Data Inputs'!$E$2</f>
        <v>1.014897384021741</v>
      </c>
      <c r="D17" s="14">
        <f>'Variable Data Inputs'!H41/'Variable Data Inputs'!$H$2</f>
        <v>1.0943846374049186</v>
      </c>
      <c r="E17" s="14">
        <f>'Variable Data Inputs'!F41/'Variable Data Inputs'!$F$2</f>
        <v>1.0896074046937338</v>
      </c>
      <c r="F17" s="14">
        <f>'Variable Data Inputs'!J41/'Variable Data Inputs'!$J$2</f>
        <v>1.0817888219246674</v>
      </c>
      <c r="G17" s="14">
        <f>'Variable Data Inputs'!K41/'Variable Data Inputs'!$K$2</f>
        <v>1.1012043814748169</v>
      </c>
      <c r="H17" s="14">
        <f>'Variable Data Inputs'!G41/'Variable Data Inputs'!$G$2</f>
        <v>1.1429700927640054</v>
      </c>
      <c r="I17" s="14">
        <f>'Variable Data Inputs'!I41/'Variable Data Inputs'!$I$2</f>
        <v>1.0558085664360604</v>
      </c>
      <c r="J17" s="14">
        <f>'Variable Data Inputs'!D41/'Variable Data Inputs'!$D$2</f>
        <v>1.0373959901657861</v>
      </c>
      <c r="L17" s="14">
        <f t="shared" si="0"/>
        <v>1.014897384021741</v>
      </c>
      <c r="M17">
        <f t="shared" si="1"/>
        <v>1.0842963335677409</v>
      </c>
      <c r="N17">
        <f t="shared" si="2"/>
        <v>1.1249803316670595</v>
      </c>
      <c r="O17">
        <f t="shared" si="3"/>
        <v>1.096344573547825</v>
      </c>
      <c r="P17" s="14">
        <f t="shared" si="4"/>
        <v>1.0598264016931449</v>
      </c>
      <c r="R17" s="14"/>
      <c r="T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x14ac:dyDescent="0.25">
      <c r="A18">
        <f t="shared" si="5"/>
        <v>2018</v>
      </c>
      <c r="B18">
        <v>5</v>
      </c>
      <c r="C18" s="14">
        <f>'Variable Data Inputs'!E42/'Variable Data Inputs'!$E$2</f>
        <v>1.014897384021741</v>
      </c>
      <c r="D18" s="14">
        <f>'Variable Data Inputs'!H42/'Variable Data Inputs'!$H$2</f>
        <v>1.0972099591612618</v>
      </c>
      <c r="E18" s="14">
        <f>'Variable Data Inputs'!F42/'Variable Data Inputs'!$F$2</f>
        <v>1.0919314235598323</v>
      </c>
      <c r="F18" s="14">
        <f>'Variable Data Inputs'!J42/'Variable Data Inputs'!$J$2</f>
        <v>1.0825672593437274</v>
      </c>
      <c r="G18" s="14">
        <f>'Variable Data Inputs'!K42/'Variable Data Inputs'!$K$2</f>
        <v>1.1046463199454937</v>
      </c>
      <c r="H18" s="14">
        <f>'Variable Data Inputs'!G42/'Variable Data Inputs'!$G$2</f>
        <v>1.1558428751445404</v>
      </c>
      <c r="I18" s="14">
        <f>'Variable Data Inputs'!I42/'Variable Data Inputs'!$I$2</f>
        <v>1.0551473552706983</v>
      </c>
      <c r="J18" s="14">
        <f>'Variable Data Inputs'!D42/'Variable Data Inputs'!$D$2</f>
        <v>1.0385588217207593</v>
      </c>
      <c r="L18" s="14">
        <f t="shared" si="0"/>
        <v>1.014897384021741</v>
      </c>
      <c r="M18">
        <f t="shared" si="1"/>
        <v>1.0854800822294395</v>
      </c>
      <c r="N18">
        <f t="shared" si="2"/>
        <v>1.134962894091841</v>
      </c>
      <c r="O18">
        <f t="shared" si="3"/>
        <v>1.1000940105101586</v>
      </c>
      <c r="P18" s="14">
        <f t="shared" si="4"/>
        <v>1.0616333570552134</v>
      </c>
      <c r="R18" s="14"/>
      <c r="T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x14ac:dyDescent="0.25">
      <c r="A19">
        <f t="shared" si="5"/>
        <v>2018</v>
      </c>
      <c r="B19">
        <v>6</v>
      </c>
      <c r="C19" s="14">
        <f>'Variable Data Inputs'!E43/'Variable Data Inputs'!$E$2</f>
        <v>1.014897384021741</v>
      </c>
      <c r="D19" s="14">
        <f>'Variable Data Inputs'!H43/'Variable Data Inputs'!$H$2</f>
        <v>1.0996787247486199</v>
      </c>
      <c r="E19" s="14">
        <f>'Variable Data Inputs'!F43/'Variable Data Inputs'!$F$2</f>
        <v>1.0915738825307826</v>
      </c>
      <c r="F19" s="14">
        <f>'Variable Data Inputs'!J43/'Variable Data Inputs'!$J$2</f>
        <v>1.091269464780017</v>
      </c>
      <c r="G19" s="14">
        <f>'Variable Data Inputs'!K43/'Variable Data Inputs'!$K$2</f>
        <v>1.106979263115599</v>
      </c>
      <c r="H19" s="14">
        <f>'Variable Data Inputs'!G43/'Variable Data Inputs'!$G$2</f>
        <v>1.0936515671879892</v>
      </c>
      <c r="I19" s="14">
        <f>'Variable Data Inputs'!I43/'Variable Data Inputs'!$I$2</f>
        <v>1.0583837956023874</v>
      </c>
      <c r="J19" s="14">
        <f>'Variable Data Inputs'!D43/'Variable Data Inputs'!$D$2</f>
        <v>1.0399341508076163</v>
      </c>
      <c r="L19" s="14">
        <f t="shared" si="0"/>
        <v>1.014897384021741</v>
      </c>
      <c r="M19">
        <f t="shared" si="1"/>
        <v>1.0929461565121941</v>
      </c>
      <c r="N19">
        <f t="shared" si="2"/>
        <v>1.0865052272849418</v>
      </c>
      <c r="O19">
        <f t="shared" si="3"/>
        <v>1.0910098788374423</v>
      </c>
      <c r="P19" s="14">
        <f t="shared" si="4"/>
        <v>1.0634322663593834</v>
      </c>
      <c r="R19" s="14"/>
      <c r="T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x14ac:dyDescent="0.25">
      <c r="A20">
        <f t="shared" si="5"/>
        <v>2018</v>
      </c>
      <c r="B20">
        <v>7</v>
      </c>
      <c r="C20" s="14">
        <f>'Variable Data Inputs'!E44/'Variable Data Inputs'!$E$2</f>
        <v>1.0061540240588402</v>
      </c>
      <c r="D20" s="14">
        <f>'Variable Data Inputs'!H44/'Variable Data Inputs'!$H$2</f>
        <v>1.1021474903359749</v>
      </c>
      <c r="E20" s="14">
        <f>'Variable Data Inputs'!F44/'Variable Data Inputs'!$F$2</f>
        <v>1.091216341501994</v>
      </c>
      <c r="F20" s="14">
        <f>'Variable Data Inputs'!J44/'Variable Data Inputs'!$J$2</f>
        <v>1.099971670216606</v>
      </c>
      <c r="G20" s="14">
        <f>'Variable Data Inputs'!K44/'Variable Data Inputs'!$K$2</f>
        <v>1.1093122062857044</v>
      </c>
      <c r="H20" s="14">
        <f>'Variable Data Inputs'!G44/'Variable Data Inputs'!$G$2</f>
        <v>1.0314602592314381</v>
      </c>
      <c r="I20" s="14">
        <f>'Variable Data Inputs'!I44/'Variable Data Inputs'!$I$2</f>
        <v>1.0616202359340963</v>
      </c>
      <c r="J20" s="14">
        <f>'Variable Data Inputs'!D44/'Variable Data Inputs'!$D$2</f>
        <v>1.0413094798943419</v>
      </c>
      <c r="L20" s="14">
        <f t="shared" si="0"/>
        <v>1.0061540240588402</v>
      </c>
      <c r="M20">
        <f t="shared" si="1"/>
        <v>1.1004064903347339</v>
      </c>
      <c r="N20">
        <f t="shared" si="2"/>
        <v>1.037422917125806</v>
      </c>
      <c r="O20">
        <f t="shared" si="3"/>
        <v>1.0811201243401232</v>
      </c>
      <c r="P20" s="14">
        <f t="shared" si="4"/>
        <v>1.0652309584786972</v>
      </c>
      <c r="R20" s="14"/>
      <c r="T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25">
      <c r="A21">
        <f t="shared" si="5"/>
        <v>2018</v>
      </c>
      <c r="B21">
        <v>8</v>
      </c>
      <c r="C21" s="14">
        <f>'Variable Data Inputs'!E45/'Variable Data Inputs'!$E$2</f>
        <v>1.0061540240588402</v>
      </c>
      <c r="D21" s="14">
        <f>'Variable Data Inputs'!H45/'Variable Data Inputs'!$H$2</f>
        <v>1.1046162559233328</v>
      </c>
      <c r="E21" s="14">
        <f>'Variable Data Inputs'!F45/'Variable Data Inputs'!$F$2</f>
        <v>1.0908588004729443</v>
      </c>
      <c r="F21" s="14">
        <f>'Variable Data Inputs'!J45/'Variable Data Inputs'!$J$2</f>
        <v>1.1086738756528955</v>
      </c>
      <c r="G21" s="14">
        <f>'Variable Data Inputs'!K45/'Variable Data Inputs'!$K$2</f>
        <v>1.1116454988557152</v>
      </c>
      <c r="H21" s="14">
        <f>'Variable Data Inputs'!G45/'Variable Data Inputs'!$G$2</f>
        <v>0.9692689512748871</v>
      </c>
      <c r="I21" s="14">
        <f>'Variable Data Inputs'!I45/'Variable Data Inputs'!$I$2</f>
        <v>1.0648566762657854</v>
      </c>
      <c r="J21" s="14">
        <f>'Variable Data Inputs'!D45/'Variable Data Inputs'!$D$2</f>
        <v>1.0426848089811989</v>
      </c>
      <c r="L21" s="14">
        <f t="shared" si="0"/>
        <v>1.0061540240588402</v>
      </c>
      <c r="M21">
        <f t="shared" si="1"/>
        <v>1.1078611610574662</v>
      </c>
      <c r="N21">
        <f t="shared" si="2"/>
        <v>0.98767411642387515</v>
      </c>
      <c r="O21">
        <f t="shared" si="3"/>
        <v>1.0703451312147887</v>
      </c>
      <c r="P21" s="14">
        <f t="shared" si="4"/>
        <v>1.0670294345912215</v>
      </c>
      <c r="R21" s="14"/>
      <c r="T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 x14ac:dyDescent="0.25">
      <c r="A22">
        <f t="shared" si="5"/>
        <v>2018</v>
      </c>
      <c r="B22">
        <v>9</v>
      </c>
      <c r="C22" s="14">
        <f>'Variable Data Inputs'!E46/'Variable Data Inputs'!$E$2</f>
        <v>1.0061540240588402</v>
      </c>
      <c r="D22" s="14">
        <f>'Variable Data Inputs'!H46/'Variable Data Inputs'!$H$2</f>
        <v>1.1052758147654085</v>
      </c>
      <c r="E22" s="14">
        <f>'Variable Data Inputs'!F46/'Variable Data Inputs'!$F$2</f>
        <v>1.0953280672548482</v>
      </c>
      <c r="F22" s="14">
        <f>'Variable Data Inputs'!J46/'Variable Data Inputs'!$J$2</f>
        <v>1.1133204373826469</v>
      </c>
      <c r="G22" s="14">
        <f>'Variable Data Inputs'!K46/'Variable Data Inputs'!$K$2</f>
        <v>1.1130099054873255</v>
      </c>
      <c r="H22" s="14">
        <f>'Variable Data Inputs'!G46/'Variable Data Inputs'!$G$2</f>
        <v>0.97252816052100299</v>
      </c>
      <c r="I22" s="14">
        <f>'Variable Data Inputs'!I46/'Variable Data Inputs'!$I$2</f>
        <v>1.0615296164849417</v>
      </c>
      <c r="J22" s="14">
        <f>'Variable Data Inputs'!D46/'Variable Data Inputs'!$D$2</f>
        <v>1.0439433797608433</v>
      </c>
      <c r="L22" s="14">
        <f t="shared" si="0"/>
        <v>1.0061540240588402</v>
      </c>
      <c r="M22">
        <f t="shared" si="1"/>
        <v>1.1117068422933996</v>
      </c>
      <c r="N22">
        <f t="shared" si="2"/>
        <v>0.98971048582178556</v>
      </c>
      <c r="O22">
        <f t="shared" si="3"/>
        <v>1.0736077714291532</v>
      </c>
      <c r="P22" s="14">
        <f t="shared" si="4"/>
        <v>1.0680570069471675</v>
      </c>
      <c r="R22" s="14"/>
      <c r="T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x14ac:dyDescent="0.25">
      <c r="A23">
        <f t="shared" si="5"/>
        <v>2018</v>
      </c>
      <c r="B23">
        <v>10</v>
      </c>
      <c r="C23" s="14">
        <f>'Variable Data Inputs'!E47/'Variable Data Inputs'!$E$2</f>
        <v>1.0150528376335255</v>
      </c>
      <c r="D23" s="14">
        <f>'Variable Data Inputs'!H47/'Variable Data Inputs'!$H$2</f>
        <v>1.1059353736074811</v>
      </c>
      <c r="E23" s="14">
        <f>'Variable Data Inputs'!F47/'Variable Data Inputs'!$F$2</f>
        <v>1.0997973340370133</v>
      </c>
      <c r="F23" s="14">
        <f>'Variable Data Inputs'!J47/'Variable Data Inputs'!$J$2</f>
        <v>1.1179669991123982</v>
      </c>
      <c r="G23" s="14">
        <f>'Variable Data Inputs'!K47/'Variable Data Inputs'!$K$2</f>
        <v>1.1143739627190301</v>
      </c>
      <c r="H23" s="14">
        <f>'Variable Data Inputs'!G47/'Variable Data Inputs'!$G$2</f>
        <v>0.9757873697691638</v>
      </c>
      <c r="I23" s="14">
        <f>'Variable Data Inputs'!I47/'Variable Data Inputs'!$I$2</f>
        <v>1.0582025567040785</v>
      </c>
      <c r="J23" s="14">
        <f>'Variable Data Inputs'!D47/'Variable Data Inputs'!$D$2</f>
        <v>1.0452019505403565</v>
      </c>
      <c r="L23" s="14">
        <f t="shared" si="0"/>
        <v>1.0150528376335255</v>
      </c>
      <c r="M23">
        <f t="shared" si="1"/>
        <v>1.115550247810158</v>
      </c>
      <c r="N23">
        <f t="shared" si="2"/>
        <v>0.9917401946011557</v>
      </c>
      <c r="O23">
        <f t="shared" si="3"/>
        <v>1.0768662611979947</v>
      </c>
      <c r="P23" s="14">
        <f t="shared" si="4"/>
        <v>1.0690844842785954</v>
      </c>
      <c r="R23" s="14"/>
      <c r="T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 x14ac:dyDescent="0.25">
      <c r="A24">
        <f t="shared" si="5"/>
        <v>2018</v>
      </c>
      <c r="B24">
        <v>11</v>
      </c>
      <c r="C24" s="14">
        <f>'Variable Data Inputs'!E48/'Variable Data Inputs'!$E$2</f>
        <v>1.0150528376335255</v>
      </c>
      <c r="D24" s="14">
        <f>'Variable Data Inputs'!H48/'Variable Data Inputs'!$H$2</f>
        <v>1.1065949324495568</v>
      </c>
      <c r="E24" s="14">
        <f>'Variable Data Inputs'!F48/'Variable Data Inputs'!$F$2</f>
        <v>1.104266600818917</v>
      </c>
      <c r="F24" s="14">
        <f>'Variable Data Inputs'!J48/'Variable Data Inputs'!$J$2</f>
        <v>1.1226135608421495</v>
      </c>
      <c r="G24" s="14">
        <f>'Variable Data Inputs'!K48/'Variable Data Inputs'!$K$2</f>
        <v>1.1157383693506404</v>
      </c>
      <c r="H24" s="14">
        <f>'Variable Data Inputs'!G48/'Variable Data Inputs'!$G$2</f>
        <v>0.97904657901527947</v>
      </c>
      <c r="I24" s="14">
        <f>'Variable Data Inputs'!I48/'Variable Data Inputs'!$I$2</f>
        <v>1.054875496923235</v>
      </c>
      <c r="J24" s="14">
        <f>'Variable Data Inputs'!D48/'Variable Data Inputs'!$D$2</f>
        <v>1.0464605213200009</v>
      </c>
      <c r="L24" s="14">
        <f t="shared" si="0"/>
        <v>1.0150528376335255</v>
      </c>
      <c r="M24">
        <f t="shared" si="1"/>
        <v>1.1193913913834723</v>
      </c>
      <c r="N24">
        <f t="shared" si="2"/>
        <v>0.99376323185532955</v>
      </c>
      <c r="O24">
        <f t="shared" si="3"/>
        <v>1.0801206053636805</v>
      </c>
      <c r="P24" s="14">
        <f t="shared" si="4"/>
        <v>1.0701118668363265</v>
      </c>
      <c r="R24" s="14"/>
      <c r="T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36" x14ac:dyDescent="0.25">
      <c r="A25">
        <f t="shared" si="5"/>
        <v>2018</v>
      </c>
      <c r="B25">
        <v>12</v>
      </c>
      <c r="C25" s="14">
        <f>'Variable Data Inputs'!E49/'Variable Data Inputs'!$E$2</f>
        <v>1.0150528376335255</v>
      </c>
      <c r="D25" s="14">
        <f>'Variable Data Inputs'!H49/'Variable Data Inputs'!$H$2</f>
        <v>1.1063295798308173</v>
      </c>
      <c r="E25" s="14">
        <f>'Variable Data Inputs'!F49/'Variable Data Inputs'!$F$2</f>
        <v>1.1033141679721985</v>
      </c>
      <c r="F25" s="14">
        <f>'Variable Data Inputs'!J49/'Variable Data Inputs'!$J$2</f>
        <v>1.1169504928021927</v>
      </c>
      <c r="G25" s="14">
        <f>'Variable Data Inputs'!K49/'Variable Data Inputs'!$K$2</f>
        <v>1.1155682115965828</v>
      </c>
      <c r="H25" s="14">
        <f>'Variable Data Inputs'!G49/'Variable Data Inputs'!$G$2</f>
        <v>1.0102447499115645</v>
      </c>
      <c r="I25" s="14">
        <f>'Variable Data Inputs'!I49/'Variable Data Inputs'!$I$2</f>
        <v>1.0540719433390811</v>
      </c>
      <c r="J25" s="14">
        <f>'Variable Data Inputs'!D49/'Variable Data Inputs'!$D$2</f>
        <v>1.0477395237981679</v>
      </c>
      <c r="L25" s="14">
        <f t="shared" si="0"/>
        <v>1.0150528376335255</v>
      </c>
      <c r="M25">
        <f t="shared" si="1"/>
        <v>1.1148181843911644</v>
      </c>
      <c r="N25">
        <f t="shared" si="2"/>
        <v>1.0188619239710386</v>
      </c>
      <c r="O25">
        <f t="shared" si="3"/>
        <v>1.0851191567700782</v>
      </c>
      <c r="P25" s="14">
        <f t="shared" si="4"/>
        <v>1.0707936965105807</v>
      </c>
      <c r="R25" s="14"/>
      <c r="T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36" x14ac:dyDescent="0.25">
      <c r="A26">
        <f t="shared" si="5"/>
        <v>2019</v>
      </c>
      <c r="B26">
        <v>1</v>
      </c>
      <c r="C26" s="14">
        <f>'Variable Data Inputs'!E50/'Variable Data Inputs'!$E$2</f>
        <v>1.0144505620859201</v>
      </c>
      <c r="D26" s="14">
        <f>'Variable Data Inputs'!H50/'Variable Data Inputs'!$H$2</f>
        <v>1.1060642272120806</v>
      </c>
      <c r="E26" s="14">
        <f>'Variable Data Inputs'!F50/'Variable Data Inputs'!$F$2</f>
        <v>1.1023617351252186</v>
      </c>
      <c r="F26" s="14">
        <f>'Variable Data Inputs'!J50/'Variable Data Inputs'!$J$2</f>
        <v>1.1112874247619364</v>
      </c>
      <c r="G26" s="14">
        <f>'Variable Data Inputs'!K50/'Variable Data Inputs'!$K$2</f>
        <v>1.1153980538425254</v>
      </c>
      <c r="H26" s="14">
        <f>'Variable Data Inputs'!G50/'Variable Data Inputs'!$G$2</f>
        <v>1.0414429208078495</v>
      </c>
      <c r="I26" s="14">
        <f>'Variable Data Inputs'!I50/'Variable Data Inputs'!$I$2</f>
        <v>1.0532683897549073</v>
      </c>
      <c r="J26" s="14">
        <f>'Variable Data Inputs'!D50/'Variable Data Inputs'!$D$2</f>
        <v>1.0490185262763347</v>
      </c>
      <c r="L26" s="14">
        <f t="shared" si="0"/>
        <v>1.0144505620859201</v>
      </c>
      <c r="M26">
        <f t="shared" si="1"/>
        <v>1.1102408157176835</v>
      </c>
      <c r="N26">
        <f t="shared" si="2"/>
        <v>1.0437973450549414</v>
      </c>
      <c r="O26">
        <f t="shared" si="3"/>
        <v>1.0898754972702427</v>
      </c>
      <c r="P26" s="14">
        <f t="shared" si="4"/>
        <v>1.0714749779520572</v>
      </c>
      <c r="R26" s="14"/>
      <c r="T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36" x14ac:dyDescent="0.25">
      <c r="A27">
        <f t="shared" si="5"/>
        <v>2019</v>
      </c>
      <c r="B27">
        <v>2</v>
      </c>
      <c r="C27" s="14">
        <f>'Variable Data Inputs'!E51/'Variable Data Inputs'!$E$2</f>
        <v>1.0144505620859201</v>
      </c>
      <c r="D27" s="14">
        <f>'Variable Data Inputs'!H51/'Variable Data Inputs'!$H$2</f>
        <v>1.1057988745933411</v>
      </c>
      <c r="E27" s="14">
        <f>'Variable Data Inputs'!F51/'Variable Data Inputs'!$F$2</f>
        <v>1.1014093022785001</v>
      </c>
      <c r="F27" s="14">
        <f>'Variable Data Inputs'!J51/'Variable Data Inputs'!$J$2</f>
        <v>1.1056243567219797</v>
      </c>
      <c r="G27" s="14">
        <f>'Variable Data Inputs'!K51/'Variable Data Inputs'!$K$2</f>
        <v>1.1152278960884681</v>
      </c>
      <c r="H27" s="14">
        <f>'Variable Data Inputs'!G51/'Variable Data Inputs'!$G$2</f>
        <v>1.0726410917041345</v>
      </c>
      <c r="I27" s="14">
        <f>'Variable Data Inputs'!I51/'Variable Data Inputs'!$I$2</f>
        <v>1.0524648361707534</v>
      </c>
      <c r="J27" s="14">
        <f>'Variable Data Inputs'!D51/'Variable Data Inputs'!$D$2</f>
        <v>1.0502975287545018</v>
      </c>
      <c r="L27" s="14">
        <f t="shared" si="0"/>
        <v>1.0144505620859201</v>
      </c>
      <c r="M27">
        <f t="shared" si="1"/>
        <v>1.1056592580927114</v>
      </c>
      <c r="N27">
        <f t="shared" si="2"/>
        <v>1.06857513232402</v>
      </c>
      <c r="O27">
        <f t="shared" si="3"/>
        <v>1.0944008802509344</v>
      </c>
      <c r="P27" s="14">
        <f t="shared" si="4"/>
        <v>1.0721557118862275</v>
      </c>
      <c r="R27" s="14"/>
      <c r="T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36" x14ac:dyDescent="0.25">
      <c r="A28">
        <f t="shared" si="5"/>
        <v>2019</v>
      </c>
      <c r="B28">
        <v>3</v>
      </c>
      <c r="C28" s="14">
        <f>'Variable Data Inputs'!E52/'Variable Data Inputs'!$E$2</f>
        <v>1.0144505620859201</v>
      </c>
      <c r="D28" s="14">
        <f>'Variable Data Inputs'!H52/'Variable Data Inputs'!$H$2</f>
        <v>1.1088608309297521</v>
      </c>
      <c r="E28" s="14">
        <f>'Variable Data Inputs'!F52/'Variable Data Inputs'!$F$2</f>
        <v>1.1019448773056479</v>
      </c>
      <c r="F28" s="14">
        <f>'Variable Data Inputs'!J52/'Variable Data Inputs'!$J$2</f>
        <v>1.1080375051706408</v>
      </c>
      <c r="G28" s="14">
        <f>'Variable Data Inputs'!K52/'Variable Data Inputs'!$K$2</f>
        <v>1.1188109921210321</v>
      </c>
      <c r="H28" s="14">
        <f>'Variable Data Inputs'!G52/'Variable Data Inputs'!$G$2</f>
        <v>1.0603620214452021</v>
      </c>
      <c r="I28" s="14">
        <f>'Variable Data Inputs'!I52/'Variable Data Inputs'!$I$2</f>
        <v>1.0525790367300258</v>
      </c>
      <c r="J28" s="14">
        <f>'Variable Data Inputs'!D52/'Variable Data Inputs'!$D$2</f>
        <v>1.0515969629311914</v>
      </c>
      <c r="L28" s="14">
        <f t="shared" si="0"/>
        <v>1.0144505620859201</v>
      </c>
      <c r="M28">
        <f t="shared" si="1"/>
        <v>1.1082021214025848</v>
      </c>
      <c r="N28">
        <f t="shared" si="2"/>
        <v>1.0588008341454891</v>
      </c>
      <c r="O28">
        <f t="shared" si="3"/>
        <v>1.0931444809463871</v>
      </c>
      <c r="P28" s="14">
        <f t="shared" si="4"/>
        <v>1.0741388163463983</v>
      </c>
      <c r="R28" s="14"/>
      <c r="T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36" x14ac:dyDescent="0.25">
      <c r="A29">
        <f t="shared" si="5"/>
        <v>2019</v>
      </c>
      <c r="B29">
        <v>4</v>
      </c>
      <c r="C29" s="14">
        <f>'Variable Data Inputs'!E53/'Variable Data Inputs'!$E$2</f>
        <v>1.0170522180732258</v>
      </c>
      <c r="D29" s="14">
        <f>'Variable Data Inputs'!H53/'Variable Data Inputs'!$H$2</f>
        <v>1.1119227872661659</v>
      </c>
      <c r="E29" s="14">
        <f>'Variable Data Inputs'!F53/'Variable Data Inputs'!$F$2</f>
        <v>1.1024804523325344</v>
      </c>
      <c r="F29" s="14">
        <f>'Variable Data Inputs'!J53/'Variable Data Inputs'!$J$2</f>
        <v>1.110450653619302</v>
      </c>
      <c r="G29" s="14">
        <f>'Variable Data Inputs'!K53/'Variable Data Inputs'!$K$2</f>
        <v>1.1223940881535961</v>
      </c>
      <c r="H29" s="14">
        <f>'Variable Data Inputs'!G53/'Variable Data Inputs'!$G$2</f>
        <v>1.0480829511842249</v>
      </c>
      <c r="I29" s="14">
        <f>'Variable Data Inputs'!I53/'Variable Data Inputs'!$I$2</f>
        <v>1.0526932372892785</v>
      </c>
      <c r="J29" s="14">
        <f>'Variable Data Inputs'!D53/'Variable Data Inputs'!$D$2</f>
        <v>1.0528963971080121</v>
      </c>
      <c r="L29" s="14">
        <f t="shared" si="0"/>
        <v>1.0170522180732258</v>
      </c>
      <c r="M29">
        <f t="shared" si="1"/>
        <v>1.1107449243431655</v>
      </c>
      <c r="N29">
        <f t="shared" si="2"/>
        <v>1.0490033903032978</v>
      </c>
      <c r="O29">
        <f t="shared" si="3"/>
        <v>1.0918503149190235</v>
      </c>
      <c r="P29" s="14">
        <f t="shared" si="4"/>
        <v>1.0761213207417148</v>
      </c>
      <c r="R29" s="14"/>
      <c r="T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6" x14ac:dyDescent="0.25">
      <c r="A30">
        <f t="shared" si="5"/>
        <v>2019</v>
      </c>
      <c r="B30">
        <v>5</v>
      </c>
      <c r="C30" s="14">
        <f>'Variable Data Inputs'!E54/'Variable Data Inputs'!$E$2</f>
        <v>1.0170522180732258</v>
      </c>
      <c r="D30" s="14">
        <f>'Variable Data Inputs'!H54/'Variable Data Inputs'!$H$2</f>
        <v>1.1149847436025768</v>
      </c>
      <c r="E30" s="14">
        <f>'Variable Data Inputs'!F54/'Variable Data Inputs'!$F$2</f>
        <v>1.1030160273596823</v>
      </c>
      <c r="F30" s="14">
        <f>'Variable Data Inputs'!J54/'Variable Data Inputs'!$J$2</f>
        <v>1.1128638020679633</v>
      </c>
      <c r="G30" s="14">
        <f>'Variable Data Inputs'!K54/'Variable Data Inputs'!$K$2</f>
        <v>1.1259771841861603</v>
      </c>
      <c r="H30" s="14">
        <f>'Variable Data Inputs'!G54/'Variable Data Inputs'!$G$2</f>
        <v>1.0358038809252925</v>
      </c>
      <c r="I30" s="14">
        <f>'Variable Data Inputs'!I54/'Variable Data Inputs'!$I$2</f>
        <v>1.0528074378485508</v>
      </c>
      <c r="J30" s="14">
        <f>'Variable Data Inputs'!D54/'Variable Data Inputs'!$D$2</f>
        <v>1.0541958312847017</v>
      </c>
      <c r="L30" s="14">
        <f t="shared" si="0"/>
        <v>1.0170522180732258</v>
      </c>
      <c r="M30">
        <f t="shared" si="1"/>
        <v>1.1132876673699754</v>
      </c>
      <c r="N30">
        <f t="shared" si="2"/>
        <v>1.0391824795852398</v>
      </c>
      <c r="O30">
        <f t="shared" si="3"/>
        <v>1.0905177114521132</v>
      </c>
      <c r="P30" s="14">
        <f t="shared" si="4"/>
        <v>1.0781032287457075</v>
      </c>
      <c r="R30" s="14"/>
      <c r="T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36" x14ac:dyDescent="0.25">
      <c r="A31">
        <f t="shared" si="5"/>
        <v>2019</v>
      </c>
      <c r="B31">
        <v>6</v>
      </c>
      <c r="C31" s="14">
        <f>'Variable Data Inputs'!E55/'Variable Data Inputs'!$E$2</f>
        <v>1.0170522180732258</v>
      </c>
      <c r="D31" s="14">
        <f>'Variable Data Inputs'!H55/'Variable Data Inputs'!$H$2</f>
        <v>1.1174272020532241</v>
      </c>
      <c r="E31" s="14">
        <f>'Variable Data Inputs'!F55/'Variable Data Inputs'!$F$2</f>
        <v>1.1055153754534823</v>
      </c>
      <c r="F31" s="14">
        <f>'Variable Data Inputs'!J55/'Variable Data Inputs'!$J$2</f>
        <v>1.1146454971985331</v>
      </c>
      <c r="G31" s="14">
        <f>'Variable Data Inputs'!K55/'Variable Data Inputs'!$K$2</f>
        <v>1.1297618839642913</v>
      </c>
      <c r="H31" s="14">
        <f>'Variable Data Inputs'!G55/'Variable Data Inputs'!$G$2</f>
        <v>1.043201289490697</v>
      </c>
      <c r="I31" s="14">
        <f>'Variable Data Inputs'!I55/'Variable Data Inputs'!$I$2</f>
        <v>1.0476570513231538</v>
      </c>
      <c r="J31" s="14">
        <f>'Variable Data Inputs'!D55/'Variable Data Inputs'!$D$2</f>
        <v>1.0559771174625914</v>
      </c>
      <c r="L31" s="14">
        <f t="shared" si="0"/>
        <v>1.0170522180732258</v>
      </c>
      <c r="M31">
        <f t="shared" si="1"/>
        <v>1.1152012836386724</v>
      </c>
      <c r="N31">
        <f t="shared" si="2"/>
        <v>1.0440909232175846</v>
      </c>
      <c r="O31">
        <f t="shared" si="3"/>
        <v>1.0933740911298622</v>
      </c>
      <c r="P31" s="14">
        <f t="shared" si="4"/>
        <v>1.0801408726953066</v>
      </c>
      <c r="R31" s="14"/>
      <c r="T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x14ac:dyDescent="0.25">
      <c r="A32">
        <f t="shared" si="5"/>
        <v>2019</v>
      </c>
      <c r="B32">
        <v>7</v>
      </c>
      <c r="C32" s="14">
        <f>'Variable Data Inputs'!E56/'Variable Data Inputs'!$E$2</f>
        <v>1.0186148037270213</v>
      </c>
      <c r="D32" s="14">
        <f>'Variable Data Inputs'!H56/'Variable Data Inputs'!$H$2</f>
        <v>1.1198696605038745</v>
      </c>
      <c r="E32" s="14">
        <f>'Variable Data Inputs'!F56/'Variable Data Inputs'!$F$2</f>
        <v>1.1080147235470212</v>
      </c>
      <c r="F32" s="14">
        <f>'Variable Data Inputs'!J56/'Variable Data Inputs'!$J$2</f>
        <v>1.1164271923294027</v>
      </c>
      <c r="G32" s="14">
        <f>'Variable Data Inputs'!K56/'Variable Data Inputs'!$K$2</f>
        <v>1.1335465837424223</v>
      </c>
      <c r="H32" s="14">
        <f>'Variable Data Inputs'!G56/'Variable Data Inputs'!$G$2</f>
        <v>1.0505986980581465</v>
      </c>
      <c r="I32" s="14">
        <f>'Variable Data Inputs'!I56/'Variable Data Inputs'!$I$2</f>
        <v>1.0425066647977765</v>
      </c>
      <c r="J32" s="14">
        <f>'Variable Data Inputs'!D56/'Variable Data Inputs'!$D$2</f>
        <v>1.0577584036403498</v>
      </c>
      <c r="L32" s="14">
        <f t="shared" si="0"/>
        <v>1.0186148037270213</v>
      </c>
      <c r="M32">
        <f t="shared" si="1"/>
        <v>1.1171148383525673</v>
      </c>
      <c r="N32">
        <f t="shared" si="2"/>
        <v>1.0489752820523437</v>
      </c>
      <c r="O32">
        <f t="shared" si="3"/>
        <v>1.0962208315146571</v>
      </c>
      <c r="P32" s="14">
        <f t="shared" si="4"/>
        <v>1.0821784521139992</v>
      </c>
      <c r="R32" s="14"/>
      <c r="T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x14ac:dyDescent="0.25">
      <c r="A33">
        <f t="shared" si="5"/>
        <v>2019</v>
      </c>
      <c r="B33">
        <v>8</v>
      </c>
      <c r="C33" s="14">
        <f>'Variable Data Inputs'!E57/'Variable Data Inputs'!$E$2</f>
        <v>1.0186148037270213</v>
      </c>
      <c r="D33" s="14">
        <f>'Variable Data Inputs'!H57/'Variable Data Inputs'!$H$2</f>
        <v>1.1223121189545215</v>
      </c>
      <c r="E33" s="14">
        <f>'Variable Data Inputs'!F57/'Variable Data Inputs'!$F$2</f>
        <v>1.1105140716408215</v>
      </c>
      <c r="F33" s="14">
        <f>'Variable Data Inputs'!J57/'Variable Data Inputs'!$J$2</f>
        <v>1.1182088874599727</v>
      </c>
      <c r="G33" s="14">
        <f>'Variable Data Inputs'!K57/'Variable Data Inputs'!$K$2</f>
        <v>1.137331632920459</v>
      </c>
      <c r="H33" s="14">
        <f>'Variable Data Inputs'!G57/'Variable Data Inputs'!$G$2</f>
        <v>1.057996106623551</v>
      </c>
      <c r="I33" s="14">
        <f>'Variable Data Inputs'!I57/'Variable Data Inputs'!$I$2</f>
        <v>1.0373562782723795</v>
      </c>
      <c r="J33" s="14">
        <f>'Variable Data Inputs'!D57/'Variable Data Inputs'!$D$2</f>
        <v>1.0595396898182394</v>
      </c>
      <c r="L33" s="14">
        <f t="shared" si="0"/>
        <v>1.0186148037270213</v>
      </c>
      <c r="M33">
        <f t="shared" si="1"/>
        <v>1.1190283318700245</v>
      </c>
      <c r="N33">
        <f t="shared" si="2"/>
        <v>1.0538355466546163</v>
      </c>
      <c r="O33">
        <f t="shared" si="3"/>
        <v>1.0990579970342176</v>
      </c>
      <c r="P33" s="14">
        <f t="shared" si="4"/>
        <v>1.0842159673785439</v>
      </c>
      <c r="R33" s="14"/>
      <c r="T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1:36" x14ac:dyDescent="0.25">
      <c r="A34">
        <f t="shared" si="5"/>
        <v>2019</v>
      </c>
      <c r="B34">
        <v>9</v>
      </c>
      <c r="C34" s="14">
        <f>'Variable Data Inputs'!E58/'Variable Data Inputs'!$E$2</f>
        <v>1.0186148037270213</v>
      </c>
      <c r="D34" s="14">
        <f>'Variable Data Inputs'!H58/'Variable Data Inputs'!$H$2</f>
        <v>1.1229377499927704</v>
      </c>
      <c r="E34" s="14">
        <f>'Variable Data Inputs'!F58/'Variable Data Inputs'!$F$2</f>
        <v>1.1190832668472708</v>
      </c>
      <c r="F34" s="14">
        <f>'Variable Data Inputs'!J58/'Variable Data Inputs'!$J$2</f>
        <v>1.1286967901517091</v>
      </c>
      <c r="G34" s="14">
        <f>'Variable Data Inputs'!K58/'Variable Data Inputs'!$K$2</f>
        <v>1.1391687776244301</v>
      </c>
      <c r="H34" s="14">
        <f>'Variable Data Inputs'!G58/'Variable Data Inputs'!$G$2</f>
        <v>1.0534699120305899</v>
      </c>
      <c r="I34" s="14">
        <f>'Variable Data Inputs'!I58/'Variable Data Inputs'!$I$2</f>
        <v>1.0311286332487664</v>
      </c>
      <c r="J34" s="14">
        <f>'Variable Data Inputs'!D58/'Variable Data Inputs'!$D$2</f>
        <v>1.06069541944586</v>
      </c>
      <c r="L34" s="14">
        <f t="shared" si="0"/>
        <v>1.0186148037270213</v>
      </c>
      <c r="M34">
        <f t="shared" si="1"/>
        <v>1.1275426241123574</v>
      </c>
      <c r="N34">
        <f t="shared" si="2"/>
        <v>1.0489632627919914</v>
      </c>
      <c r="O34">
        <f t="shared" si="3"/>
        <v>1.1033699741057315</v>
      </c>
      <c r="P34" s="14">
        <f t="shared" si="4"/>
        <v>1.0851672758400295</v>
      </c>
      <c r="R34" s="14"/>
      <c r="T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x14ac:dyDescent="0.25">
      <c r="A35">
        <f t="shared" si="5"/>
        <v>2019</v>
      </c>
      <c r="B35">
        <v>10</v>
      </c>
      <c r="C35" s="14">
        <f>'Variable Data Inputs'!E59/'Variable Data Inputs'!$E$2</f>
        <v>1.0334104530883532</v>
      </c>
      <c r="D35" s="14">
        <f>'Variable Data Inputs'!H59/'Variable Data Inputs'!$H$2</f>
        <v>1.1235633810310166</v>
      </c>
      <c r="E35" s="14">
        <f>'Variable Data Inputs'!F59/'Variable Data Inputs'!$F$2</f>
        <v>1.1276524620534589</v>
      </c>
      <c r="F35" s="14">
        <f>'Variable Data Inputs'!J59/'Variable Data Inputs'!$J$2</f>
        <v>1.1391846928434455</v>
      </c>
      <c r="G35" s="14">
        <f>'Variable Data Inputs'!K59/'Variable Data Inputs'!$K$2</f>
        <v>1.141005922328401</v>
      </c>
      <c r="H35" s="14">
        <f>'Variable Data Inputs'!G59/'Variable Data Inputs'!$G$2</f>
        <v>1.048943717435584</v>
      </c>
      <c r="I35" s="14">
        <f>'Variable Data Inputs'!I59/'Variable Data Inputs'!$I$2</f>
        <v>1.0249009882251334</v>
      </c>
      <c r="J35" s="14">
        <f>'Variable Data Inputs'!D59/'Variable Data Inputs'!$D$2</f>
        <v>1.0618511490736113</v>
      </c>
      <c r="L35" s="14">
        <f t="shared" si="0"/>
        <v>1.0334104530883532</v>
      </c>
      <c r="M35">
        <f t="shared" si="1"/>
        <v>1.1360431512735085</v>
      </c>
      <c r="N35">
        <f t="shared" si="2"/>
        <v>1.0440904689216939</v>
      </c>
      <c r="O35">
        <f t="shared" si="3"/>
        <v>1.1076379288731464</v>
      </c>
      <c r="P35" s="14">
        <f t="shared" si="4"/>
        <v>1.086118510463663</v>
      </c>
      <c r="R35" s="14"/>
      <c r="T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x14ac:dyDescent="0.25">
      <c r="A36">
        <f t="shared" si="5"/>
        <v>2019</v>
      </c>
      <c r="B36">
        <v>11</v>
      </c>
      <c r="C36" s="14">
        <f>'Variable Data Inputs'!E60/'Variable Data Inputs'!$E$2</f>
        <v>1.0334104530883532</v>
      </c>
      <c r="D36" s="14">
        <f>'Variable Data Inputs'!H60/'Variable Data Inputs'!$H$2</f>
        <v>1.1241890120692655</v>
      </c>
      <c r="E36" s="14">
        <f>'Variable Data Inputs'!F60/'Variable Data Inputs'!$F$2</f>
        <v>1.1362216572599082</v>
      </c>
      <c r="F36" s="14">
        <f>'Variable Data Inputs'!J60/'Variable Data Inputs'!$J$2</f>
        <v>1.1496725955351819</v>
      </c>
      <c r="G36" s="14">
        <f>'Variable Data Inputs'!K60/'Variable Data Inputs'!$K$2</f>
        <v>1.1428430670323719</v>
      </c>
      <c r="H36" s="14">
        <f>'Variable Data Inputs'!G60/'Variable Data Inputs'!$G$2</f>
        <v>1.0444175228426229</v>
      </c>
      <c r="I36" s="14">
        <f>'Variable Data Inputs'!I60/'Variable Data Inputs'!$I$2</f>
        <v>1.0186733432015203</v>
      </c>
      <c r="J36" s="14">
        <f>'Variable Data Inputs'!D60/'Variable Data Inputs'!$D$2</f>
        <v>1.0630068787012319</v>
      </c>
      <c r="L36" s="14">
        <f t="shared" si="0"/>
        <v>1.0334104530883532</v>
      </c>
      <c r="M36">
        <f t="shared" si="1"/>
        <v>1.144530078933236</v>
      </c>
      <c r="N36">
        <f t="shared" si="2"/>
        <v>1.0392171567842092</v>
      </c>
      <c r="O36">
        <f t="shared" si="3"/>
        <v>1.1118621337486585</v>
      </c>
      <c r="P36" s="14">
        <f t="shared" si="4"/>
        <v>1.0870696714274473</v>
      </c>
      <c r="R36" s="14"/>
      <c r="T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x14ac:dyDescent="0.25">
      <c r="A37">
        <f t="shared" si="5"/>
        <v>2019</v>
      </c>
      <c r="B37">
        <v>12</v>
      </c>
      <c r="C37" s="14">
        <f>'Variable Data Inputs'!E61/'Variable Data Inputs'!$E$2</f>
        <v>1.0334104530883532</v>
      </c>
      <c r="D37" s="14">
        <f>'Variable Data Inputs'!H61/'Variable Data Inputs'!$H$2</f>
        <v>1.112080976480377</v>
      </c>
      <c r="E37" s="14">
        <f>'Variable Data Inputs'!F61/'Variable Data Inputs'!$F$2</f>
        <v>1.1210289384230665</v>
      </c>
      <c r="F37" s="14">
        <f>'Variable Data Inputs'!J61/'Variable Data Inputs'!$J$2</f>
        <v>1.1386093204061869</v>
      </c>
      <c r="G37" s="14">
        <f>'Variable Data Inputs'!K61/'Variable Data Inputs'!$K$2</f>
        <v>1.1320972729337362</v>
      </c>
      <c r="H37" s="14">
        <f>'Variable Data Inputs'!G61/'Variable Data Inputs'!$G$2</f>
        <v>1.001040896128466</v>
      </c>
      <c r="I37" s="14">
        <f>'Variable Data Inputs'!I61/'Variable Data Inputs'!$I$2</f>
        <v>0.99885981857536477</v>
      </c>
      <c r="J37" s="14">
        <f>'Variable Data Inputs'!D61/'Variable Data Inputs'!$D$2</f>
        <v>1.0639984716442623</v>
      </c>
      <c r="L37" s="14">
        <f t="shared" si="0"/>
        <v>1.0334104530883532</v>
      </c>
      <c r="M37">
        <f t="shared" si="1"/>
        <v>1.1332535024176673</v>
      </c>
      <c r="N37">
        <f t="shared" si="2"/>
        <v>1.0006042999478693</v>
      </c>
      <c r="O37">
        <f t="shared" si="3"/>
        <v>1.091710930074816</v>
      </c>
      <c r="P37" s="14">
        <f t="shared" si="4"/>
        <v>1.0829768350712274</v>
      </c>
      <c r="R37" s="14"/>
      <c r="T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x14ac:dyDescent="0.25">
      <c r="A38">
        <f t="shared" si="5"/>
        <v>2020</v>
      </c>
      <c r="B38">
        <v>1</v>
      </c>
      <c r="C38" s="14">
        <f>'Variable Data Inputs'!E62/'Variable Data Inputs'!$E$2</f>
        <v>1.029099076118255</v>
      </c>
      <c r="D38" s="14">
        <f>'Variable Data Inputs'!H62/'Variable Data Inputs'!$H$2</f>
        <v>1.0999729408914913</v>
      </c>
      <c r="E38" s="14">
        <f>'Variable Data Inputs'!F62/'Variable Data Inputs'!$F$2</f>
        <v>1.105836219586225</v>
      </c>
      <c r="F38" s="14">
        <f>'Variable Data Inputs'!J62/'Variable Data Inputs'!$J$2</f>
        <v>1.1275460452768924</v>
      </c>
      <c r="G38" s="14">
        <f>'Variable Data Inputs'!K62/'Variable Data Inputs'!$K$2</f>
        <v>1.1213518282350063</v>
      </c>
      <c r="H38" s="14">
        <f>'Variable Data Inputs'!G62/'Variable Data Inputs'!$G$2</f>
        <v>0.95766426941635441</v>
      </c>
      <c r="I38" s="14">
        <f>'Variable Data Inputs'!I62/'Variable Data Inputs'!$I$2</f>
        <v>0.97904629394918941</v>
      </c>
      <c r="J38" s="14">
        <f>'Variable Data Inputs'!D62/'Variable Data Inputs'!$D$2</f>
        <v>1.0649900645871619</v>
      </c>
      <c r="L38" s="14">
        <f t="shared" si="0"/>
        <v>1.029099076118255</v>
      </c>
      <c r="M38">
        <f t="shared" si="1"/>
        <v>1.1219766771353326</v>
      </c>
      <c r="N38">
        <f t="shared" si="2"/>
        <v>0.96190298592455392</v>
      </c>
      <c r="O38">
        <f t="shared" si="3"/>
        <v>1.0713418306204374</v>
      </c>
      <c r="P38" s="14">
        <f t="shared" si="4"/>
        <v>1.0788476860598273</v>
      </c>
      <c r="R38" s="14"/>
      <c r="T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1:36" x14ac:dyDescent="0.25">
      <c r="A39">
        <f t="shared" si="5"/>
        <v>2020</v>
      </c>
      <c r="B39">
        <v>2</v>
      </c>
      <c r="C39" s="14">
        <f>'Variable Data Inputs'!E63/'Variable Data Inputs'!$E$2</f>
        <v>1.029099076118255</v>
      </c>
      <c r="D39" s="14">
        <f>'Variable Data Inputs'!H63/'Variable Data Inputs'!$H$2</f>
        <v>1.0878649053026028</v>
      </c>
      <c r="E39" s="14">
        <f>'Variable Data Inputs'!F63/'Variable Data Inputs'!$F$2</f>
        <v>1.0906435007493835</v>
      </c>
      <c r="F39" s="14">
        <f>'Variable Data Inputs'!J63/'Variable Data Inputs'!$J$2</f>
        <v>1.1164827701478977</v>
      </c>
      <c r="G39" s="14">
        <f>'Variable Data Inputs'!K63/'Variable Data Inputs'!$K$2</f>
        <v>1.1106060341363708</v>
      </c>
      <c r="H39" s="14">
        <f>'Variable Data Inputs'!G63/'Variable Data Inputs'!$G$2</f>
        <v>0.91428764270219753</v>
      </c>
      <c r="I39" s="14">
        <f>'Variable Data Inputs'!I63/'Variable Data Inputs'!$I$2</f>
        <v>0.95923276932303358</v>
      </c>
      <c r="J39" s="14">
        <f>'Variable Data Inputs'!D63/'Variable Data Inputs'!$D$2</f>
        <v>1.0659816575301924</v>
      </c>
      <c r="L39" s="14">
        <f t="shared" si="0"/>
        <v>1.029099076118255</v>
      </c>
      <c r="M39">
        <f t="shared" si="1"/>
        <v>1.1106995951452237</v>
      </c>
      <c r="N39">
        <f t="shared" si="2"/>
        <v>0.92310495324106534</v>
      </c>
      <c r="O39">
        <f t="shared" si="3"/>
        <v>1.0507344073435585</v>
      </c>
      <c r="P39" s="14">
        <f t="shared" si="4"/>
        <v>1.0746816308710134</v>
      </c>
      <c r="R39" s="14"/>
      <c r="T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x14ac:dyDescent="0.25">
      <c r="A40">
        <f t="shared" si="5"/>
        <v>2020</v>
      </c>
      <c r="B40">
        <v>3</v>
      </c>
      <c r="C40" s="14">
        <f>'Variable Data Inputs'!E64/'Variable Data Inputs'!$E$2</f>
        <v>1.029099076118255</v>
      </c>
      <c r="D40" s="14">
        <f>'Variable Data Inputs'!H64/'Variable Data Inputs'!$H$2</f>
        <v>1.0466911435500654</v>
      </c>
      <c r="E40" s="14">
        <f>'Variable Data Inputs'!F64/'Variable Data Inputs'!$F$2</f>
        <v>1.046409209192668</v>
      </c>
      <c r="F40" s="14">
        <f>'Variable Data Inputs'!J64/'Variable Data Inputs'!$J$2</f>
        <v>1.0741682221423885</v>
      </c>
      <c r="G40" s="14">
        <f>'Variable Data Inputs'!K64/'Variable Data Inputs'!$K$2</f>
        <v>1.0730200380845898</v>
      </c>
      <c r="H40" s="14">
        <f>'Variable Data Inputs'!G64/'Variable Data Inputs'!$G$2</f>
        <v>0.8569508900822298</v>
      </c>
      <c r="I40" s="14">
        <f>'Variable Data Inputs'!I64/'Variable Data Inputs'!$I$2</f>
        <v>0.89776490576728118</v>
      </c>
      <c r="J40" s="14">
        <f>'Variable Data Inputs'!D64/'Variable Data Inputs'!$D$2</f>
        <v>1.0668091137885021</v>
      </c>
      <c r="L40" s="14">
        <f t="shared" si="0"/>
        <v>1.029099076118255</v>
      </c>
      <c r="M40">
        <f t="shared" si="1"/>
        <v>1.0686156988716067</v>
      </c>
      <c r="N40">
        <f t="shared" si="2"/>
        <v>0.86496248607234949</v>
      </c>
      <c r="O40">
        <f t="shared" si="3"/>
        <v>1.00293841624735</v>
      </c>
      <c r="P40" s="14">
        <f t="shared" si="4"/>
        <v>1.0587159357634246</v>
      </c>
      <c r="R40" s="14"/>
      <c r="T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1:36" x14ac:dyDescent="0.25">
      <c r="A41">
        <f t="shared" si="5"/>
        <v>2020</v>
      </c>
      <c r="B41">
        <v>4</v>
      </c>
      <c r="C41" s="14">
        <f>'Variable Data Inputs'!E65/'Variable Data Inputs'!$E$2</f>
        <v>1.0884761337082547</v>
      </c>
      <c r="D41" s="14">
        <f>'Variable Data Inputs'!H65/'Variable Data Inputs'!$H$2</f>
        <v>1.0055173817975249</v>
      </c>
      <c r="E41" s="14">
        <f>'Variable Data Inputs'!F65/'Variable Data Inputs'!$F$2</f>
        <v>1.0021749176356909</v>
      </c>
      <c r="F41" s="14">
        <f>'Variable Data Inputs'!J65/'Variable Data Inputs'!$J$2</f>
        <v>1.0318536741368791</v>
      </c>
      <c r="G41" s="14">
        <f>'Variable Data Inputs'!K65/'Variable Data Inputs'!$K$2</f>
        <v>1.0354340420328085</v>
      </c>
      <c r="H41" s="14">
        <f>'Variable Data Inputs'!G65/'Variable Data Inputs'!$G$2</f>
        <v>0.79961413746021692</v>
      </c>
      <c r="I41" s="14">
        <f>'Variable Data Inputs'!I65/'Variable Data Inputs'!$I$2</f>
        <v>0.83629704221150891</v>
      </c>
      <c r="J41" s="14">
        <f>'Variable Data Inputs'!D65/'Variable Data Inputs'!$D$2</f>
        <v>1.0676365700468118</v>
      </c>
      <c r="L41" s="14">
        <f t="shared" si="0"/>
        <v>1.0884761337082547</v>
      </c>
      <c r="M41">
        <f t="shared" si="1"/>
        <v>1.0265318020651546</v>
      </c>
      <c r="N41">
        <f t="shared" si="2"/>
        <v>0.80681968063632648</v>
      </c>
      <c r="O41">
        <f t="shared" si="3"/>
        <v>0.95497858075676723</v>
      </c>
      <c r="P41" s="14">
        <f t="shared" si="4"/>
        <v>1.0423411845904922</v>
      </c>
      <c r="R41" s="14"/>
      <c r="T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1:36" x14ac:dyDescent="0.25">
      <c r="A42">
        <f t="shared" si="5"/>
        <v>2020</v>
      </c>
      <c r="B42">
        <v>5</v>
      </c>
      <c r="C42" s="14">
        <f>'Variable Data Inputs'!E66/'Variable Data Inputs'!$E$2</f>
        <v>1.0884761337082547</v>
      </c>
      <c r="D42" s="14">
        <f>'Variable Data Inputs'!H66/'Variable Data Inputs'!$H$2</f>
        <v>0.96434362004498742</v>
      </c>
      <c r="E42" s="14">
        <f>'Variable Data Inputs'!F66/'Variable Data Inputs'!$F$2</f>
        <v>0.95794062607897545</v>
      </c>
      <c r="F42" s="14">
        <f>'Variable Data Inputs'!J66/'Variable Data Inputs'!$J$2</f>
        <v>0.98953912613136985</v>
      </c>
      <c r="G42" s="14">
        <f>'Variable Data Inputs'!K66/'Variable Data Inputs'!$K$2</f>
        <v>0.99784804598102761</v>
      </c>
      <c r="H42" s="14">
        <f>'Variable Data Inputs'!G66/'Variable Data Inputs'!$G$2</f>
        <v>0.74227738484024908</v>
      </c>
      <c r="I42" s="14">
        <f>'Variable Data Inputs'!I66/'Variable Data Inputs'!$I$2</f>
        <v>0.7748291786557564</v>
      </c>
      <c r="J42" s="14">
        <f>'Variable Data Inputs'!D66/'Variable Data Inputs'!$D$2</f>
        <v>1.0684640263051215</v>
      </c>
      <c r="L42" s="14">
        <f t="shared" si="0"/>
        <v>1.0884761337082547</v>
      </c>
      <c r="M42">
        <f t="shared" si="1"/>
        <v>0.9844479046575767</v>
      </c>
      <c r="N42">
        <f t="shared" si="2"/>
        <v>0.74867645727988408</v>
      </c>
      <c r="O42">
        <f t="shared" si="3"/>
        <v>0.90682434369203924</v>
      </c>
      <c r="P42" s="14">
        <f t="shared" si="4"/>
        <v>1.0255307038161849</v>
      </c>
      <c r="R42" s="14"/>
      <c r="T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1:36" x14ac:dyDescent="0.25">
      <c r="A43">
        <f t="shared" si="5"/>
        <v>2020</v>
      </c>
      <c r="B43">
        <v>6</v>
      </c>
      <c r="C43" s="14">
        <f>'Variable Data Inputs'!E67/'Variable Data Inputs'!$E$2</f>
        <v>1.0884761337082547</v>
      </c>
      <c r="D43" s="14">
        <f>'Variable Data Inputs'!H67/'Variable Data Inputs'!$H$2</f>
        <v>1.0028152337745357</v>
      </c>
      <c r="E43" s="14">
        <f>'Variable Data Inputs'!F67/'Variable Data Inputs'!$F$2</f>
        <v>0.97464940400266498</v>
      </c>
      <c r="F43" s="14">
        <f>'Variable Data Inputs'!J67/'Variable Data Inputs'!$J$2</f>
        <v>0.99788618205303781</v>
      </c>
      <c r="G43" s="14">
        <f>'Variable Data Inputs'!K67/'Variable Data Inputs'!$K$2</f>
        <v>1.0306081305358048</v>
      </c>
      <c r="H43" s="14">
        <f>'Variable Data Inputs'!G67/'Variable Data Inputs'!$G$2</f>
        <v>0.81605583589037001</v>
      </c>
      <c r="I43" s="14">
        <f>'Variable Data Inputs'!I67/'Variable Data Inputs'!$I$2</f>
        <v>0.84560744684698774</v>
      </c>
      <c r="J43" s="14">
        <f>'Variable Data Inputs'!D67/'Variable Data Inputs'!$D$2</f>
        <v>1.0682560630807612</v>
      </c>
      <c r="L43" s="14">
        <f t="shared" si="0"/>
        <v>1.0884761337082547</v>
      </c>
      <c r="M43">
        <f t="shared" si="1"/>
        <v>0.99887005038874177</v>
      </c>
      <c r="N43">
        <f t="shared" si="2"/>
        <v>0.82188236076314147</v>
      </c>
      <c r="O43">
        <f t="shared" si="3"/>
        <v>0.94210474697992064</v>
      </c>
      <c r="P43" s="14">
        <f t="shared" si="4"/>
        <v>1.0415822946604087</v>
      </c>
      <c r="R43" s="14"/>
      <c r="T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1:36" x14ac:dyDescent="0.25">
      <c r="A44">
        <f t="shared" si="5"/>
        <v>2020</v>
      </c>
      <c r="B44">
        <v>7</v>
      </c>
      <c r="C44" s="14">
        <f>'Variable Data Inputs'!E68/'Variable Data Inputs'!$E$2</f>
        <v>1.0663253487538547</v>
      </c>
      <c r="D44" s="14">
        <f>'Variable Data Inputs'!H68/'Variable Data Inputs'!$H$2</f>
        <v>1.0412868475040815</v>
      </c>
      <c r="E44" s="14">
        <f>'Variable Data Inputs'!F68/'Variable Data Inputs'!$F$2</f>
        <v>0.99135818192635439</v>
      </c>
      <c r="F44" s="14">
        <f>'Variable Data Inputs'!J68/'Variable Data Inputs'!$J$2</f>
        <v>1.0062332379750054</v>
      </c>
      <c r="G44" s="14">
        <f>'Variable Data Inputs'!K68/'Variable Data Inputs'!$K$2</f>
        <v>1.0633682150905819</v>
      </c>
      <c r="H44" s="14">
        <f>'Variable Data Inputs'!G68/'Variable Data Inputs'!$G$2</f>
        <v>0.88983428693844613</v>
      </c>
      <c r="I44" s="14">
        <f>'Variable Data Inputs'!I68/'Variable Data Inputs'!$I$2</f>
        <v>0.9163857150382192</v>
      </c>
      <c r="J44" s="14">
        <f>'Variable Data Inputs'!D68/'Variable Data Inputs'!$D$2</f>
        <v>1.0680480998562696</v>
      </c>
      <c r="L44" s="14">
        <f t="shared" si="0"/>
        <v>1.0663253487538547</v>
      </c>
      <c r="M44">
        <f t="shared" si="1"/>
        <v>1.0131482617970182</v>
      </c>
      <c r="N44">
        <f t="shared" si="2"/>
        <v>0.89508230345692541</v>
      </c>
      <c r="O44">
        <f t="shared" si="3"/>
        <v>0.97618019835405434</v>
      </c>
      <c r="P44" s="14">
        <f t="shared" si="4"/>
        <v>1.0572620414987564</v>
      </c>
      <c r="R44" s="14"/>
      <c r="T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x14ac:dyDescent="0.25">
      <c r="A45">
        <f t="shared" si="5"/>
        <v>2020</v>
      </c>
      <c r="B45">
        <v>8</v>
      </c>
      <c r="C45" s="14">
        <f>'Variable Data Inputs'!E69/'Variable Data Inputs'!$E$2</f>
        <v>1.0663253487538547</v>
      </c>
      <c r="D45" s="14">
        <f>'Variable Data Inputs'!H69/'Variable Data Inputs'!$H$2</f>
        <v>1.07975846123363</v>
      </c>
      <c r="E45" s="14">
        <f>'Variable Data Inputs'!F69/'Variable Data Inputs'!$F$2</f>
        <v>1.008066959850044</v>
      </c>
      <c r="F45" s="14">
        <f>'Variable Data Inputs'!J69/'Variable Data Inputs'!$J$2</f>
        <v>1.0145802938966735</v>
      </c>
      <c r="G45" s="14">
        <f>'Variable Data Inputs'!K69/'Variable Data Inputs'!$K$2</f>
        <v>1.0961282996453592</v>
      </c>
      <c r="H45" s="14">
        <f>'Variable Data Inputs'!G69/'Variable Data Inputs'!$G$2</f>
        <v>0.96361273798856717</v>
      </c>
      <c r="I45" s="14">
        <f>'Variable Data Inputs'!I69/'Variable Data Inputs'!$I$2</f>
        <v>0.98716398322945043</v>
      </c>
      <c r="J45" s="14">
        <f>'Variable Data Inputs'!D69/'Variable Data Inputs'!$D$2</f>
        <v>1.0678401366319095</v>
      </c>
      <c r="L45" s="14">
        <f t="shared" si="0"/>
        <v>1.0663253487538547</v>
      </c>
      <c r="M45">
        <f t="shared" si="1"/>
        <v>1.0272933136603706</v>
      </c>
      <c r="N45">
        <f t="shared" si="2"/>
        <v>0.96827760249502293</v>
      </c>
      <c r="O45">
        <f t="shared" si="3"/>
        <v>1.0092205586190821</v>
      </c>
      <c r="P45" s="14">
        <f t="shared" si="4"/>
        <v>1.0725915981424099</v>
      </c>
      <c r="R45" s="14"/>
      <c r="T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x14ac:dyDescent="0.25">
      <c r="A46">
        <f t="shared" si="5"/>
        <v>2020</v>
      </c>
      <c r="B46">
        <v>9</v>
      </c>
      <c r="C46" s="14">
        <f>'Variable Data Inputs'!E70/'Variable Data Inputs'!$E$2</f>
        <v>1.0663253487538547</v>
      </c>
      <c r="D46" s="14">
        <f>'Variable Data Inputs'!H70/'Variable Data Inputs'!$H$2</f>
        <v>1.0819441714915046</v>
      </c>
      <c r="E46" s="14">
        <f>'Variable Data Inputs'!F70/'Variable Data Inputs'!$F$2</f>
        <v>1.0270622025795733</v>
      </c>
      <c r="F46" s="14">
        <f>'Variable Data Inputs'!J70/'Variable Data Inputs'!$J$2</f>
        <v>1.0260026239876689</v>
      </c>
      <c r="G46" s="14">
        <f>'Variable Data Inputs'!K70/'Variable Data Inputs'!$K$2</f>
        <v>1.099174018623015</v>
      </c>
      <c r="H46" s="14">
        <f>'Variable Data Inputs'!G70/'Variable Data Inputs'!$G$2</f>
        <v>1.0342939431061777</v>
      </c>
      <c r="I46" s="14">
        <f>'Variable Data Inputs'!I70/'Variable Data Inputs'!$I$2</f>
        <v>0.98448435223081832</v>
      </c>
      <c r="J46" s="14">
        <f>'Variable Data Inputs'!D70/'Variable Data Inputs'!$D$2</f>
        <v>1.0688189461057835</v>
      </c>
      <c r="L46" s="14">
        <f t="shared" si="0"/>
        <v>1.0663253487538547</v>
      </c>
      <c r="M46">
        <f t="shared" si="1"/>
        <v>1.0369546119795696</v>
      </c>
      <c r="N46">
        <f t="shared" si="2"/>
        <v>1.0241343873475997</v>
      </c>
      <c r="O46">
        <f t="shared" si="3"/>
        <v>1.0330917844253347</v>
      </c>
      <c r="P46" s="14">
        <f t="shared" si="4"/>
        <v>1.0740498204112894</v>
      </c>
      <c r="R46" s="14"/>
      <c r="T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x14ac:dyDescent="0.25">
      <c r="A47">
        <f t="shared" si="5"/>
        <v>2020</v>
      </c>
      <c r="B47">
        <v>10</v>
      </c>
      <c r="C47" s="14">
        <f>'Variable Data Inputs'!E71/'Variable Data Inputs'!$E$2</f>
        <v>1.0564173323844002</v>
      </c>
      <c r="D47" s="14">
        <f>'Variable Data Inputs'!H71/'Variable Data Inputs'!$H$2</f>
        <v>1.0841298817493763</v>
      </c>
      <c r="E47" s="14">
        <f>'Variable Data Inputs'!F71/'Variable Data Inputs'!$F$2</f>
        <v>1.0460574453093636</v>
      </c>
      <c r="F47" s="14">
        <f>'Variable Data Inputs'!J71/'Variable Data Inputs'!$J$2</f>
        <v>1.0374249540786642</v>
      </c>
      <c r="G47" s="14">
        <f>'Variable Data Inputs'!K71/'Variable Data Inputs'!$K$2</f>
        <v>1.1022200870005765</v>
      </c>
      <c r="H47" s="14">
        <f>'Variable Data Inputs'!G71/'Variable Data Inputs'!$G$2</f>
        <v>1.1049751482258332</v>
      </c>
      <c r="I47" s="14">
        <f>'Variable Data Inputs'!I71/'Variable Data Inputs'!$I$2</f>
        <v>0.98180472123220608</v>
      </c>
      <c r="J47" s="14">
        <f>'Variable Data Inputs'!D71/'Variable Data Inputs'!$D$2</f>
        <v>1.0697977555795266</v>
      </c>
      <c r="L47" s="14">
        <f t="shared" si="0"/>
        <v>1.0564173323844002</v>
      </c>
      <c r="M47">
        <f t="shared" si="1"/>
        <v>1.0466021322457046</v>
      </c>
      <c r="N47">
        <f t="shared" si="2"/>
        <v>1.0791629623876353</v>
      </c>
      <c r="O47">
        <f t="shared" si="3"/>
        <v>1.0562658529928985</v>
      </c>
      <c r="P47" s="14">
        <f t="shared" si="4"/>
        <v>1.0755077282846695</v>
      </c>
      <c r="R47" s="14"/>
      <c r="T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x14ac:dyDescent="0.25">
      <c r="A48">
        <f t="shared" si="5"/>
        <v>2020</v>
      </c>
      <c r="B48">
        <v>11</v>
      </c>
      <c r="C48" s="14">
        <f>'Variable Data Inputs'!E72/'Variable Data Inputs'!$E$2</f>
        <v>1.0564173323844002</v>
      </c>
      <c r="D48" s="14">
        <f>'Variable Data Inputs'!H72/'Variable Data Inputs'!$H$2</f>
        <v>1.0863155920072507</v>
      </c>
      <c r="E48" s="14">
        <f>'Variable Data Inputs'!F72/'Variable Data Inputs'!$F$2</f>
        <v>1.0650526880388929</v>
      </c>
      <c r="F48" s="14">
        <f>'Variable Data Inputs'!J72/'Variable Data Inputs'!$J$2</f>
        <v>1.0488472841696597</v>
      </c>
      <c r="G48" s="14">
        <f>'Variable Data Inputs'!K72/'Variable Data Inputs'!$K$2</f>
        <v>1.1052658059782323</v>
      </c>
      <c r="H48" s="14">
        <f>'Variable Data Inputs'!G72/'Variable Data Inputs'!$G$2</f>
        <v>1.1756563533434439</v>
      </c>
      <c r="I48" s="14">
        <f>'Variable Data Inputs'!I72/'Variable Data Inputs'!$I$2</f>
        <v>0.97912509023357397</v>
      </c>
      <c r="J48" s="14">
        <f>'Variable Data Inputs'!D72/'Variable Data Inputs'!$D$2</f>
        <v>1.0707765650534007</v>
      </c>
      <c r="L48" s="14">
        <f t="shared" si="0"/>
        <v>1.0564173323844002</v>
      </c>
      <c r="M48">
        <f t="shared" si="1"/>
        <v>1.0562361056079872</v>
      </c>
      <c r="N48">
        <f t="shared" si="2"/>
        <v>1.1334228192004938</v>
      </c>
      <c r="O48">
        <f t="shared" si="3"/>
        <v>1.0788232362075707</v>
      </c>
      <c r="P48" s="14">
        <f t="shared" si="4"/>
        <v>1.0769653231776077</v>
      </c>
      <c r="R48" s="14"/>
      <c r="T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x14ac:dyDescent="0.25">
      <c r="A49">
        <f t="shared" si="5"/>
        <v>2020</v>
      </c>
      <c r="B49">
        <v>12</v>
      </c>
      <c r="C49" s="14">
        <f>'Variable Data Inputs'!E73/'Variable Data Inputs'!$E$2</f>
        <v>1.0564173323844002</v>
      </c>
      <c r="D49" s="14">
        <f>'Variable Data Inputs'!H73/'Variable Data Inputs'!$H$2</f>
        <v>1.0902291420589234</v>
      </c>
      <c r="E49" s="14">
        <f>'Variable Data Inputs'!F73/'Variable Data Inputs'!$F$2</f>
        <v>1.0712916908824546</v>
      </c>
      <c r="F49" s="14">
        <f>'Variable Data Inputs'!J73/'Variable Data Inputs'!$J$2</f>
        <v>1.0661163158244547</v>
      </c>
      <c r="G49" s="14">
        <f>'Variable Data Inputs'!K73/'Variable Data Inputs'!$K$2</f>
        <v>1.1095892804108942</v>
      </c>
      <c r="H49" s="14">
        <f>'Variable Data Inputs'!G73/'Variable Data Inputs'!$G$2</f>
        <v>1.1066141953570228</v>
      </c>
      <c r="I49" s="14">
        <f>'Variable Data Inputs'!I73/'Variable Data Inputs'!$I$2</f>
        <v>0.98072135714022046</v>
      </c>
      <c r="J49" s="14">
        <f>'Variable Data Inputs'!D73/'Variable Data Inputs'!$D$2</f>
        <v>1.071743082730009</v>
      </c>
      <c r="L49" s="14">
        <f t="shared" si="0"/>
        <v>1.0564173323844002</v>
      </c>
      <c r="M49">
        <f t="shared" si="1"/>
        <v>1.0708958342902755</v>
      </c>
      <c r="N49">
        <f t="shared" si="2"/>
        <v>1.0802048332467729</v>
      </c>
      <c r="O49">
        <f t="shared" si="3"/>
        <v>1.0736800789307306</v>
      </c>
      <c r="P49" s="14">
        <f t="shared" si="4"/>
        <v>1.0790995915348696</v>
      </c>
      <c r="R49" s="14"/>
      <c r="T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:36" x14ac:dyDescent="0.25">
      <c r="A50">
        <f t="shared" si="5"/>
        <v>2021</v>
      </c>
      <c r="B50">
        <v>1</v>
      </c>
      <c r="C50" s="14">
        <f>'Variable Data Inputs'!E74/'Variable Data Inputs'!$E$2</f>
        <v>1.0750361364093732</v>
      </c>
      <c r="D50" s="14">
        <f>'Variable Data Inputs'!H74/'Variable Data Inputs'!$H$2</f>
        <v>1.0941426921105961</v>
      </c>
      <c r="E50" s="14">
        <f>'Variable Data Inputs'!F74/'Variable Data Inputs'!$F$2</f>
        <v>1.0775306937257552</v>
      </c>
      <c r="F50" s="14">
        <f>'Variable Data Inputs'!J74/'Variable Data Inputs'!$J$2</f>
        <v>1.0833853474795496</v>
      </c>
      <c r="G50" s="14">
        <f>'Variable Data Inputs'!K74/'Variable Data Inputs'!$K$2</f>
        <v>1.1139124054436504</v>
      </c>
      <c r="H50" s="14">
        <f>'Variable Data Inputs'!G74/'Variable Data Inputs'!$G$2</f>
        <v>1.0375720373726465</v>
      </c>
      <c r="I50" s="14">
        <f>'Variable Data Inputs'!I74/'Variable Data Inputs'!$I$2</f>
        <v>0.98231762404684686</v>
      </c>
      <c r="J50" s="14">
        <f>'Variable Data Inputs'!D74/'Variable Data Inputs'!$D$2</f>
        <v>1.0727096004064862</v>
      </c>
      <c r="L50" s="14">
        <f t="shared" si="0"/>
        <v>1.0750361364093732</v>
      </c>
      <c r="M50">
        <f t="shared" si="1"/>
        <v>1.0855283218622211</v>
      </c>
      <c r="N50">
        <f t="shared" si="2"/>
        <v>1.026277941376214</v>
      </c>
      <c r="O50">
        <f t="shared" si="3"/>
        <v>1.0674027306891831</v>
      </c>
      <c r="P50" s="14">
        <f t="shared" si="4"/>
        <v>1.0812319888562305</v>
      </c>
      <c r="R50" s="14"/>
      <c r="T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1:36" x14ac:dyDescent="0.25">
      <c r="A51">
        <f t="shared" si="5"/>
        <v>2021</v>
      </c>
      <c r="B51">
        <v>2</v>
      </c>
      <c r="C51" s="14">
        <f>'Variable Data Inputs'!E75/'Variable Data Inputs'!$E$2</f>
        <v>1.0750361364093732</v>
      </c>
      <c r="D51" s="14">
        <f>'Variable Data Inputs'!H75/'Variable Data Inputs'!$H$2</f>
        <v>1.0980562421622688</v>
      </c>
      <c r="E51" s="14">
        <f>'Variable Data Inputs'!F75/'Variable Data Inputs'!$F$2</f>
        <v>1.0837696965693169</v>
      </c>
      <c r="F51" s="14">
        <f>'Variable Data Inputs'!J75/'Variable Data Inputs'!$J$2</f>
        <v>1.1006543791343448</v>
      </c>
      <c r="G51" s="14">
        <f>'Variable Data Inputs'!K75/'Variable Data Inputs'!$K$2</f>
        <v>1.1182355304764067</v>
      </c>
      <c r="H51" s="14">
        <f>'Variable Data Inputs'!G75/'Variable Data Inputs'!$G$2</f>
        <v>0.96852987938622537</v>
      </c>
      <c r="I51" s="14">
        <f>'Variable Data Inputs'!I75/'Variable Data Inputs'!$I$2</f>
        <v>0.98391389095349335</v>
      </c>
      <c r="J51" s="14">
        <f>'Variable Data Inputs'!D75/'Variable Data Inputs'!$D$2</f>
        <v>1.0736761180830945</v>
      </c>
      <c r="L51" s="14">
        <f t="shared" si="0"/>
        <v>1.0750361364093732</v>
      </c>
      <c r="M51">
        <f t="shared" si="1"/>
        <v>1.1001342604036985</v>
      </c>
      <c r="N51">
        <f t="shared" si="2"/>
        <v>0.9715873173352173</v>
      </c>
      <c r="O51">
        <f t="shared" si="3"/>
        <v>1.0598796018282741</v>
      </c>
      <c r="P51" s="14">
        <f t="shared" si="4"/>
        <v>1.0833625281844166</v>
      </c>
      <c r="R51" s="14"/>
      <c r="T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x14ac:dyDescent="0.25">
      <c r="A52">
        <f t="shared" si="5"/>
        <v>2021</v>
      </c>
      <c r="B52">
        <v>3</v>
      </c>
      <c r="C52" s="14">
        <f>'Variable Data Inputs'!E76/'Variable Data Inputs'!$E$2</f>
        <v>1.0750361364093732</v>
      </c>
      <c r="D52" s="14">
        <f>'Variable Data Inputs'!H76/'Variable Data Inputs'!$H$2</f>
        <v>1.0946023341323512</v>
      </c>
      <c r="E52" s="14">
        <f>'Variable Data Inputs'!F76/'Variable Data Inputs'!$F$2</f>
        <v>1.0877894845197087</v>
      </c>
      <c r="F52" s="14">
        <f>'Variable Data Inputs'!J76/'Variable Data Inputs'!$J$2</f>
        <v>1.1091354200420014</v>
      </c>
      <c r="G52" s="14">
        <f>'Variable Data Inputs'!K76/'Variable Data Inputs'!$K$2</f>
        <v>1.1156779231669607</v>
      </c>
      <c r="H52" s="14">
        <f>'Variable Data Inputs'!G76/'Variable Data Inputs'!$G$2</f>
        <v>0.94210112480624897</v>
      </c>
      <c r="I52" s="14">
        <f>'Variable Data Inputs'!I76/'Variable Data Inputs'!$I$2</f>
        <v>0.97538982592238077</v>
      </c>
      <c r="J52" s="14">
        <f>'Variable Data Inputs'!D76/'Variable Data Inputs'!$D$2</f>
        <v>1.074630343962437</v>
      </c>
      <c r="L52" s="14">
        <f t="shared" si="0"/>
        <v>1.0750361364093732</v>
      </c>
      <c r="M52">
        <f t="shared" si="1"/>
        <v>1.106213447730594</v>
      </c>
      <c r="N52">
        <f t="shared" si="2"/>
        <v>0.94866671269539748</v>
      </c>
      <c r="O52">
        <f t="shared" si="3"/>
        <v>1.0563828748923898</v>
      </c>
      <c r="P52" s="14">
        <f t="shared" si="4"/>
        <v>1.0825750347628869</v>
      </c>
      <c r="R52" s="14"/>
      <c r="T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1:36" x14ac:dyDescent="0.25">
      <c r="A53">
        <f t="shared" si="5"/>
        <v>2021</v>
      </c>
      <c r="B53">
        <v>4</v>
      </c>
      <c r="C53" s="14">
        <f>'Variable Data Inputs'!E77/'Variable Data Inputs'!$E$2</f>
        <v>1.0620742194438013</v>
      </c>
      <c r="D53" s="14">
        <f>'Variable Data Inputs'!H77/'Variable Data Inputs'!$H$2</f>
        <v>1.0911484261024336</v>
      </c>
      <c r="E53" s="14">
        <f>'Variable Data Inputs'!F77/'Variable Data Inputs'!$F$2</f>
        <v>1.0918092724701001</v>
      </c>
      <c r="F53" s="14">
        <f>'Variable Data Inputs'!J77/'Variable Data Inputs'!$J$2</f>
        <v>1.1176164609499577</v>
      </c>
      <c r="G53" s="14">
        <f>'Variable Data Inputs'!K77/'Variable Data Inputs'!$K$2</f>
        <v>1.1131203158575147</v>
      </c>
      <c r="H53" s="14">
        <f>'Variable Data Inputs'!G77/'Variable Data Inputs'!$G$2</f>
        <v>0.91567237022422765</v>
      </c>
      <c r="I53" s="14">
        <f>'Variable Data Inputs'!I77/'Variable Data Inputs'!$I$2</f>
        <v>0.9668657608912482</v>
      </c>
      <c r="J53" s="14">
        <f>'Variable Data Inputs'!D77/'Variable Data Inputs'!$D$2</f>
        <v>1.0755845698416484</v>
      </c>
      <c r="L53" s="14">
        <f t="shared" si="0"/>
        <v>1.0620742194438013</v>
      </c>
      <c r="M53">
        <f t="shared" si="1"/>
        <v>1.1122719828961045</v>
      </c>
      <c r="N53">
        <f t="shared" si="2"/>
        <v>0.92568947121088563</v>
      </c>
      <c r="O53">
        <f t="shared" si="3"/>
        <v>1.052658000920897</v>
      </c>
      <c r="P53" s="14">
        <f t="shared" si="4"/>
        <v>1.0817832936338059</v>
      </c>
      <c r="R53" s="14"/>
      <c r="T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1:36" x14ac:dyDescent="0.25">
      <c r="A54">
        <f t="shared" si="5"/>
        <v>2021</v>
      </c>
      <c r="B54">
        <v>5</v>
      </c>
      <c r="C54" s="14">
        <f>'Variable Data Inputs'!E78/'Variable Data Inputs'!$E$2</f>
        <v>1.0620742194438013</v>
      </c>
      <c r="D54" s="14">
        <f>'Variable Data Inputs'!H78/'Variable Data Inputs'!$H$2</f>
        <v>1.0876945180725162</v>
      </c>
      <c r="E54" s="14">
        <f>'Variable Data Inputs'!F78/'Variable Data Inputs'!$F$2</f>
        <v>1.0958290604204919</v>
      </c>
      <c r="F54" s="14">
        <f>'Variable Data Inputs'!J78/'Variable Data Inputs'!$J$2</f>
        <v>1.1260975018576145</v>
      </c>
      <c r="G54" s="14">
        <f>'Variable Data Inputs'!K78/'Variable Data Inputs'!$K$2</f>
        <v>1.1105630579479744</v>
      </c>
      <c r="H54" s="14">
        <f>'Variable Data Inputs'!G78/'Variable Data Inputs'!$G$2</f>
        <v>0.88924361564425125</v>
      </c>
      <c r="I54" s="14">
        <f>'Variable Data Inputs'!I78/'Variable Data Inputs'!$I$2</f>
        <v>0.95834169586013562</v>
      </c>
      <c r="J54" s="14">
        <f>'Variable Data Inputs'!D78/'Variable Data Inputs'!$D$2</f>
        <v>1.0765387957209909</v>
      </c>
      <c r="L54" s="14">
        <f t="shared" si="0"/>
        <v>1.0620742194438013</v>
      </c>
      <c r="M54">
        <f t="shared" si="1"/>
        <v>1.1183099370756377</v>
      </c>
      <c r="N54">
        <f t="shared" si="2"/>
        <v>0.90265269152647176</v>
      </c>
      <c r="O54">
        <f t="shared" si="3"/>
        <v>1.0486962939263909</v>
      </c>
      <c r="P54" s="14">
        <f t="shared" si="4"/>
        <v>1.0809872885654184</v>
      </c>
      <c r="R54" s="14"/>
      <c r="T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1:36" x14ac:dyDescent="0.25">
      <c r="A55">
        <f t="shared" si="5"/>
        <v>2021</v>
      </c>
      <c r="B55">
        <v>6</v>
      </c>
      <c r="C55" s="14">
        <f>'Variable Data Inputs'!E79/'Variable Data Inputs'!$E$2</f>
        <v>1.0620742194438013</v>
      </c>
      <c r="D55" s="14">
        <f>'Variable Data Inputs'!H79/'Variable Data Inputs'!$H$2</f>
        <v>1.0945520258530095</v>
      </c>
      <c r="E55" s="14">
        <f>'Variable Data Inputs'!F79/'Variable Data Inputs'!$F$2</f>
        <v>1.1010722617540498</v>
      </c>
      <c r="F55" s="14">
        <f>'Variable Data Inputs'!J79/'Variable Data Inputs'!$J$2</f>
        <v>1.1340191019243457</v>
      </c>
      <c r="G55" s="14">
        <f>'Variable Data Inputs'!K79/'Variable Data Inputs'!$K$2</f>
        <v>1.1184696284132003</v>
      </c>
      <c r="H55" s="14">
        <f>'Variable Data Inputs'!G79/'Variable Data Inputs'!$G$2</f>
        <v>0.87620645078437809</v>
      </c>
      <c r="I55" s="14">
        <f>'Variable Data Inputs'!I79/'Variable Data Inputs'!$I$2</f>
        <v>0.95926415239115082</v>
      </c>
      <c r="J55" s="14">
        <f>'Variable Data Inputs'!D79/'Variable Data Inputs'!$D$2</f>
        <v>1.0778555612226084</v>
      </c>
      <c r="L55" s="14">
        <f t="shared" si="0"/>
        <v>1.0620742194438013</v>
      </c>
      <c r="M55">
        <f t="shared" si="1"/>
        <v>1.1260134494161038</v>
      </c>
      <c r="N55">
        <f t="shared" si="2"/>
        <v>0.8922217377313002</v>
      </c>
      <c r="O55">
        <f t="shared" si="3"/>
        <v>1.0500798974958474</v>
      </c>
      <c r="P55" s="14">
        <f t="shared" si="4"/>
        <v>1.0845033646455962</v>
      </c>
      <c r="R55" s="14"/>
      <c r="T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1:36" x14ac:dyDescent="0.25">
      <c r="A56">
        <f t="shared" si="5"/>
        <v>2021</v>
      </c>
      <c r="B56">
        <v>7</v>
      </c>
      <c r="C56" s="14">
        <f>'Variable Data Inputs'!E80/'Variable Data Inputs'!$E$2</f>
        <v>1.0595944009907745</v>
      </c>
      <c r="D56" s="14">
        <f>'Variable Data Inputs'!H80/'Variable Data Inputs'!$H$2</f>
        <v>1.1014095336335028</v>
      </c>
      <c r="E56" s="14">
        <f>'Variable Data Inputs'!F80/'Variable Data Inputs'!$F$2</f>
        <v>1.1063154630876078</v>
      </c>
      <c r="F56" s="14">
        <f>'Variable Data Inputs'!J80/'Variable Data Inputs'!$J$2</f>
        <v>1.1419407019907772</v>
      </c>
      <c r="G56" s="14">
        <f>'Variable Data Inputs'!K80/'Variable Data Inputs'!$K$2</f>
        <v>1.1263765482783319</v>
      </c>
      <c r="H56" s="14">
        <f>'Variable Data Inputs'!G80/'Variable Data Inputs'!$G$2</f>
        <v>0.86316928592654973</v>
      </c>
      <c r="I56" s="14">
        <f>'Variable Data Inputs'!I80/'Variable Data Inputs'!$I$2</f>
        <v>0.96018660892218566</v>
      </c>
      <c r="J56" s="14">
        <f>'Variable Data Inputs'!D80/'Variable Data Inputs'!$D$2</f>
        <v>1.0791723267242264</v>
      </c>
      <c r="L56" s="14">
        <f t="shared" si="0"/>
        <v>1.0595944009907745</v>
      </c>
      <c r="M56">
        <f t="shared" si="1"/>
        <v>1.1337168682802234</v>
      </c>
      <c r="N56">
        <f t="shared" si="2"/>
        <v>0.88175496090875527</v>
      </c>
      <c r="O56">
        <f t="shared" si="3"/>
        <v>1.0513748873166531</v>
      </c>
      <c r="P56" s="14">
        <f t="shared" si="4"/>
        <v>1.0880128199466639</v>
      </c>
      <c r="R56" s="14"/>
      <c r="T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1:36" x14ac:dyDescent="0.25">
      <c r="A57">
        <f t="shared" si="5"/>
        <v>2021</v>
      </c>
      <c r="B57">
        <v>8</v>
      </c>
      <c r="C57" s="14">
        <f>'Variable Data Inputs'!E81/'Variable Data Inputs'!$E$2</f>
        <v>1.0595944009907745</v>
      </c>
      <c r="D57" s="14">
        <f>'Variable Data Inputs'!H81/'Variable Data Inputs'!$H$2</f>
        <v>1.1082670414139961</v>
      </c>
      <c r="E57" s="14">
        <f>'Variable Data Inputs'!F81/'Variable Data Inputs'!$F$2</f>
        <v>1.1115586644211659</v>
      </c>
      <c r="F57" s="14">
        <f>'Variable Data Inputs'!J81/'Variable Data Inputs'!$J$2</f>
        <v>1.1498623020575085</v>
      </c>
      <c r="G57" s="14">
        <f>'Variable Data Inputs'!K81/'Variable Data Inputs'!$K$2</f>
        <v>1.134283118743558</v>
      </c>
      <c r="H57" s="14">
        <f>'Variable Data Inputs'!G81/'Variable Data Inputs'!$G$2</f>
        <v>0.85013212106667657</v>
      </c>
      <c r="I57" s="14">
        <f>'Variable Data Inputs'!I81/'Variable Data Inputs'!$I$2</f>
        <v>0.96110906545320074</v>
      </c>
      <c r="J57" s="14">
        <f>'Variable Data Inputs'!D81/'Variable Data Inputs'!$D$2</f>
        <v>1.0804890922258439</v>
      </c>
      <c r="L57" s="14">
        <f t="shared" si="0"/>
        <v>1.0595944009907745</v>
      </c>
      <c r="M57">
        <f t="shared" si="1"/>
        <v>1.1414201954823968</v>
      </c>
      <c r="N57">
        <f t="shared" si="2"/>
        <v>0.87125177379730001</v>
      </c>
      <c r="O57">
        <f t="shared" si="3"/>
        <v>1.0525796982423088</v>
      </c>
      <c r="P57" s="14">
        <f t="shared" si="4"/>
        <v>1.0915157314960082</v>
      </c>
      <c r="R57" s="14"/>
      <c r="T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1:36" x14ac:dyDescent="0.25">
      <c r="A58">
        <f t="shared" si="5"/>
        <v>2021</v>
      </c>
      <c r="B58">
        <v>9</v>
      </c>
      <c r="C58" s="14">
        <f>'Variable Data Inputs'!E82/'Variable Data Inputs'!$E$2</f>
        <v>1.0595944009907745</v>
      </c>
      <c r="D58" s="14">
        <f>'Variable Data Inputs'!H82/'Variable Data Inputs'!$H$2</f>
        <v>1.1141216941442138</v>
      </c>
      <c r="E58" s="14">
        <f>'Variable Data Inputs'!F82/'Variable Data Inputs'!$F$2</f>
        <v>1.1093739974165382</v>
      </c>
      <c r="F58" s="14">
        <f>'Variable Data Inputs'!J82/'Variable Data Inputs'!$J$2</f>
        <v>1.1464319223179313</v>
      </c>
      <c r="G58" s="14">
        <f>'Variable Data Inputs'!K82/'Variable Data Inputs'!$K$2</f>
        <v>1.1402508691322653</v>
      </c>
      <c r="H58" s="14">
        <f>'Variable Data Inputs'!G82/'Variable Data Inputs'!$G$2</f>
        <v>0.856449580606785</v>
      </c>
      <c r="I58" s="14">
        <f>'Variable Data Inputs'!I82/'Variable Data Inputs'!$I$2</f>
        <v>0.96632405414092171</v>
      </c>
      <c r="J58" s="14">
        <f>'Variable Data Inputs'!D82/'Variable Data Inputs'!$D$2</f>
        <v>1.0810511549235882</v>
      </c>
      <c r="L58" s="14">
        <f t="shared" si="0"/>
        <v>1.0595944009907745</v>
      </c>
      <c r="M58">
        <f t="shared" si="1"/>
        <v>1.1398957712848625</v>
      </c>
      <c r="N58">
        <f t="shared" si="2"/>
        <v>0.87737650198000205</v>
      </c>
      <c r="O58">
        <f t="shared" si="3"/>
        <v>1.0538077773550982</v>
      </c>
      <c r="P58" s="14">
        <f t="shared" si="4"/>
        <v>1.0941599130585555</v>
      </c>
      <c r="R58" s="14"/>
      <c r="T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1:36" x14ac:dyDescent="0.25">
      <c r="A59">
        <f t="shared" si="5"/>
        <v>2021</v>
      </c>
      <c r="B59">
        <v>10</v>
      </c>
      <c r="C59" s="14">
        <f>'Variable Data Inputs'!E83/'Variable Data Inputs'!$E$2</f>
        <v>1.048617947002515</v>
      </c>
      <c r="D59" s="14">
        <f>'Variable Data Inputs'!H83/'Variable Data Inputs'!$H$2</f>
        <v>1.1199763468744313</v>
      </c>
      <c r="E59" s="14">
        <f>'Variable Data Inputs'!F83/'Variable Data Inputs'!$F$2</f>
        <v>1.107189330412172</v>
      </c>
      <c r="F59" s="14">
        <f>'Variable Data Inputs'!J83/'Variable Data Inputs'!$J$2</f>
        <v>1.143001542578354</v>
      </c>
      <c r="G59" s="14">
        <f>'Variable Data Inputs'!K83/'Variable Data Inputs'!$K$2</f>
        <v>1.1462186195209727</v>
      </c>
      <c r="H59" s="14">
        <f>'Variable Data Inputs'!G83/'Variable Data Inputs'!$G$2</f>
        <v>0.86276704014893835</v>
      </c>
      <c r="I59" s="14">
        <f>'Variable Data Inputs'!I83/'Variable Data Inputs'!$I$2</f>
        <v>0.97153904282866221</v>
      </c>
      <c r="J59" s="14">
        <f>'Variable Data Inputs'!D83/'Variable Data Inputs'!$D$2</f>
        <v>1.0816132176214635</v>
      </c>
      <c r="L59" s="14">
        <f t="shared" si="0"/>
        <v>1.048617947002515</v>
      </c>
      <c r="M59">
        <f t="shared" si="1"/>
        <v>1.1383589420336657</v>
      </c>
      <c r="N59">
        <f t="shared" si="2"/>
        <v>0.88350068001494908</v>
      </c>
      <c r="O59">
        <f t="shared" si="3"/>
        <v>1.0550122996252969</v>
      </c>
      <c r="P59" s="14">
        <f t="shared" si="4"/>
        <v>1.0967982069773374</v>
      </c>
      <c r="R59" s="14"/>
      <c r="T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1:36" x14ac:dyDescent="0.25">
      <c r="A60">
        <f t="shared" si="5"/>
        <v>2021</v>
      </c>
      <c r="B60">
        <v>11</v>
      </c>
      <c r="C60" s="14">
        <f>'Variable Data Inputs'!E84/'Variable Data Inputs'!$E$2</f>
        <v>1.048617947002515</v>
      </c>
      <c r="D60" s="14">
        <f>'Variable Data Inputs'!H84/'Variable Data Inputs'!$H$2</f>
        <v>1.1258309996046489</v>
      </c>
      <c r="E60" s="14">
        <f>'Variable Data Inputs'!F84/'Variable Data Inputs'!$F$2</f>
        <v>1.1050046634075446</v>
      </c>
      <c r="F60" s="14">
        <f>'Variable Data Inputs'!J84/'Variable Data Inputs'!$J$2</f>
        <v>1.1395711628387768</v>
      </c>
      <c r="G60" s="14">
        <f>'Variable Data Inputs'!K84/'Variable Data Inputs'!$K$2</f>
        <v>1.1521863699096802</v>
      </c>
      <c r="H60" s="14">
        <f>'Variable Data Inputs'!G84/'Variable Data Inputs'!$G$2</f>
        <v>0.86908449968904677</v>
      </c>
      <c r="I60" s="14">
        <f>'Variable Data Inputs'!I84/'Variable Data Inputs'!$I$2</f>
        <v>0.97675403151638318</v>
      </c>
      <c r="J60" s="14">
        <f>'Variable Data Inputs'!D84/'Variable Data Inputs'!$D$2</f>
        <v>1.0821752803192077</v>
      </c>
      <c r="L60" s="14">
        <f t="shared" si="0"/>
        <v>1.048617947002515</v>
      </c>
      <c r="M60">
        <f t="shared" si="1"/>
        <v>1.1368097799408463</v>
      </c>
      <c r="N60">
        <f t="shared" si="2"/>
        <v>0.88962431798708319</v>
      </c>
      <c r="O60">
        <f t="shared" si="3"/>
        <v>1.0561934127939117</v>
      </c>
      <c r="P60" s="14">
        <f t="shared" si="4"/>
        <v>1.0994306666667131</v>
      </c>
      <c r="R60" s="14"/>
      <c r="T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1:36" x14ac:dyDescent="0.25">
      <c r="A61">
        <f t="shared" si="5"/>
        <v>2021</v>
      </c>
      <c r="B61">
        <v>12</v>
      </c>
      <c r="C61" s="14">
        <f>'Variable Data Inputs'!E85/'Variable Data Inputs'!$E$2</f>
        <v>1.048617947002515</v>
      </c>
      <c r="D61" s="14">
        <f>'Variable Data Inputs'!H85/'Variable Data Inputs'!$H$2</f>
        <v>1.1289585035752443</v>
      </c>
      <c r="E61" s="14">
        <f>'Variable Data Inputs'!F85/'Variable Data Inputs'!$F$2</f>
        <v>1.1045005717337657</v>
      </c>
      <c r="F61" s="14">
        <f>'Variable Data Inputs'!J85/'Variable Data Inputs'!$J$2</f>
        <v>1.1325657489041971</v>
      </c>
      <c r="G61" s="14">
        <f>'Variable Data Inputs'!K85/'Variable Data Inputs'!$K$2</f>
        <v>1.1534644747645919</v>
      </c>
      <c r="H61" s="14">
        <f>'Variable Data Inputs'!G85/'Variable Data Inputs'!$G$2</f>
        <v>0.91295264811414178</v>
      </c>
      <c r="I61" s="14">
        <f>'Variable Data Inputs'!I85/'Variable Data Inputs'!$I$2</f>
        <v>0.99034212660358278</v>
      </c>
      <c r="J61" s="14">
        <f>'Variable Data Inputs'!D85/'Variable Data Inputs'!$D$2</f>
        <v>1.0834478910627965</v>
      </c>
      <c r="L61" s="14">
        <f t="shared" si="0"/>
        <v>1.048617947002515</v>
      </c>
      <c r="M61">
        <f t="shared" si="1"/>
        <v>1.1318433789459315</v>
      </c>
      <c r="N61">
        <f t="shared" si="2"/>
        <v>0.92793093388543058</v>
      </c>
      <c r="O61">
        <f t="shared" si="3"/>
        <v>1.0663631529880586</v>
      </c>
      <c r="P61" s="14">
        <f t="shared" si="4"/>
        <v>1.1014277364071687</v>
      </c>
      <c r="R61" s="14"/>
      <c r="T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1:36" x14ac:dyDescent="0.25">
      <c r="A62">
        <f t="shared" si="5"/>
        <v>2022</v>
      </c>
      <c r="B62">
        <v>1</v>
      </c>
      <c r="C62" s="14">
        <f>'Variable Data Inputs'!E86/'Variable Data Inputs'!$E$2</f>
        <v>1.062483947362848</v>
      </c>
      <c r="D62" s="14">
        <f>'Variable Data Inputs'!H86/'Variable Data Inputs'!$H$2</f>
        <v>1.1320860075458392</v>
      </c>
      <c r="E62" s="14">
        <f>'Variable Data Inputs'!F86/'Variable Data Inputs'!$F$2</f>
        <v>1.1039964800597257</v>
      </c>
      <c r="F62" s="14">
        <f>'Variable Data Inputs'!J86/'Variable Data Inputs'!$J$2</f>
        <v>1.1255603349696173</v>
      </c>
      <c r="G62" s="14">
        <f>'Variable Data Inputs'!K86/'Variable Data Inputs'!$K$2</f>
        <v>1.1547429290194091</v>
      </c>
      <c r="H62" s="14">
        <f>'Variable Data Inputs'!G86/'Variable Data Inputs'!$G$2</f>
        <v>0.95682079653719176</v>
      </c>
      <c r="I62" s="14">
        <f>'Variable Data Inputs'!I86/'Variable Data Inputs'!$I$2</f>
        <v>1.0039302216907826</v>
      </c>
      <c r="J62" s="14">
        <f>'Variable Data Inputs'!D86/'Variable Data Inputs'!$D$2</f>
        <v>1.0847205018063855</v>
      </c>
      <c r="L62" s="14">
        <f t="shared" si="0"/>
        <v>1.062483947362848</v>
      </c>
      <c r="M62">
        <f t="shared" si="1"/>
        <v>1.1268624532544851</v>
      </c>
      <c r="N62">
        <f t="shared" si="2"/>
        <v>0.96606242500485651</v>
      </c>
      <c r="O62">
        <f t="shared" si="3"/>
        <v>1.0759973287428803</v>
      </c>
      <c r="P62" s="14">
        <f t="shared" si="4"/>
        <v>1.103424133091647</v>
      </c>
      <c r="R62" s="14"/>
      <c r="T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1:36" x14ac:dyDescent="0.25">
      <c r="A63">
        <f t="shared" si="5"/>
        <v>2022</v>
      </c>
      <c r="B63">
        <v>2</v>
      </c>
      <c r="C63" s="14">
        <f>'Variable Data Inputs'!E87/'Variable Data Inputs'!$E$2</f>
        <v>1.062483947362848</v>
      </c>
      <c r="D63" s="14">
        <f>'Variable Data Inputs'!H87/'Variable Data Inputs'!$H$2</f>
        <v>1.1352135115164346</v>
      </c>
      <c r="E63" s="14">
        <f>'Variable Data Inputs'!F87/'Variable Data Inputs'!$F$2</f>
        <v>1.1034923883859469</v>
      </c>
      <c r="F63" s="14">
        <f>'Variable Data Inputs'!J87/'Variable Data Inputs'!$J$2</f>
        <v>1.1185549210350378</v>
      </c>
      <c r="G63" s="14">
        <f>'Variable Data Inputs'!K87/'Variable Data Inputs'!$K$2</f>
        <v>1.1560210338743209</v>
      </c>
      <c r="H63" s="14">
        <f>'Variable Data Inputs'!G87/'Variable Data Inputs'!$G$2</f>
        <v>1.0006889449622867</v>
      </c>
      <c r="I63" s="14">
        <f>'Variable Data Inputs'!I87/'Variable Data Inputs'!$I$2</f>
        <v>1.0175183167779822</v>
      </c>
      <c r="J63" s="14">
        <f>'Variable Data Inputs'!D87/'Variable Data Inputs'!$D$2</f>
        <v>1.085993112549974</v>
      </c>
      <c r="L63" s="14">
        <f t="shared" si="0"/>
        <v>1.062483947362848</v>
      </c>
      <c r="M63">
        <f t="shared" si="1"/>
        <v>1.1218669670033192</v>
      </c>
      <c r="N63">
        <f t="shared" si="2"/>
        <v>1.0040324025278935</v>
      </c>
      <c r="O63">
        <f t="shared" si="3"/>
        <v>1.0851337495732218</v>
      </c>
      <c r="P63" s="14">
        <f t="shared" si="4"/>
        <v>1.1054198607930685</v>
      </c>
      <c r="R63" s="14"/>
      <c r="T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1:36" x14ac:dyDescent="0.25">
      <c r="A64">
        <f t="shared" si="5"/>
        <v>2022</v>
      </c>
      <c r="B64">
        <v>3</v>
      </c>
      <c r="C64" s="14">
        <f>'Variable Data Inputs'!E88/'Variable Data Inputs'!$E$2</f>
        <v>1.062483947362848</v>
      </c>
      <c r="D64" s="14">
        <f>'Variable Data Inputs'!H88/'Variable Data Inputs'!$H$2</f>
        <v>1.1350576520490263</v>
      </c>
      <c r="E64" s="14">
        <f>'Variable Data Inputs'!F88/'Variable Data Inputs'!$F$2</f>
        <v>1.1119814640246801</v>
      </c>
      <c r="F64" s="14">
        <f>'Variable Data Inputs'!J88/'Variable Data Inputs'!$J$2</f>
        <v>1.1308030410946213</v>
      </c>
      <c r="G64" s="14">
        <f>'Variable Data Inputs'!K88/'Variable Data Inputs'!$K$2</f>
        <v>1.156575182124701</v>
      </c>
      <c r="H64" s="14">
        <f>'Variable Data Inputs'!G88/'Variable Data Inputs'!$G$2</f>
        <v>0.98352212863115163</v>
      </c>
      <c r="I64" s="14">
        <f>'Variable Data Inputs'!I88/'Variable Data Inputs'!$I$2</f>
        <v>1.0133452080060967</v>
      </c>
      <c r="J64" s="14">
        <f>'Variable Data Inputs'!D88/'Variable Data Inputs'!$D$2</f>
        <v>1.0875392296587572</v>
      </c>
      <c r="L64" s="14">
        <f t="shared" si="0"/>
        <v>1.062483947362848</v>
      </c>
      <c r="M64">
        <f t="shared" si="1"/>
        <v>1.1316526855416862</v>
      </c>
      <c r="N64">
        <f t="shared" si="2"/>
        <v>0.98941568803952251</v>
      </c>
      <c r="O64">
        <f t="shared" si="3"/>
        <v>1.0869582133369651</v>
      </c>
      <c r="P64" s="14">
        <f t="shared" si="4"/>
        <v>1.1063030950434853</v>
      </c>
      <c r="R64" s="14"/>
      <c r="T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1:36" x14ac:dyDescent="0.25">
      <c r="A65">
        <f t="shared" si="5"/>
        <v>2022</v>
      </c>
      <c r="B65">
        <v>4</v>
      </c>
      <c r="C65" s="14">
        <f>'Variable Data Inputs'!E89/'Variable Data Inputs'!$E$2</f>
        <v>1.0239888639939911</v>
      </c>
      <c r="D65" s="14">
        <f>'Variable Data Inputs'!H89/'Variable Data Inputs'!$H$2</f>
        <v>1.1349017925816178</v>
      </c>
      <c r="E65" s="14">
        <f>'Variable Data Inputs'!F89/'Variable Data Inputs'!$F$2</f>
        <v>1.1204705396636747</v>
      </c>
      <c r="F65" s="14">
        <f>'Variable Data Inputs'!J89/'Variable Data Inputs'!$J$2</f>
        <v>1.1430511611542049</v>
      </c>
      <c r="G65" s="14">
        <f>'Variable Data Inputs'!K89/'Variable Data Inputs'!$K$2</f>
        <v>1.1571296797749864</v>
      </c>
      <c r="H65" s="14">
        <f>'Variable Data Inputs'!G89/'Variable Data Inputs'!$G$2</f>
        <v>0.96635531230206151</v>
      </c>
      <c r="I65" s="14">
        <f>'Variable Data Inputs'!I89/'Variable Data Inputs'!$I$2</f>
        <v>1.0091720992342312</v>
      </c>
      <c r="J65" s="14">
        <f>'Variable Data Inputs'!D89/'Variable Data Inputs'!$D$2</f>
        <v>1.0890853467676713</v>
      </c>
      <c r="L65" s="14">
        <f t="shared" si="0"/>
        <v>1.0239888639939911</v>
      </c>
      <c r="M65">
        <f t="shared" si="1"/>
        <v>1.1414166193914381</v>
      </c>
      <c r="N65">
        <f t="shared" si="2"/>
        <v>0.9747708149286326</v>
      </c>
      <c r="O65">
        <f t="shared" si="3"/>
        <v>1.0886334874801686</v>
      </c>
      <c r="P65" s="14">
        <f t="shared" si="4"/>
        <v>1.1071856839867562</v>
      </c>
      <c r="R65" s="14"/>
      <c r="T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1:36" x14ac:dyDescent="0.25">
      <c r="A66">
        <f t="shared" si="5"/>
        <v>2022</v>
      </c>
      <c r="B66">
        <v>5</v>
      </c>
      <c r="C66" s="14">
        <f>'Variable Data Inputs'!E90/'Variable Data Inputs'!$E$2</f>
        <v>1.0239888639939911</v>
      </c>
      <c r="D66" s="14">
        <f>'Variable Data Inputs'!H90/'Variable Data Inputs'!$H$2</f>
        <v>1.1347459331142096</v>
      </c>
      <c r="E66" s="14">
        <f>'Variable Data Inputs'!F90/'Variable Data Inputs'!$F$2</f>
        <v>1.128959615302408</v>
      </c>
      <c r="F66" s="14">
        <f>'Variable Data Inputs'!J90/'Variable Data Inputs'!$J$2</f>
        <v>1.1552992812137886</v>
      </c>
      <c r="G66" s="14">
        <f>'Variable Data Inputs'!K90/'Variable Data Inputs'!$K$2</f>
        <v>1.1576838280253663</v>
      </c>
      <c r="H66" s="14">
        <f>'Variable Data Inputs'!G90/'Variable Data Inputs'!$G$2</f>
        <v>0.94918849597092636</v>
      </c>
      <c r="I66" s="14">
        <f>'Variable Data Inputs'!I90/'Variable Data Inputs'!$I$2</f>
        <v>1.0049989904623458</v>
      </c>
      <c r="J66" s="14">
        <f>'Variable Data Inputs'!D90/'Variable Data Inputs'!$D$2</f>
        <v>1.0906314638764545</v>
      </c>
      <c r="L66" s="14">
        <f t="shared" si="0"/>
        <v>1.0239888639939911</v>
      </c>
      <c r="M66">
        <f t="shared" si="1"/>
        <v>1.1511590430619929</v>
      </c>
      <c r="N66">
        <f t="shared" si="2"/>
        <v>0.9600969673505374</v>
      </c>
      <c r="O66">
        <f t="shared" si="3"/>
        <v>1.0901575327515611</v>
      </c>
      <c r="P66" s="14">
        <f t="shared" si="4"/>
        <v>1.1080676287633908</v>
      </c>
      <c r="R66" s="14"/>
      <c r="T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1:36" x14ac:dyDescent="0.25">
      <c r="A67">
        <f t="shared" si="5"/>
        <v>2022</v>
      </c>
      <c r="B67">
        <v>6</v>
      </c>
      <c r="C67" s="14">
        <f>'Variable Data Inputs'!E91/'Variable Data Inputs'!$E$2</f>
        <v>1.0239888639939911</v>
      </c>
      <c r="D67" s="14">
        <f>'Variable Data Inputs'!H91/'Variable Data Inputs'!$H$2</f>
        <v>1.1334562500093777</v>
      </c>
      <c r="E67" s="14">
        <f>'Variable Data Inputs'!F91/'Variable Data Inputs'!$F$2</f>
        <v>1.1299222940459619</v>
      </c>
      <c r="F67" s="14">
        <f>'Variable Data Inputs'!J91/'Variable Data Inputs'!$J$2</f>
        <v>1.1562764539053016</v>
      </c>
      <c r="G67" s="14">
        <f>'Variable Data Inputs'!K91/'Variable Data Inputs'!$K$2</f>
        <v>1.1569717510176272</v>
      </c>
      <c r="H67" s="14">
        <f>'Variable Data Inputs'!G91/'Variable Data Inputs'!$G$2</f>
        <v>0.95005225192415521</v>
      </c>
      <c r="I67" s="14">
        <f>'Variable Data Inputs'!I91/'Variable Data Inputs'!$I$2</f>
        <v>1.0004430442288752</v>
      </c>
      <c r="J67" s="14">
        <f>'Variable Data Inputs'!D91/'Variable Data Inputs'!$D$2</f>
        <v>1.0930977036281186</v>
      </c>
      <c r="L67" s="14">
        <f t="shared" ref="L67:L130" si="6">C67</f>
        <v>1.0239888639939911</v>
      </c>
      <c r="M67">
        <f t="shared" ref="M67:M130" si="7">(F67^(0.8))*(D67^(0.2))</f>
        <v>1.151675950231533</v>
      </c>
      <c r="N67">
        <f t="shared" ref="N67:N130" si="8">(H67^(0.8))*(I67^(0.2))</f>
        <v>0.95992315377339599</v>
      </c>
      <c r="O67">
        <f t="shared" ref="O67:O130" si="9">(M67^(0.7))*(N67^(0.3))</f>
        <v>1.0904409403684583</v>
      </c>
      <c r="P67" s="14">
        <f t="shared" ref="P67:P130" si="10">D67^0.4*J67^0.6</f>
        <v>1.1090657502710057</v>
      </c>
      <c r="R67" s="14"/>
      <c r="T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1:36" x14ac:dyDescent="0.25">
      <c r="A68">
        <f t="shared" si="5"/>
        <v>2022</v>
      </c>
      <c r="B68">
        <v>7</v>
      </c>
      <c r="C68" s="14">
        <f>'Variable Data Inputs'!E92/'Variable Data Inputs'!$E$2</f>
        <v>1.0184424599746909</v>
      </c>
      <c r="D68" s="14">
        <f>'Variable Data Inputs'!H92/'Variable Data Inputs'!$H$2</f>
        <v>1.1321665669045486</v>
      </c>
      <c r="E68" s="14">
        <f>'Variable Data Inputs'!F92/'Variable Data Inputs'!$F$2</f>
        <v>1.1308849727895161</v>
      </c>
      <c r="F68" s="14">
        <f>'Variable Data Inputs'!J92/'Variable Data Inputs'!$J$2</f>
        <v>1.157253626596815</v>
      </c>
      <c r="G68" s="14">
        <f>'Variable Data Inputs'!K92/'Variable Data Inputs'!$K$2</f>
        <v>1.156259674009888</v>
      </c>
      <c r="H68" s="14">
        <f>'Variable Data Inputs'!G92/'Variable Data Inputs'!$G$2</f>
        <v>0.95091600787738395</v>
      </c>
      <c r="I68" s="14">
        <f>'Variable Data Inputs'!I92/'Variable Data Inputs'!$I$2</f>
        <v>0.99588709799538455</v>
      </c>
      <c r="J68" s="14">
        <f>'Variable Data Inputs'!D92/'Variable Data Inputs'!$D$2</f>
        <v>1.095563943379914</v>
      </c>
      <c r="L68" s="14">
        <f t="shared" si="6"/>
        <v>1.0184424599746909</v>
      </c>
      <c r="M68">
        <f t="shared" si="7"/>
        <v>1.1521921328524951</v>
      </c>
      <c r="N68">
        <f t="shared" si="8"/>
        <v>0.95974475627405265</v>
      </c>
      <c r="O68">
        <f t="shared" si="9"/>
        <v>1.0907222141546962</v>
      </c>
      <c r="P68" s="14">
        <f t="shared" si="10"/>
        <v>1.1100608055879944</v>
      </c>
      <c r="R68" s="14"/>
      <c r="T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1:36" x14ac:dyDescent="0.25">
      <c r="A69">
        <f t="shared" si="5"/>
        <v>2022</v>
      </c>
      <c r="B69">
        <v>8</v>
      </c>
      <c r="C69" s="14">
        <f>'Variable Data Inputs'!E93/'Variable Data Inputs'!$E$2</f>
        <v>1.0184424599746909</v>
      </c>
      <c r="D69" s="14">
        <f>'Variable Data Inputs'!H93/'Variable Data Inputs'!$H$2</f>
        <v>1.1308768837997167</v>
      </c>
      <c r="E69" s="14">
        <f>'Variable Data Inputs'!F93/'Variable Data Inputs'!$F$2</f>
        <v>1.13184765153307</v>
      </c>
      <c r="F69" s="14">
        <f>'Variable Data Inputs'!J93/'Variable Data Inputs'!$J$2</f>
        <v>1.1582307992883281</v>
      </c>
      <c r="G69" s="14">
        <f>'Variable Data Inputs'!K93/'Variable Data Inputs'!$K$2</f>
        <v>1.155547247602243</v>
      </c>
      <c r="H69" s="14">
        <f>'Variable Data Inputs'!G93/'Variable Data Inputs'!$G$2</f>
        <v>0.95177976383061269</v>
      </c>
      <c r="I69" s="14">
        <f>'Variable Data Inputs'!I93/'Variable Data Inputs'!$I$2</f>
        <v>0.99133115176191389</v>
      </c>
      <c r="J69" s="14">
        <f>'Variable Data Inputs'!D93/'Variable Data Inputs'!$D$2</f>
        <v>1.0980301831315784</v>
      </c>
      <c r="L69" s="14">
        <f t="shared" si="6"/>
        <v>1.0184424599746909</v>
      </c>
      <c r="M69">
        <f t="shared" si="7"/>
        <v>1.1527075901741677</v>
      </c>
      <c r="N69">
        <f t="shared" si="8"/>
        <v>0.95956174207376688</v>
      </c>
      <c r="O69">
        <f t="shared" si="9"/>
        <v>1.0910013406505925</v>
      </c>
      <c r="P69" s="14">
        <f t="shared" si="10"/>
        <v>1.1110527988003849</v>
      </c>
      <c r="R69" s="14"/>
      <c r="T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1:36" x14ac:dyDescent="0.25">
      <c r="A70">
        <f t="shared" si="5"/>
        <v>2022</v>
      </c>
      <c r="B70">
        <v>9</v>
      </c>
      <c r="C70" s="14">
        <f>'Variable Data Inputs'!E94/'Variable Data Inputs'!$E$2</f>
        <v>1.0184424599746909</v>
      </c>
      <c r="D70" s="14">
        <f>'Variable Data Inputs'!H94/'Variable Data Inputs'!$H$2</f>
        <v>1.1305873370474258</v>
      </c>
      <c r="E70" s="14">
        <f>'Variable Data Inputs'!F94/'Variable Data Inputs'!$F$2</f>
        <v>1.1305349084253014</v>
      </c>
      <c r="F70" s="14">
        <f>'Variable Data Inputs'!J94/'Variable Data Inputs'!$J$2</f>
        <v>1.1520832722183301</v>
      </c>
      <c r="G70" s="14">
        <f>'Variable Data Inputs'!K94/'Variable Data Inputs'!$K$2</f>
        <v>1.1568983770374384</v>
      </c>
      <c r="H70" s="14">
        <f>'Variable Data Inputs'!G94/'Variable Data Inputs'!$G$2</f>
        <v>0.98346495348057394</v>
      </c>
      <c r="I70" s="14">
        <f>'Variable Data Inputs'!I94/'Variable Data Inputs'!$I$2</f>
        <v>0.98176234506491589</v>
      </c>
      <c r="J70" s="14">
        <f>'Variable Data Inputs'!D94/'Variable Data Inputs'!$D$2</f>
        <v>1.0996214518905512</v>
      </c>
      <c r="L70" s="14">
        <f t="shared" si="6"/>
        <v>1.0184424599746909</v>
      </c>
      <c r="M70">
        <f t="shared" si="7"/>
        <v>1.1477516349817629</v>
      </c>
      <c r="N70">
        <f t="shared" si="8"/>
        <v>0.98312419574305188</v>
      </c>
      <c r="O70">
        <f t="shared" si="9"/>
        <v>1.0956606373129727</v>
      </c>
      <c r="P70" s="14">
        <f t="shared" si="10"/>
        <v>1.1119047076033808</v>
      </c>
      <c r="R70" s="14"/>
      <c r="T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1:36" x14ac:dyDescent="0.25">
      <c r="A71">
        <f t="shared" si="5"/>
        <v>2022</v>
      </c>
      <c r="B71">
        <v>10</v>
      </c>
      <c r="C71" s="14">
        <f>'Variable Data Inputs'!E95/'Variable Data Inputs'!$E$2</f>
        <v>1.024333265277499</v>
      </c>
      <c r="D71" s="14">
        <f>'Variable Data Inputs'!H95/'Variable Data Inputs'!$H$2</f>
        <v>1.1302977902951317</v>
      </c>
      <c r="E71" s="14">
        <f>'Variable Data Inputs'!F95/'Variable Data Inputs'!$F$2</f>
        <v>1.1292221653177938</v>
      </c>
      <c r="F71" s="14">
        <f>'Variable Data Inputs'!J95/'Variable Data Inputs'!$J$2</f>
        <v>1.1459357451486314</v>
      </c>
      <c r="G71" s="14">
        <f>'Variable Data Inputs'!K95/'Variable Data Inputs'!$K$2</f>
        <v>1.1582491570727276</v>
      </c>
      <c r="H71" s="14">
        <f>'Variable Data Inputs'!G95/'Variable Data Inputs'!$G$2</f>
        <v>1.0151501431305352</v>
      </c>
      <c r="I71" s="14">
        <f>'Variable Data Inputs'!I95/'Variable Data Inputs'!$I$2</f>
        <v>0.972193538367918</v>
      </c>
      <c r="J71" s="14">
        <f>'Variable Data Inputs'!D95/'Variable Data Inputs'!$D$2</f>
        <v>1.1012127206493929</v>
      </c>
      <c r="L71" s="14">
        <f t="shared" si="6"/>
        <v>1.024333265277499</v>
      </c>
      <c r="M71">
        <f t="shared" si="7"/>
        <v>1.1427909408381067</v>
      </c>
      <c r="N71">
        <f t="shared" si="8"/>
        <v>1.0064095986194206</v>
      </c>
      <c r="O71">
        <f t="shared" si="9"/>
        <v>1.1000417881117723</v>
      </c>
      <c r="P71" s="14">
        <f t="shared" si="10"/>
        <v>1.1127558422745871</v>
      </c>
      <c r="R71" s="14"/>
      <c r="T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1:36" x14ac:dyDescent="0.25">
      <c r="A72">
        <f t="shared" si="5"/>
        <v>2022</v>
      </c>
      <c r="B72">
        <v>11</v>
      </c>
      <c r="C72" s="14">
        <f>'Variable Data Inputs'!E96/'Variable Data Inputs'!$E$2</f>
        <v>1.024333265277499</v>
      </c>
      <c r="D72" s="14">
        <f>'Variable Data Inputs'!H96/'Variable Data Inputs'!$H$2</f>
        <v>1.1300082435428407</v>
      </c>
      <c r="E72" s="14">
        <f>'Variable Data Inputs'!F96/'Variable Data Inputs'!$F$2</f>
        <v>1.1279094222100252</v>
      </c>
      <c r="F72" s="14">
        <f>'Variable Data Inputs'!J96/'Variable Data Inputs'!$J$2</f>
        <v>1.1397882180786334</v>
      </c>
      <c r="G72" s="14">
        <f>'Variable Data Inputs'!K96/'Variable Data Inputs'!$K$2</f>
        <v>1.159599937108017</v>
      </c>
      <c r="H72" s="14">
        <f>'Variable Data Inputs'!G96/'Variable Data Inputs'!$G$2</f>
        <v>1.0468353327804965</v>
      </c>
      <c r="I72" s="14">
        <f>'Variable Data Inputs'!I96/'Variable Data Inputs'!$I$2</f>
        <v>0.96262473167092011</v>
      </c>
      <c r="J72" s="14">
        <f>'Variable Data Inputs'!D96/'Variable Data Inputs'!$D$2</f>
        <v>1.1028039894083657</v>
      </c>
      <c r="L72" s="14">
        <f t="shared" si="6"/>
        <v>1.024333265277499</v>
      </c>
      <c r="M72">
        <f t="shared" si="7"/>
        <v>1.1378254750193049</v>
      </c>
      <c r="N72">
        <f t="shared" si="8"/>
        <v>1.0294235541560912</v>
      </c>
      <c r="O72">
        <f t="shared" si="9"/>
        <v>1.1041579086068765</v>
      </c>
      <c r="P72" s="14">
        <f t="shared" si="10"/>
        <v>1.1136062040631221</v>
      </c>
      <c r="R72" s="14"/>
      <c r="T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x14ac:dyDescent="0.25">
      <c r="A73">
        <f t="shared" si="5"/>
        <v>2022</v>
      </c>
      <c r="B73">
        <v>12</v>
      </c>
      <c r="C73" s="14">
        <f>'Variable Data Inputs'!E97/'Variable Data Inputs'!$E$2</f>
        <v>1.024333265277499</v>
      </c>
      <c r="D73" s="14">
        <f>'Variable Data Inputs'!H97/'Variable Data Inputs'!$H$2</f>
        <v>1.1371247174271502</v>
      </c>
      <c r="E73" s="14">
        <f>'Variable Data Inputs'!F97/'Variable Data Inputs'!$F$2</f>
        <v>1.1212851320100712</v>
      </c>
      <c r="F73" s="14">
        <f>'Variable Data Inputs'!J97/'Variable Data Inputs'!$J$2</f>
        <v>1.134037625433526</v>
      </c>
      <c r="G73" s="14">
        <f>'Variable Data Inputs'!K97/'Variable Data Inputs'!$K$2</f>
        <v>1.1668213343582399</v>
      </c>
      <c r="H73" s="14">
        <f>'Variable Data Inputs'!G97/'Variable Data Inputs'!$G$2</f>
        <v>1.0342479605916488</v>
      </c>
      <c r="I73" s="14">
        <f>'Variable Data Inputs'!I97/'Variable Data Inputs'!$I$2</f>
        <v>0.96914796964838179</v>
      </c>
      <c r="J73" s="14">
        <f>'Variable Data Inputs'!D97/'Variable Data Inputs'!$D$2</f>
        <v>1.1043198684774413</v>
      </c>
      <c r="L73" s="14">
        <f t="shared" si="6"/>
        <v>1.024333265277499</v>
      </c>
      <c r="M73">
        <f t="shared" si="7"/>
        <v>1.1346543726304827</v>
      </c>
      <c r="N73">
        <f t="shared" si="8"/>
        <v>1.0208871952755982</v>
      </c>
      <c r="O73">
        <f t="shared" si="9"/>
        <v>1.0992534587040781</v>
      </c>
      <c r="P73" s="14">
        <f t="shared" si="10"/>
        <v>1.1173266859022508</v>
      </c>
      <c r="R73" s="14"/>
      <c r="T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x14ac:dyDescent="0.25">
      <c r="A74">
        <f t="shared" si="5"/>
        <v>2023</v>
      </c>
      <c r="B74">
        <v>1</v>
      </c>
      <c r="C74" s="14">
        <f>'Variable Data Inputs'!E98/'Variable Data Inputs'!$E$2</f>
        <v>1.0248633989091658</v>
      </c>
      <c r="D74" s="14">
        <f>'Variable Data Inputs'!H98/'Variable Data Inputs'!$H$2</f>
        <v>1.1442411913114565</v>
      </c>
      <c r="E74" s="14">
        <f>'Variable Data Inputs'!F98/'Variable Data Inputs'!$F$2</f>
        <v>1.1146608418103783</v>
      </c>
      <c r="F74" s="14">
        <f>'Variable Data Inputs'!J98/'Variable Data Inputs'!$J$2</f>
        <v>1.1282870327884187</v>
      </c>
      <c r="G74" s="14">
        <f>'Variable Data Inputs'!K98/'Variable Data Inputs'!$K$2</f>
        <v>1.1740427316084625</v>
      </c>
      <c r="H74" s="14">
        <f>'Variable Data Inputs'!G98/'Variable Data Inputs'!$G$2</f>
        <v>1.0216605884048462</v>
      </c>
      <c r="I74" s="14">
        <f>'Variable Data Inputs'!I98/'Variable Data Inputs'!$I$2</f>
        <v>0.97567120762582382</v>
      </c>
      <c r="J74" s="14">
        <f>'Variable Data Inputs'!D98/'Variable Data Inputs'!$D$2</f>
        <v>1.105835747546386</v>
      </c>
      <c r="L74" s="14">
        <f t="shared" si="6"/>
        <v>1.0248633989091658</v>
      </c>
      <c r="M74">
        <f t="shared" si="7"/>
        <v>1.131459968563078</v>
      </c>
      <c r="N74">
        <f t="shared" si="8"/>
        <v>1.0122924787407599</v>
      </c>
      <c r="O74">
        <f t="shared" si="9"/>
        <v>1.0943071533965125</v>
      </c>
      <c r="P74" s="14">
        <f t="shared" si="10"/>
        <v>1.1210407668702735</v>
      </c>
      <c r="R74" s="14"/>
      <c r="T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1:36" x14ac:dyDescent="0.25">
      <c r="A75">
        <f t="shared" si="5"/>
        <v>2023</v>
      </c>
      <c r="B75">
        <v>2</v>
      </c>
      <c r="C75" s="14">
        <f>'Variable Data Inputs'!E99/'Variable Data Inputs'!$E$2</f>
        <v>1.0248633989091658</v>
      </c>
      <c r="D75" s="14">
        <f>'Variable Data Inputs'!H99/'Variable Data Inputs'!$H$2</f>
        <v>1.1513576651957658</v>
      </c>
      <c r="E75" s="14">
        <f>'Variable Data Inputs'!F99/'Variable Data Inputs'!$F$2</f>
        <v>1.1080365516104242</v>
      </c>
      <c r="F75" s="14">
        <f>'Variable Data Inputs'!J99/'Variable Data Inputs'!$J$2</f>
        <v>1.1225364401433113</v>
      </c>
      <c r="G75" s="14">
        <f>'Variable Data Inputs'!K99/'Variable Data Inputs'!$K$2</f>
        <v>1.1812641288586854</v>
      </c>
      <c r="H75" s="14">
        <f>'Variable Data Inputs'!G99/'Variable Data Inputs'!$G$2</f>
        <v>1.0090732162159985</v>
      </c>
      <c r="I75" s="14">
        <f>'Variable Data Inputs'!I99/'Variable Data Inputs'!$I$2</f>
        <v>0.98219444560328562</v>
      </c>
      <c r="J75" s="14">
        <f>'Variable Data Inputs'!D99/'Variable Data Inputs'!$D$2</f>
        <v>1.1073516266154617</v>
      </c>
      <c r="L75" s="14">
        <f t="shared" si="6"/>
        <v>1.0248633989091658</v>
      </c>
      <c r="M75">
        <f t="shared" si="7"/>
        <v>1.1282423820351068</v>
      </c>
      <c r="N75">
        <f t="shared" si="8"/>
        <v>1.003639251472408</v>
      </c>
      <c r="O75">
        <f t="shared" si="9"/>
        <v>1.0893187479926263</v>
      </c>
      <c r="P75" s="14">
        <f t="shared" si="10"/>
        <v>1.1247485227034739</v>
      </c>
      <c r="R75" s="14"/>
      <c r="T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1:36" x14ac:dyDescent="0.25">
      <c r="A76">
        <f t="shared" si="5"/>
        <v>2023</v>
      </c>
      <c r="B76">
        <v>3</v>
      </c>
      <c r="C76" s="14">
        <f>'Variable Data Inputs'!E100/'Variable Data Inputs'!$E$2</f>
        <v>1.0248633989091658</v>
      </c>
      <c r="D76" s="14">
        <f>'Variable Data Inputs'!H100/'Variable Data Inputs'!$H$2</f>
        <v>1.1480687070004623</v>
      </c>
      <c r="E76" s="14">
        <f>'Variable Data Inputs'!F100/'Variable Data Inputs'!$F$2</f>
        <v>1.1076881946054746</v>
      </c>
      <c r="F76" s="14">
        <f>'Variable Data Inputs'!J100/'Variable Data Inputs'!$J$2</f>
        <v>1.119519099804885</v>
      </c>
      <c r="G76" s="14">
        <f>'Variable Data Inputs'!K100/'Variable Data Inputs'!$K$2</f>
        <v>1.177042329798571</v>
      </c>
      <c r="H76" s="14">
        <f>'Variable Data Inputs'!G100/'Variable Data Inputs'!$G$2</f>
        <v>1.0269409642650902</v>
      </c>
      <c r="I76" s="14">
        <f>'Variable Data Inputs'!I100/'Variable Data Inputs'!$I$2</f>
        <v>0.98418127748713691</v>
      </c>
      <c r="J76" s="14">
        <f>'Variable Data Inputs'!D100/'Variable Data Inputs'!$D$2</f>
        <v>1.1094061595557874</v>
      </c>
      <c r="L76" s="14">
        <f t="shared" si="6"/>
        <v>1.0248633989091658</v>
      </c>
      <c r="M76">
        <f t="shared" si="7"/>
        <v>1.1251716518301471</v>
      </c>
      <c r="N76">
        <f t="shared" si="8"/>
        <v>1.0182429274501505</v>
      </c>
      <c r="O76">
        <f t="shared" si="9"/>
        <v>1.0919646215121603</v>
      </c>
      <c r="P76" s="14">
        <f t="shared" si="10"/>
        <v>1.1247124316034525</v>
      </c>
      <c r="R76" s="14"/>
      <c r="T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x14ac:dyDescent="0.25">
      <c r="A77">
        <f t="shared" si="5"/>
        <v>2023</v>
      </c>
      <c r="B77">
        <v>4</v>
      </c>
      <c r="C77" s="14">
        <f>'Variable Data Inputs'!E101/'Variable Data Inputs'!$E$2</f>
        <v>1.0238652792493015</v>
      </c>
      <c r="D77" s="14">
        <f>'Variable Data Inputs'!H101/'Variable Data Inputs'!$H$2</f>
        <v>1.1447797488051559</v>
      </c>
      <c r="E77" s="14">
        <f>'Variable Data Inputs'!F101/'Variable Data Inputs'!$F$2</f>
        <v>1.1073398376002637</v>
      </c>
      <c r="F77" s="14">
        <f>'Variable Data Inputs'!J101/'Variable Data Inputs'!$J$2</f>
        <v>1.1165017594664586</v>
      </c>
      <c r="G77" s="14">
        <f>'Variable Data Inputs'!K101/'Variable Data Inputs'!$K$2</f>
        <v>1.1728208801383624</v>
      </c>
      <c r="H77" s="14">
        <f>'Variable Data Inputs'!G101/'Variable Data Inputs'!$G$2</f>
        <v>1.0448087123121368</v>
      </c>
      <c r="I77" s="14">
        <f>'Variable Data Inputs'!I101/'Variable Data Inputs'!$I$2</f>
        <v>0.98616810937100829</v>
      </c>
      <c r="J77" s="14">
        <f>'Variable Data Inputs'!D101/'Variable Data Inputs'!$D$2</f>
        <v>1.111460692496113</v>
      </c>
      <c r="L77" s="14">
        <f t="shared" si="6"/>
        <v>1.0238652792493015</v>
      </c>
      <c r="M77">
        <f t="shared" si="7"/>
        <v>1.1221009164490312</v>
      </c>
      <c r="N77">
        <f t="shared" si="8"/>
        <v>1.0328080615773994</v>
      </c>
      <c r="O77">
        <f t="shared" si="9"/>
        <v>1.0945314063972511</v>
      </c>
      <c r="P77" s="14">
        <f t="shared" si="10"/>
        <v>1.1246703352780634</v>
      </c>
      <c r="R77" s="14"/>
      <c r="T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1:36" x14ac:dyDescent="0.25">
      <c r="A78">
        <f t="shared" si="5"/>
        <v>2023</v>
      </c>
      <c r="B78">
        <v>5</v>
      </c>
      <c r="C78" s="14">
        <f>'Variable Data Inputs'!E102/'Variable Data Inputs'!$E$2</f>
        <v>1.0238652792493015</v>
      </c>
      <c r="D78" s="14">
        <f>'Variable Data Inputs'!H102/'Variable Data Inputs'!$H$2</f>
        <v>1.1414907906098524</v>
      </c>
      <c r="E78" s="14">
        <f>'Variable Data Inputs'!F102/'Variable Data Inputs'!$F$2</f>
        <v>1.106991480595314</v>
      </c>
      <c r="F78" s="14">
        <f>'Variable Data Inputs'!J102/'Variable Data Inputs'!$J$2</f>
        <v>1.1134844191280322</v>
      </c>
      <c r="G78" s="14">
        <f>'Variable Data Inputs'!K102/'Variable Data Inputs'!$K$2</f>
        <v>1.1685990810782481</v>
      </c>
      <c r="H78" s="14">
        <f>'Variable Data Inputs'!G102/'Variable Data Inputs'!$G$2</f>
        <v>1.0626764603612286</v>
      </c>
      <c r="I78" s="14">
        <f>'Variable Data Inputs'!I102/'Variable Data Inputs'!$I$2</f>
        <v>0.98815494125485959</v>
      </c>
      <c r="J78" s="14">
        <f>'Variable Data Inputs'!D102/'Variable Data Inputs'!$D$2</f>
        <v>1.1135152254364387</v>
      </c>
      <c r="L78" s="14">
        <f t="shared" si="6"/>
        <v>1.0238652792493015</v>
      </c>
      <c r="M78">
        <f t="shared" si="7"/>
        <v>1.1190301758480841</v>
      </c>
      <c r="N78">
        <f t="shared" si="8"/>
        <v>1.0473355803354782</v>
      </c>
      <c r="O78">
        <f t="shared" si="9"/>
        <v>1.0970211884598025</v>
      </c>
      <c r="P78" s="14">
        <f t="shared" si="10"/>
        <v>1.1246222217052222</v>
      </c>
      <c r="R78" s="14"/>
      <c r="T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1:36" x14ac:dyDescent="0.25">
      <c r="A79">
        <f t="shared" ref="A79:A142" si="11">A67+1</f>
        <v>2023</v>
      </c>
      <c r="B79">
        <v>6</v>
      </c>
      <c r="C79" s="14">
        <f>'Variable Data Inputs'!E103/'Variable Data Inputs'!$E$2</f>
        <v>1.0238652792493015</v>
      </c>
      <c r="D79" s="14">
        <f>'Variable Data Inputs'!H103/'Variable Data Inputs'!$H$2</f>
        <v>1.1391761930976834</v>
      </c>
      <c r="E79" s="14">
        <f>'Variable Data Inputs'!F103/'Variable Data Inputs'!$F$2</f>
        <v>1.1083849086153736</v>
      </c>
      <c r="F79" s="14">
        <f>'Variable Data Inputs'!J103/'Variable Data Inputs'!$J$2</f>
        <v>1.1150459331829965</v>
      </c>
      <c r="G79" s="14">
        <f>'Variable Data Inputs'!K103/'Variable Data Inputs'!$K$2</f>
        <v>1.1673712898097517</v>
      </c>
      <c r="H79" s="14">
        <f>'Variable Data Inputs'!G103/'Variable Data Inputs'!$G$2</f>
        <v>1.0629226826921092</v>
      </c>
      <c r="I79" s="14">
        <f>'Variable Data Inputs'!I103/'Variable Data Inputs'!$I$2</f>
        <v>0.97969370296795344</v>
      </c>
      <c r="J79" s="14">
        <f>'Variable Data Inputs'!D103/'Variable Data Inputs'!$D$2</f>
        <v>1.1154222568095744</v>
      </c>
      <c r="L79" s="14">
        <f t="shared" si="6"/>
        <v>1.0238652792493015</v>
      </c>
      <c r="M79">
        <f t="shared" si="7"/>
        <v>1.1198307440505482</v>
      </c>
      <c r="N79">
        <f t="shared" si="8"/>
        <v>1.0457296051423346</v>
      </c>
      <c r="O79">
        <f t="shared" si="9"/>
        <v>1.097065332705853</v>
      </c>
      <c r="P79" s="14">
        <f t="shared" si="10"/>
        <v>1.124863807969875</v>
      </c>
      <c r="R79" s="14"/>
      <c r="T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1:36" x14ac:dyDescent="0.25">
      <c r="A80">
        <f t="shared" si="11"/>
        <v>2023</v>
      </c>
      <c r="B80">
        <v>7</v>
      </c>
      <c r="C80" s="14">
        <f>'Variable Data Inputs'!E104/'Variable Data Inputs'!$E$2</f>
        <v>1.0292727474462657</v>
      </c>
      <c r="D80" s="14">
        <f>'Variable Data Inputs'!H104/'Variable Data Inputs'!$H$2</f>
        <v>1.1368615955855113</v>
      </c>
      <c r="E80" s="14">
        <f>'Variable Data Inputs'!F104/'Variable Data Inputs'!$F$2</f>
        <v>1.1097783366356948</v>
      </c>
      <c r="F80" s="14">
        <f>'Variable Data Inputs'!J104/'Variable Data Inputs'!$J$2</f>
        <v>1.1166074472376613</v>
      </c>
      <c r="G80" s="14">
        <f>'Variable Data Inputs'!K104/'Variable Data Inputs'!$K$2</f>
        <v>1.1661431491413496</v>
      </c>
      <c r="H80" s="14">
        <f>'Variable Data Inputs'!G104/'Variable Data Inputs'!$G$2</f>
        <v>1.0631689050209452</v>
      </c>
      <c r="I80" s="14">
        <f>'Variable Data Inputs'!I104/'Variable Data Inputs'!$I$2</f>
        <v>0.97123246468104707</v>
      </c>
      <c r="J80" s="14">
        <f>'Variable Data Inputs'!D104/'Variable Data Inputs'!$D$2</f>
        <v>1.1173292881827102</v>
      </c>
      <c r="L80" s="14">
        <f t="shared" si="6"/>
        <v>1.0292727474462657</v>
      </c>
      <c r="M80">
        <f t="shared" si="7"/>
        <v>1.1206292015689656</v>
      </c>
      <c r="N80">
        <f t="shared" si="8"/>
        <v>1.0441104707392523</v>
      </c>
      <c r="O80">
        <f t="shared" si="9"/>
        <v>1.0971027153894048</v>
      </c>
      <c r="P80" s="14">
        <f t="shared" si="10"/>
        <v>1.1251016149831929</v>
      </c>
      <c r="R80" s="14"/>
      <c r="T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1:36" x14ac:dyDescent="0.25">
      <c r="A81">
        <f t="shared" si="11"/>
        <v>2023</v>
      </c>
      <c r="B81">
        <v>8</v>
      </c>
      <c r="C81" s="14">
        <f>'Variable Data Inputs'!E105/'Variable Data Inputs'!$E$2</f>
        <v>1.0292727474462657</v>
      </c>
      <c r="D81" s="14">
        <f>'Variable Data Inputs'!H105/'Variable Data Inputs'!$H$2</f>
        <v>1.1345469980733422</v>
      </c>
      <c r="E81" s="14">
        <f>'Variable Data Inputs'!F105/'Variable Data Inputs'!$F$2</f>
        <v>1.1111717646557544</v>
      </c>
      <c r="F81" s="14">
        <f>'Variable Data Inputs'!J105/'Variable Data Inputs'!$J$2</f>
        <v>1.1181689612926253</v>
      </c>
      <c r="G81" s="14">
        <f>'Variable Data Inputs'!K105/'Variable Data Inputs'!$K$2</f>
        <v>1.1649153578728533</v>
      </c>
      <c r="H81" s="14">
        <f>'Variable Data Inputs'!G105/'Variable Data Inputs'!$G$2</f>
        <v>1.0634151273518258</v>
      </c>
      <c r="I81" s="14">
        <f>'Variable Data Inputs'!I105/'Variable Data Inputs'!$I$2</f>
        <v>0.96277122639414092</v>
      </c>
      <c r="J81" s="14">
        <f>'Variable Data Inputs'!D105/'Variable Data Inputs'!$D$2</f>
        <v>1.1192363195558459</v>
      </c>
      <c r="L81" s="14">
        <f t="shared" si="6"/>
        <v>1.0292727474462657</v>
      </c>
      <c r="M81">
        <f t="shared" si="7"/>
        <v>1.1214255442169558</v>
      </c>
      <c r="N81">
        <f t="shared" si="8"/>
        <v>1.0424779737640326</v>
      </c>
      <c r="O81">
        <f t="shared" si="9"/>
        <v>1.0971332506772542</v>
      </c>
      <c r="P81" s="14">
        <f t="shared" si="10"/>
        <v>1.1253356394834557</v>
      </c>
      <c r="R81" s="14"/>
      <c r="T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1:36" x14ac:dyDescent="0.25">
      <c r="A82">
        <f t="shared" si="11"/>
        <v>2023</v>
      </c>
      <c r="B82">
        <v>9</v>
      </c>
      <c r="C82" s="14">
        <f>'Variable Data Inputs'!E106/'Variable Data Inputs'!$E$2</f>
        <v>1.0292727474462657</v>
      </c>
      <c r="D82" s="14">
        <f>'Variable Data Inputs'!H106/'Variable Data Inputs'!$H$2</f>
        <v>1.1333187246794183</v>
      </c>
      <c r="E82" s="14">
        <f>'Variable Data Inputs'!F106/'Variable Data Inputs'!$F$2</f>
        <v>1.1131748174348026</v>
      </c>
      <c r="F82" s="14">
        <f>'Variable Data Inputs'!J106/'Variable Data Inputs'!$J$2</f>
        <v>1.1281454385522547</v>
      </c>
      <c r="G82" s="14">
        <f>'Variable Data Inputs'!K106/'Variable Data Inputs'!$K$2</f>
        <v>1.164295522440209</v>
      </c>
      <c r="H82" s="14">
        <f>'Variable Data Inputs'!G106/'Variable Data Inputs'!$G$2</f>
        <v>1.0109986803322271</v>
      </c>
      <c r="I82" s="14">
        <f>'Variable Data Inputs'!I106/'Variable Data Inputs'!$I$2</f>
        <v>0.95810160399205047</v>
      </c>
      <c r="J82" s="14">
        <f>'Variable Data Inputs'!D106/'Variable Data Inputs'!$D$2</f>
        <v>1.1211662956172113</v>
      </c>
      <c r="L82" s="14">
        <f t="shared" si="6"/>
        <v>1.0292727474462657</v>
      </c>
      <c r="M82">
        <f t="shared" si="7"/>
        <v>1.1291782031501054</v>
      </c>
      <c r="N82">
        <f t="shared" si="8"/>
        <v>1.0001906363136313</v>
      </c>
      <c r="O82">
        <f t="shared" si="9"/>
        <v>1.088826232879512</v>
      </c>
      <c r="P82" s="14">
        <f t="shared" si="10"/>
        <v>1.1260115514173121</v>
      </c>
      <c r="R82" s="14"/>
      <c r="T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1:36" x14ac:dyDescent="0.25">
      <c r="A83">
        <f t="shared" si="11"/>
        <v>2023</v>
      </c>
      <c r="B83">
        <v>10</v>
      </c>
      <c r="C83" s="14">
        <f>'Variable Data Inputs'!E107/'Variable Data Inputs'!$E$2</f>
        <v>1.0352773093650656</v>
      </c>
      <c r="D83" s="14">
        <f>'Variable Data Inputs'!H107/'Variable Data Inputs'!$H$2</f>
        <v>1.1320904512854972</v>
      </c>
      <c r="E83" s="14">
        <f>'Variable Data Inputs'!F107/'Variable Data Inputs'!$F$2</f>
        <v>1.1151778702135895</v>
      </c>
      <c r="F83" s="14">
        <f>'Variable Data Inputs'!J107/'Variable Data Inputs'!$J$2</f>
        <v>1.1381219158115843</v>
      </c>
      <c r="G83" s="14">
        <f>'Variable Data Inputs'!K107/'Variable Data Inputs'!$K$2</f>
        <v>1.1636756870075646</v>
      </c>
      <c r="H83" s="14">
        <f>'Variable Data Inputs'!G107/'Variable Data Inputs'!$G$2</f>
        <v>0.95858223331262815</v>
      </c>
      <c r="I83" s="14">
        <f>'Variable Data Inputs'!I107/'Variable Data Inputs'!$I$2</f>
        <v>0.95343198158997966</v>
      </c>
      <c r="J83" s="14">
        <f>'Variable Data Inputs'!D107/'Variable Data Inputs'!$D$2</f>
        <v>1.1230962716785764</v>
      </c>
      <c r="L83" s="14">
        <f t="shared" si="6"/>
        <v>1.0352773093650656</v>
      </c>
      <c r="M83">
        <f t="shared" si="7"/>
        <v>1.1369130576509341</v>
      </c>
      <c r="N83">
        <f t="shared" si="8"/>
        <v>0.95754996211126309</v>
      </c>
      <c r="O83">
        <f t="shared" si="9"/>
        <v>1.0798352766873167</v>
      </c>
      <c r="P83" s="14">
        <f t="shared" si="10"/>
        <v>1.1266853367926988</v>
      </c>
      <c r="R83" s="14"/>
      <c r="T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x14ac:dyDescent="0.25">
      <c r="A84">
        <f t="shared" si="11"/>
        <v>2023</v>
      </c>
      <c r="B84">
        <v>11</v>
      </c>
      <c r="C84" s="14">
        <f>'Variable Data Inputs'!E108/'Variable Data Inputs'!$E$2</f>
        <v>1.0352773093650656</v>
      </c>
      <c r="D84" s="14">
        <f>'Variable Data Inputs'!H108/'Variable Data Inputs'!$H$2</f>
        <v>1.1308621778915735</v>
      </c>
      <c r="E84" s="14">
        <f>'Variable Data Inputs'!F108/'Variable Data Inputs'!$F$2</f>
        <v>1.1171809229926377</v>
      </c>
      <c r="F84" s="14">
        <f>'Variable Data Inputs'!J108/'Variable Data Inputs'!$J$2</f>
        <v>1.1480983930712134</v>
      </c>
      <c r="G84" s="14">
        <f>'Variable Data Inputs'!K108/'Variable Data Inputs'!$K$2</f>
        <v>1.1630558515749201</v>
      </c>
      <c r="H84" s="14">
        <f>'Variable Data Inputs'!G108/'Variable Data Inputs'!$G$2</f>
        <v>0.90616578629302913</v>
      </c>
      <c r="I84" s="14">
        <f>'Variable Data Inputs'!I108/'Variable Data Inputs'!$I$2</f>
        <v>0.94876235918788931</v>
      </c>
      <c r="J84" s="14">
        <f>'Variable Data Inputs'!D108/'Variable Data Inputs'!$D$2</f>
        <v>1.1250262477399418</v>
      </c>
      <c r="L84" s="14">
        <f t="shared" si="6"/>
        <v>1.0352773093650656</v>
      </c>
      <c r="M84">
        <f t="shared" si="7"/>
        <v>1.1446302604226501</v>
      </c>
      <c r="N84">
        <f t="shared" si="8"/>
        <v>0.91452928674753997</v>
      </c>
      <c r="O84">
        <f t="shared" si="9"/>
        <v>1.0701014228588048</v>
      </c>
      <c r="P84" s="14">
        <f t="shared" si="10"/>
        <v>1.1273569970400814</v>
      </c>
      <c r="R84" s="14"/>
      <c r="T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1:36" x14ac:dyDescent="0.25">
      <c r="A85">
        <f t="shared" si="11"/>
        <v>2023</v>
      </c>
      <c r="B85">
        <v>12</v>
      </c>
      <c r="C85" s="14">
        <f>'Variable Data Inputs'!E109/'Variable Data Inputs'!$E$2</f>
        <v>1.0352773093650656</v>
      </c>
      <c r="D85" s="14">
        <f>'Variable Data Inputs'!H109/'Variable Data Inputs'!$H$2</f>
        <v>1.1319894685389114</v>
      </c>
      <c r="E85" s="14">
        <f>'Variable Data Inputs'!F109/'Variable Data Inputs'!$F$2</f>
        <v>1.1226937128422365</v>
      </c>
      <c r="F85" s="14">
        <f>'Variable Data Inputs'!J109/'Variable Data Inputs'!$J$2</f>
        <v>1.1581857313415649</v>
      </c>
      <c r="G85" s="14">
        <f>'Variable Data Inputs'!K109/'Variable Data Inputs'!$K$2</f>
        <v>1.1662263063188973</v>
      </c>
      <c r="H85" s="14">
        <f>'Variable Data Inputs'!G109/'Variable Data Inputs'!$G$2</f>
        <v>0.88045677960233182</v>
      </c>
      <c r="I85" s="14">
        <f>'Variable Data Inputs'!I109/'Variable Data Inputs'!$I$2</f>
        <v>0.9383329239902205</v>
      </c>
      <c r="J85" s="14">
        <f>'Variable Data Inputs'!D109/'Variable Data Inputs'!$D$2</f>
        <v>1.1269245382794226</v>
      </c>
      <c r="L85" s="14">
        <f t="shared" si="6"/>
        <v>1.0352773093650656</v>
      </c>
      <c r="M85">
        <f t="shared" si="7"/>
        <v>1.1528984238115803</v>
      </c>
      <c r="N85">
        <f t="shared" si="8"/>
        <v>0.89173913081052636</v>
      </c>
      <c r="O85">
        <f t="shared" si="9"/>
        <v>1.067394791237986</v>
      </c>
      <c r="P85" s="14">
        <f t="shared" si="10"/>
        <v>1.1289477852099958</v>
      </c>
      <c r="R85" s="14"/>
      <c r="T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x14ac:dyDescent="0.25">
      <c r="A86">
        <f t="shared" si="11"/>
        <v>2024</v>
      </c>
      <c r="B86">
        <v>1</v>
      </c>
      <c r="C86" s="14">
        <f>'Variable Data Inputs'!E110/'Variable Data Inputs'!$E$2</f>
        <v>1.0634740189729306</v>
      </c>
      <c r="D86" s="14">
        <f>'Variable Data Inputs'!H110/'Variable Data Inputs'!$H$2</f>
        <v>1.1331167591862523</v>
      </c>
      <c r="E86" s="14">
        <f>'Variable Data Inputs'!F110/'Variable Data Inputs'!$F$2</f>
        <v>1.1282065026918351</v>
      </c>
      <c r="F86" s="14">
        <f>'Variable Data Inputs'!J110/'Variable Data Inputs'!$J$2</f>
        <v>1.1682730696119161</v>
      </c>
      <c r="G86" s="14">
        <f>'Variable Data Inputs'!K110/'Variable Data Inputs'!$K$2</f>
        <v>1.1693964116629689</v>
      </c>
      <c r="H86" s="14">
        <f>'Variable Data Inputs'!G110/'Variable Data Inputs'!$G$2</f>
        <v>0.85474777291163451</v>
      </c>
      <c r="I86" s="14">
        <f>'Variable Data Inputs'!I110/'Variable Data Inputs'!$I$2</f>
        <v>0.92790348879253204</v>
      </c>
      <c r="J86" s="14">
        <f>'Variable Data Inputs'!D110/'Variable Data Inputs'!$D$2</f>
        <v>1.1288228288190345</v>
      </c>
      <c r="L86" s="14">
        <f t="shared" si="6"/>
        <v>1.0634740189729306</v>
      </c>
      <c r="M86">
        <f t="shared" si="7"/>
        <v>1.1611556110157302</v>
      </c>
      <c r="N86">
        <f t="shared" si="8"/>
        <v>0.86890229405472197</v>
      </c>
      <c r="O86">
        <f t="shared" si="9"/>
        <v>1.064423810173819</v>
      </c>
      <c r="P86" s="14">
        <f t="shared" si="10"/>
        <v>1.1305384448901887</v>
      </c>
      <c r="R86" s="14"/>
      <c r="T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x14ac:dyDescent="0.25">
      <c r="A87">
        <f t="shared" si="11"/>
        <v>2024</v>
      </c>
      <c r="B87">
        <v>2</v>
      </c>
      <c r="C87" s="14">
        <f>'Variable Data Inputs'!E111/'Variable Data Inputs'!$E$2</f>
        <v>1.0634740189729306</v>
      </c>
      <c r="D87" s="14">
        <f>'Variable Data Inputs'!H111/'Variable Data Inputs'!$H$2</f>
        <v>1.1342440498335902</v>
      </c>
      <c r="E87" s="14">
        <f>'Variable Data Inputs'!F111/'Variable Data Inputs'!$F$2</f>
        <v>1.1337192925414339</v>
      </c>
      <c r="F87" s="14">
        <f>'Variable Data Inputs'!J111/'Variable Data Inputs'!$J$2</f>
        <v>1.1783604078822674</v>
      </c>
      <c r="G87" s="14">
        <f>'Variable Data Inputs'!K111/'Variable Data Inputs'!$K$2</f>
        <v>1.172566866406946</v>
      </c>
      <c r="H87" s="14">
        <f>'Variable Data Inputs'!G111/'Variable Data Inputs'!$G$2</f>
        <v>0.82903876622093708</v>
      </c>
      <c r="I87" s="14">
        <f>'Variable Data Inputs'!I111/'Variable Data Inputs'!$I$2</f>
        <v>0.91747405359486334</v>
      </c>
      <c r="J87" s="14">
        <f>'Variable Data Inputs'!D111/'Variable Data Inputs'!$D$2</f>
        <v>1.1307211193585152</v>
      </c>
      <c r="L87" s="14">
        <f t="shared" si="6"/>
        <v>1.0634740189729306</v>
      </c>
      <c r="M87">
        <f t="shared" si="7"/>
        <v>1.1694019551117858</v>
      </c>
      <c r="N87">
        <f t="shared" si="8"/>
        <v>0.84601610270204908</v>
      </c>
      <c r="O87">
        <f t="shared" si="9"/>
        <v>1.0611780536402127</v>
      </c>
      <c r="P87" s="14">
        <f t="shared" si="10"/>
        <v>1.1321289765868887</v>
      </c>
      <c r="R87" s="14"/>
      <c r="T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x14ac:dyDescent="0.25">
      <c r="A88">
        <f t="shared" si="11"/>
        <v>2024</v>
      </c>
      <c r="B88">
        <v>3</v>
      </c>
      <c r="C88" s="14">
        <f>'Variable Data Inputs'!E112/'Variable Data Inputs'!$E$2</f>
        <v>1.0634740189729306</v>
      </c>
      <c r="D88" s="14">
        <f>'Variable Data Inputs'!H112/'Variable Data Inputs'!$H$2</f>
        <v>1.136072480453951</v>
      </c>
      <c r="E88" s="14">
        <f>'Variable Data Inputs'!F112/'Variable Data Inputs'!$F$2</f>
        <v>1.1367739635349576</v>
      </c>
      <c r="F88" s="14">
        <f>'Variable Data Inputs'!J112/'Variable Data Inputs'!$J$2</f>
        <v>1.1760031753235733</v>
      </c>
      <c r="G88" s="14">
        <f>'Variable Data Inputs'!K112/'Variable Data Inputs'!$K$2</f>
        <v>1.1752747156758268</v>
      </c>
      <c r="H88" s="14">
        <f>'Variable Data Inputs'!G112/'Variable Data Inputs'!$G$2</f>
        <v>0.86903027470347416</v>
      </c>
      <c r="I88" s="14">
        <f>'Variable Data Inputs'!I112/'Variable Data Inputs'!$I$2</f>
        <v>0.91432902456856224</v>
      </c>
      <c r="J88" s="14">
        <f>'Variable Data Inputs'!D112/'Variable Data Inputs'!$D$2</f>
        <v>1.1327079108383098</v>
      </c>
      <c r="L88" s="14">
        <f t="shared" si="6"/>
        <v>1.0634740189729306</v>
      </c>
      <c r="M88">
        <f t="shared" si="7"/>
        <v>1.167906306275196</v>
      </c>
      <c r="N88">
        <f t="shared" si="8"/>
        <v>0.87790682710051537</v>
      </c>
      <c r="O88">
        <f t="shared" si="9"/>
        <v>1.0720625626586695</v>
      </c>
      <c r="P88" s="14">
        <f t="shared" si="10"/>
        <v>1.1340525412959581</v>
      </c>
      <c r="R88" s="14"/>
      <c r="T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x14ac:dyDescent="0.25">
      <c r="A89">
        <f t="shared" si="11"/>
        <v>2024</v>
      </c>
      <c r="B89">
        <v>4</v>
      </c>
      <c r="C89" s="14">
        <f>'Variable Data Inputs'!E113/'Variable Data Inputs'!$E$2</f>
        <v>1.06528207278537</v>
      </c>
      <c r="D89" s="14">
        <f>'Variable Data Inputs'!H113/'Variable Data Inputs'!$H$2</f>
        <v>1.137900911074309</v>
      </c>
      <c r="E89" s="14">
        <f>'Variable Data Inputs'!F113/'Variable Data Inputs'!$F$2</f>
        <v>1.1398286345284814</v>
      </c>
      <c r="F89" s="14">
        <f>'Variable Data Inputs'!J113/'Variable Data Inputs'!$J$2</f>
        <v>1.1736459427645796</v>
      </c>
      <c r="G89" s="14">
        <f>'Variable Data Inputs'!K113/'Variable Data Inputs'!$K$2</f>
        <v>1.1779822155448019</v>
      </c>
      <c r="H89" s="14">
        <f>'Variable Data Inputs'!G113/'Variable Data Inputs'!$G$2</f>
        <v>0.90902178318805615</v>
      </c>
      <c r="I89" s="14">
        <f>'Variable Data Inputs'!I113/'Variable Data Inputs'!$I$2</f>
        <v>0.91118399554228102</v>
      </c>
      <c r="J89" s="14">
        <f>'Variable Data Inputs'!D113/'Variable Data Inputs'!$D$2</f>
        <v>1.1346947023182357</v>
      </c>
      <c r="L89" s="14">
        <f t="shared" si="6"/>
        <v>1.06528207278537</v>
      </c>
      <c r="M89">
        <f t="shared" si="7"/>
        <v>1.1664082169616081</v>
      </c>
      <c r="N89">
        <f t="shared" si="8"/>
        <v>0.90945381479956233</v>
      </c>
      <c r="O89">
        <f t="shared" si="9"/>
        <v>1.0825042098810931</v>
      </c>
      <c r="P89" s="14">
        <f t="shared" si="10"/>
        <v>1.1359761003151378</v>
      </c>
      <c r="R89" s="14"/>
      <c r="T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x14ac:dyDescent="0.25">
      <c r="A90">
        <f t="shared" si="11"/>
        <v>2024</v>
      </c>
      <c r="B90">
        <v>5</v>
      </c>
      <c r="C90" s="14">
        <f>'Variable Data Inputs'!E114/'Variable Data Inputs'!$E$2</f>
        <v>1.06528207278537</v>
      </c>
      <c r="D90" s="14">
        <f>'Variable Data Inputs'!H114/'Variable Data Inputs'!$H$2</f>
        <v>1.1397293416946699</v>
      </c>
      <c r="E90" s="14">
        <f>'Variable Data Inputs'!F114/'Variable Data Inputs'!$F$2</f>
        <v>1.1428833055220051</v>
      </c>
      <c r="F90" s="14">
        <f>'Variable Data Inputs'!J114/'Variable Data Inputs'!$J$2</f>
        <v>1.1712887102058855</v>
      </c>
      <c r="G90" s="14">
        <f>'Variable Data Inputs'!K114/'Variable Data Inputs'!$K$2</f>
        <v>1.1806900648136827</v>
      </c>
      <c r="H90" s="14">
        <f>'Variable Data Inputs'!G114/'Variable Data Inputs'!$G$2</f>
        <v>0.94901329167059323</v>
      </c>
      <c r="I90" s="14">
        <f>'Variable Data Inputs'!I114/'Variable Data Inputs'!$I$2</f>
        <v>0.90803896651597993</v>
      </c>
      <c r="J90" s="14">
        <f>'Variable Data Inputs'!D114/'Variable Data Inputs'!$D$2</f>
        <v>1.1366814937980303</v>
      </c>
      <c r="L90" s="14">
        <f t="shared" si="6"/>
        <v>1.06528207278537</v>
      </c>
      <c r="M90">
        <f t="shared" si="7"/>
        <v>1.1649076883594811</v>
      </c>
      <c r="N90">
        <f t="shared" si="8"/>
        <v>0.94067311807637244</v>
      </c>
      <c r="O90">
        <f t="shared" si="9"/>
        <v>1.0925358033721768</v>
      </c>
      <c r="P90" s="14">
        <f t="shared" si="10"/>
        <v>1.1378996536728014</v>
      </c>
      <c r="R90" s="14"/>
      <c r="T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x14ac:dyDescent="0.25">
      <c r="A91">
        <f t="shared" si="11"/>
        <v>2024</v>
      </c>
      <c r="B91">
        <v>6</v>
      </c>
      <c r="C91" s="14">
        <f>'Variable Data Inputs'!E115/'Variable Data Inputs'!$E$2</f>
        <v>1.06528207278537</v>
      </c>
      <c r="D91" s="14">
        <f>'Variable Data Inputs'!H115/'Variable Data Inputs'!$H$2</f>
        <v>1.1416125540249384</v>
      </c>
      <c r="E91" s="14">
        <f>'Variable Data Inputs'!F115/'Variable Data Inputs'!$F$2</f>
        <v>1.141225055653734</v>
      </c>
      <c r="F91" s="14">
        <f>'Variable Data Inputs'!J115/'Variable Data Inputs'!$J$2</f>
        <v>1.1727444214352543</v>
      </c>
      <c r="G91" s="14">
        <f>'Variable Data Inputs'!K115/'Variable Data Inputs'!$K$2</f>
        <v>1.1835513006411489</v>
      </c>
      <c r="H91" s="14">
        <f>'Variable Data Inputs'!G115/'Variable Data Inputs'!$G$2</f>
        <v>0.92610191452244395</v>
      </c>
      <c r="I91" s="14">
        <f>'Variable Data Inputs'!I115/'Variable Data Inputs'!$I$2</f>
        <v>0.90439056198371115</v>
      </c>
      <c r="J91" s="14">
        <f>'Variable Data Inputs'!D115/'Variable Data Inputs'!$D$2</f>
        <v>1.1386272549307705</v>
      </c>
      <c r="L91" s="14">
        <f t="shared" si="6"/>
        <v>1.06528207278537</v>
      </c>
      <c r="M91">
        <f t="shared" si="7"/>
        <v>1.1664508603930512</v>
      </c>
      <c r="N91">
        <f t="shared" si="8"/>
        <v>0.92171834193213109</v>
      </c>
      <c r="O91">
        <f t="shared" si="9"/>
        <v>1.0868909745609192</v>
      </c>
      <c r="P91" s="14">
        <f t="shared" si="10"/>
        <v>1.1398204366421714</v>
      </c>
      <c r="R91" s="14"/>
      <c r="T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x14ac:dyDescent="0.25">
      <c r="A92">
        <f t="shared" si="11"/>
        <v>2024</v>
      </c>
      <c r="B92">
        <v>7</v>
      </c>
      <c r="C92" s="14">
        <f>'Variable Data Inputs'!E116/'Variable Data Inputs'!$E$2</f>
        <v>1.0747708967794345</v>
      </c>
      <c r="D92" s="14">
        <f>'Variable Data Inputs'!H116/'Variable Data Inputs'!$H$2</f>
        <v>1.1434957663552099</v>
      </c>
      <c r="E92" s="14">
        <f>'Variable Data Inputs'!F116/'Variable Data Inputs'!$F$2</f>
        <v>1.1395668057852013</v>
      </c>
      <c r="F92" s="14">
        <f>'Variable Data Inputs'!J116/'Variable Data Inputs'!$J$2</f>
        <v>1.1742001326649227</v>
      </c>
      <c r="G92" s="14">
        <f>'Variable Data Inputs'!K116/'Variable Data Inputs'!$K$2</f>
        <v>1.1864125364686151</v>
      </c>
      <c r="H92" s="14">
        <f>'Variable Data Inputs'!G116/'Variable Data Inputs'!$G$2</f>
        <v>0.9031905373763397</v>
      </c>
      <c r="I92" s="14">
        <f>'Variable Data Inputs'!I116/'Variable Data Inputs'!$I$2</f>
        <v>0.90074215745146213</v>
      </c>
      <c r="J92" s="14">
        <f>'Variable Data Inputs'!D116/'Variable Data Inputs'!$D$2</f>
        <v>1.1405730160636418</v>
      </c>
      <c r="L92" s="14">
        <f t="shared" si="6"/>
        <v>1.0747708967794345</v>
      </c>
      <c r="M92">
        <f t="shared" si="7"/>
        <v>1.1679940013103183</v>
      </c>
      <c r="N92">
        <f t="shared" si="8"/>
        <v>0.90270032955825652</v>
      </c>
      <c r="O92">
        <f t="shared" si="9"/>
        <v>1.0811140437683675</v>
      </c>
      <c r="P92" s="14">
        <f t="shared" si="10"/>
        <v>1.1417412186510039</v>
      </c>
      <c r="R92" s="14"/>
      <c r="T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x14ac:dyDescent="0.25">
      <c r="A93">
        <f t="shared" si="11"/>
        <v>2024</v>
      </c>
      <c r="B93">
        <v>8</v>
      </c>
      <c r="C93" s="14">
        <f>'Variable Data Inputs'!E117/'Variable Data Inputs'!$E$2</f>
        <v>1.0747708967794345</v>
      </c>
      <c r="D93" s="14">
        <f>'Variable Data Inputs'!H117/'Variable Data Inputs'!$H$2</f>
        <v>1.1453789786854784</v>
      </c>
      <c r="E93" s="14">
        <f>'Variable Data Inputs'!F117/'Variable Data Inputs'!$F$2</f>
        <v>1.13790855591693</v>
      </c>
      <c r="F93" s="14">
        <f>'Variable Data Inputs'!J117/'Variable Data Inputs'!$J$2</f>
        <v>1.1756558438942915</v>
      </c>
      <c r="G93" s="14">
        <f>'Variable Data Inputs'!K117/'Variable Data Inputs'!$K$2</f>
        <v>1.1892734228961757</v>
      </c>
      <c r="H93" s="14">
        <f>'Variable Data Inputs'!G117/'Variable Data Inputs'!$G$2</f>
        <v>0.88027916022819019</v>
      </c>
      <c r="I93" s="14">
        <f>'Variable Data Inputs'!I117/'Variable Data Inputs'!$I$2</f>
        <v>0.89709375291919358</v>
      </c>
      <c r="J93" s="14">
        <f>'Variable Data Inputs'!D117/'Variable Data Inputs'!$D$2</f>
        <v>1.1425187771963821</v>
      </c>
      <c r="L93" s="14">
        <f t="shared" si="6"/>
        <v>1.0747708967794345</v>
      </c>
      <c r="M93">
        <f t="shared" si="7"/>
        <v>1.169537111249134</v>
      </c>
      <c r="N93">
        <f t="shared" si="8"/>
        <v>0.88361667474346661</v>
      </c>
      <c r="O93">
        <f t="shared" si="9"/>
        <v>1.0751993072719126</v>
      </c>
      <c r="P93" s="14">
        <f t="shared" si="10"/>
        <v>1.1436619997039559</v>
      </c>
      <c r="R93" s="14"/>
      <c r="T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x14ac:dyDescent="0.25">
      <c r="A94">
        <f t="shared" si="11"/>
        <v>2024</v>
      </c>
      <c r="B94">
        <v>9</v>
      </c>
      <c r="C94" s="14">
        <f>'Variable Data Inputs'!E118/'Variable Data Inputs'!$E$2</f>
        <v>1.0747708967794345</v>
      </c>
      <c r="D94" s="14">
        <f>'Variable Data Inputs'!H118/'Variable Data Inputs'!$H$2</f>
        <v>1.1458326369990015</v>
      </c>
      <c r="E94" s="14">
        <f>'Variable Data Inputs'!F118/'Variable Data Inputs'!$F$2</f>
        <v>1.1304027928046301</v>
      </c>
      <c r="F94" s="14">
        <f>'Variable Data Inputs'!J118/'Variable Data Inputs'!$J$2</f>
        <v>1.168281829802718</v>
      </c>
      <c r="G94" s="14">
        <f>'Variable Data Inputs'!K118/'Variable Data Inputs'!$K$2</f>
        <v>1.1905061057633513</v>
      </c>
      <c r="H94" s="14">
        <f>'Variable Data Inputs'!G118/'Variable Data Inputs'!$G$2</f>
        <v>0.87187419554849366</v>
      </c>
      <c r="I94" s="14">
        <f>'Variable Data Inputs'!I118/'Variable Data Inputs'!$I$2</f>
        <v>0.89314242516316422</v>
      </c>
      <c r="J94" s="14">
        <f>'Variable Data Inputs'!D118/'Variable Data Inputs'!$D$2</f>
        <v>1.1440836237263856</v>
      </c>
      <c r="L94" s="14">
        <f t="shared" si="6"/>
        <v>1.0747708967794345</v>
      </c>
      <c r="M94">
        <f t="shared" si="7"/>
        <v>1.163757078024571</v>
      </c>
      <c r="N94">
        <f t="shared" si="8"/>
        <v>0.87608693391145909</v>
      </c>
      <c r="O94">
        <f t="shared" si="9"/>
        <v>1.0687294961206228</v>
      </c>
      <c r="P94" s="14">
        <f t="shared" si="10"/>
        <v>1.1447829084411287</v>
      </c>
      <c r="R94" s="14"/>
      <c r="T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x14ac:dyDescent="0.25">
      <c r="A95">
        <f t="shared" si="11"/>
        <v>2024</v>
      </c>
      <c r="B95">
        <v>10</v>
      </c>
      <c r="C95" s="14">
        <f>'Variable Data Inputs'!E119/'Variable Data Inputs'!$E$2</f>
        <v>1.0602769560681196</v>
      </c>
      <c r="D95" s="14">
        <f>'Variable Data Inputs'!H119/'Variable Data Inputs'!$H$2</f>
        <v>1.1462862953125215</v>
      </c>
      <c r="E95" s="14">
        <f>'Variable Data Inputs'!F119/'Variable Data Inputs'!$F$2</f>
        <v>1.1228970296925918</v>
      </c>
      <c r="F95" s="14">
        <f>'Variable Data Inputs'!J119/'Variable Data Inputs'!$J$2</f>
        <v>1.1609078157108448</v>
      </c>
      <c r="G95" s="14">
        <f>'Variable Data Inputs'!K119/'Variable Data Inputs'!$K$2</f>
        <v>1.1917384392306214</v>
      </c>
      <c r="H95" s="14">
        <f>'Variable Data Inputs'!G119/'Variable Data Inputs'!$G$2</f>
        <v>0.86346923086675209</v>
      </c>
      <c r="I95" s="14">
        <f>'Variable Data Inputs'!I119/'Variable Data Inputs'!$I$2</f>
        <v>0.88919109740713487</v>
      </c>
      <c r="J95" s="14">
        <f>'Variable Data Inputs'!D119/'Variable Data Inputs'!$D$2</f>
        <v>1.1456484702565202</v>
      </c>
      <c r="L95" s="14">
        <f t="shared" si="6"/>
        <v>1.0602769560681196</v>
      </c>
      <c r="M95">
        <f t="shared" si="7"/>
        <v>1.1579686667777183</v>
      </c>
      <c r="N95">
        <f t="shared" si="8"/>
        <v>0.86855337919068498</v>
      </c>
      <c r="O95">
        <f t="shared" si="9"/>
        <v>1.0622499515106638</v>
      </c>
      <c r="P95" s="14">
        <f t="shared" si="10"/>
        <v>1.1459035576794609</v>
      </c>
      <c r="R95" s="14"/>
      <c r="T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x14ac:dyDescent="0.25">
      <c r="A96">
        <f t="shared" si="11"/>
        <v>2024</v>
      </c>
      <c r="B96">
        <v>11</v>
      </c>
      <c r="C96" s="14">
        <f>'Variable Data Inputs'!E120/'Variable Data Inputs'!$E$2</f>
        <v>1.0602769560681196</v>
      </c>
      <c r="D96" s="14">
        <f>'Variable Data Inputs'!H120/'Variable Data Inputs'!$H$2</f>
        <v>1.1467399536260448</v>
      </c>
      <c r="E96" s="14">
        <f>'Variable Data Inputs'!F120/'Variable Data Inputs'!$F$2</f>
        <v>1.1153912665802916</v>
      </c>
      <c r="F96" s="14">
        <f>'Variable Data Inputs'!J120/'Variable Data Inputs'!$J$2</f>
        <v>1.1535338016192713</v>
      </c>
      <c r="G96" s="14">
        <f>'Variable Data Inputs'!K120/'Variable Data Inputs'!$K$2</f>
        <v>1.1929707726978913</v>
      </c>
      <c r="H96" s="14">
        <f>'Variable Data Inputs'!G120/'Variable Data Inputs'!$G$2</f>
        <v>0.85506426618705555</v>
      </c>
      <c r="I96" s="14">
        <f>'Variable Data Inputs'!I120/'Variable Data Inputs'!$I$2</f>
        <v>0.88523976965110551</v>
      </c>
      <c r="J96" s="14">
        <f>'Variable Data Inputs'!D120/'Variable Data Inputs'!$D$2</f>
        <v>1.1472133167865239</v>
      </c>
      <c r="L96" s="14">
        <f t="shared" si="6"/>
        <v>1.0602769560681196</v>
      </c>
      <c r="M96">
        <f t="shared" si="7"/>
        <v>1.1521718196205126</v>
      </c>
      <c r="N96">
        <f t="shared" si="8"/>
        <v>0.86101593507174135</v>
      </c>
      <c r="O96">
        <f t="shared" si="9"/>
        <v>1.0557605524111848</v>
      </c>
      <c r="P96" s="14">
        <f t="shared" si="10"/>
        <v>1.14702394807888</v>
      </c>
      <c r="R96" s="14"/>
      <c r="T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x14ac:dyDescent="0.25">
      <c r="A97">
        <f t="shared" si="11"/>
        <v>2024</v>
      </c>
      <c r="B97">
        <v>12</v>
      </c>
      <c r="C97" s="14">
        <f>'Variable Data Inputs'!E121/'Variable Data Inputs'!$E$2</f>
        <v>1.0602769560681196</v>
      </c>
      <c r="D97" s="14">
        <f>'Variable Data Inputs'!H121/'Variable Data Inputs'!$H$2</f>
        <v>1.1473067273820197</v>
      </c>
      <c r="E97" s="14">
        <f>'Variable Data Inputs'!F121/'Variable Data Inputs'!$F$2</f>
        <v>1.1112861533594214</v>
      </c>
      <c r="F97" s="14">
        <f>'Variable Data Inputs'!J121/'Variable Data Inputs'!$J$2</f>
        <v>1.1462348499366708</v>
      </c>
      <c r="G97" s="14">
        <f>'Variable Data Inputs'!K121/'Variable Data Inputs'!$K$2</f>
        <v>1.1936734159081777</v>
      </c>
      <c r="H97" s="14">
        <f>'Variable Data Inputs'!G121/'Variable Data Inputs'!$G$2</f>
        <v>0.87275745204688593</v>
      </c>
      <c r="I97" s="14">
        <f>'Variable Data Inputs'!I121/'Variable Data Inputs'!$I$2</f>
        <v>0.88503854857002995</v>
      </c>
      <c r="J97" s="14">
        <f>'Variable Data Inputs'!D121/'Variable Data Inputs'!$D$2</f>
        <v>1.1477396849791353</v>
      </c>
      <c r="L97" s="14">
        <f t="shared" si="6"/>
        <v>1.0602769560681196</v>
      </c>
      <c r="M97">
        <f t="shared" si="7"/>
        <v>1.1464491452832082</v>
      </c>
      <c r="N97">
        <f t="shared" si="8"/>
        <v>0.87519996176202464</v>
      </c>
      <c r="O97">
        <f t="shared" si="9"/>
        <v>1.0572569370807354</v>
      </c>
      <c r="P97" s="14">
        <f t="shared" si="10"/>
        <v>1.147566482337586</v>
      </c>
      <c r="R97" s="14"/>
      <c r="T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x14ac:dyDescent="0.25">
      <c r="A98">
        <f t="shared" si="11"/>
        <v>2025</v>
      </c>
      <c r="B98">
        <v>1</v>
      </c>
      <c r="C98" s="14">
        <f>'Variable Data Inputs'!E122/'Variable Data Inputs'!$E$2</f>
        <v>1.0519681855357466</v>
      </c>
      <c r="D98" s="14">
        <f>'Variable Data Inputs'!H122/'Variable Data Inputs'!$H$2</f>
        <v>1.1478735011379975</v>
      </c>
      <c r="E98" s="14">
        <f>'Variable Data Inputs'!F122/'Variable Data Inputs'!$F$2</f>
        <v>1.1071810401382898</v>
      </c>
      <c r="F98" s="14">
        <f>'Variable Data Inputs'!J122/'Variable Data Inputs'!$J$2</f>
        <v>1.1389358982540703</v>
      </c>
      <c r="G98" s="14">
        <f>'Variable Data Inputs'!K122/'Variable Data Inputs'!$K$2</f>
        <v>1.1943757097185583</v>
      </c>
      <c r="H98" s="14">
        <f>'Variable Data Inputs'!G122/'Variable Data Inputs'!$G$2</f>
        <v>0.89045063790467149</v>
      </c>
      <c r="I98" s="14">
        <f>'Variable Data Inputs'!I122/'Variable Data Inputs'!$I$2</f>
        <v>0.88483732748897426</v>
      </c>
      <c r="J98" s="14">
        <f>'Variable Data Inputs'!D122/'Variable Data Inputs'!$D$2</f>
        <v>1.1482660531717466</v>
      </c>
      <c r="L98" s="14">
        <f t="shared" si="6"/>
        <v>1.0519681855357466</v>
      </c>
      <c r="M98">
        <f t="shared" si="7"/>
        <v>1.1407178342012736</v>
      </c>
      <c r="N98">
        <f t="shared" si="8"/>
        <v>0.88932513420767101</v>
      </c>
      <c r="O98">
        <f t="shared" si="9"/>
        <v>1.0586269161946384</v>
      </c>
      <c r="P98" s="14">
        <f t="shared" si="10"/>
        <v>1.1481090162513314</v>
      </c>
      <c r="R98" s="14"/>
      <c r="T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x14ac:dyDescent="0.25">
      <c r="A99">
        <f t="shared" si="11"/>
        <v>2025</v>
      </c>
      <c r="B99">
        <v>2</v>
      </c>
      <c r="C99" s="14">
        <f>'Variable Data Inputs'!E123/'Variable Data Inputs'!$E$2</f>
        <v>1.0519681855357466</v>
      </c>
      <c r="D99" s="14">
        <f>'Variable Data Inputs'!H123/'Variable Data Inputs'!$H$2</f>
        <v>1.1484402748939724</v>
      </c>
      <c r="E99" s="14">
        <f>'Variable Data Inputs'!F123/'Variable Data Inputs'!$F$2</f>
        <v>1.1030759269174195</v>
      </c>
      <c r="F99" s="14">
        <f>'Variable Data Inputs'!J123/'Variable Data Inputs'!$J$2</f>
        <v>1.13163694657147</v>
      </c>
      <c r="G99" s="14">
        <f>'Variable Data Inputs'!K123/'Variable Data Inputs'!$K$2</f>
        <v>1.1950783529288447</v>
      </c>
      <c r="H99" s="14">
        <f>'Variable Data Inputs'!G123/'Variable Data Inputs'!$G$2</f>
        <v>0.90814382376450198</v>
      </c>
      <c r="I99" s="14">
        <f>'Variable Data Inputs'!I123/'Variable Data Inputs'!$I$2</f>
        <v>0.88463610640789869</v>
      </c>
      <c r="J99" s="14">
        <f>'Variable Data Inputs'!D123/'Variable Data Inputs'!$D$2</f>
        <v>1.1487924213643579</v>
      </c>
      <c r="L99" s="14">
        <f t="shared" si="6"/>
        <v>1.0519681855357466</v>
      </c>
      <c r="M99">
        <f t="shared" si="7"/>
        <v>1.134977827645846</v>
      </c>
      <c r="N99">
        <f t="shared" si="8"/>
        <v>0.90339282960630529</v>
      </c>
      <c r="O99">
        <f t="shared" si="9"/>
        <v>1.0598737985521716</v>
      </c>
      <c r="P99" s="14">
        <f t="shared" si="10"/>
        <v>1.1486515498206082</v>
      </c>
      <c r="R99" s="14"/>
      <c r="T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x14ac:dyDescent="0.25">
      <c r="A100">
        <f t="shared" si="11"/>
        <v>2025</v>
      </c>
      <c r="B100">
        <v>3</v>
      </c>
      <c r="C100" s="14">
        <f>'Variable Data Inputs'!E124/'Variable Data Inputs'!$E$2</f>
        <v>1.0519681855357466</v>
      </c>
      <c r="D100" s="14">
        <f>'Variable Data Inputs'!H124/'Variable Data Inputs'!$H$2</f>
        <v>1.1465473803576762</v>
      </c>
      <c r="E100" s="14">
        <f>'Variable Data Inputs'!F124/'Variable Data Inputs'!$F$2</f>
        <v>1.1274667710724993</v>
      </c>
      <c r="F100" s="14">
        <f>'Variable Data Inputs'!J124/'Variable Data Inputs'!$J$2</f>
        <v>1.1591927814439273</v>
      </c>
      <c r="G100" s="14">
        <f>'Variable Data Inputs'!K124/'Variable Data Inputs'!$K$2</f>
        <v>1.1940242134134624</v>
      </c>
      <c r="H100" s="14">
        <f>'Variable Data Inputs'!G124/'Variable Data Inputs'!$G$2</f>
        <v>0.91093325787166468</v>
      </c>
      <c r="I100" s="14">
        <f>'Variable Data Inputs'!I124/'Variable Data Inputs'!$I$2</f>
        <v>0.87799973180448754</v>
      </c>
      <c r="J100" s="14">
        <f>'Variable Data Inputs'!D124/'Variable Data Inputs'!$D$2</f>
        <v>1.1490060036336489</v>
      </c>
      <c r="L100" s="14">
        <f t="shared" si="6"/>
        <v>1.0519681855357466</v>
      </c>
      <c r="M100">
        <f t="shared" si="7"/>
        <v>1.1566525927476843</v>
      </c>
      <c r="N100">
        <f t="shared" si="8"/>
        <v>0.90424917936762461</v>
      </c>
      <c r="O100">
        <f t="shared" si="9"/>
        <v>1.0743072138417313</v>
      </c>
      <c r="P100" s="14">
        <f t="shared" si="10"/>
        <v>1.1480219222914201</v>
      </c>
      <c r="R100" s="14"/>
      <c r="T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x14ac:dyDescent="0.25">
      <c r="A101">
        <f t="shared" si="11"/>
        <v>2025</v>
      </c>
      <c r="B101">
        <v>4</v>
      </c>
      <c r="C101" s="14">
        <f>'Variable Data Inputs'!E125/'Variable Data Inputs'!$E$2</f>
        <v>1.0878449007326754</v>
      </c>
      <c r="D101" s="14">
        <f>'Variable Data Inputs'!H125/'Variable Data Inputs'!$H$2</f>
        <v>1.144654485821377</v>
      </c>
      <c r="E101" s="14">
        <f>'Variable Data Inputs'!F125/'Variable Data Inputs'!$F$2</f>
        <v>1.1518576152278404</v>
      </c>
      <c r="F101" s="14">
        <f>'Variable Data Inputs'!J125/'Variable Data Inputs'!$J$2</f>
        <v>1.186748616316085</v>
      </c>
      <c r="G101" s="14">
        <f>'Variable Data Inputs'!K125/'Variable Data Inputs'!$K$2</f>
        <v>1.1929697244981743</v>
      </c>
      <c r="H101" s="14">
        <f>'Variable Data Inputs'!G125/'Variable Data Inputs'!$G$2</f>
        <v>0.91372269197678269</v>
      </c>
      <c r="I101" s="14">
        <f>'Variable Data Inputs'!I125/'Variable Data Inputs'!$I$2</f>
        <v>0.8713633572010766</v>
      </c>
      <c r="J101" s="14">
        <f>'Variable Data Inputs'!D125/'Variable Data Inputs'!$D$2</f>
        <v>1.1492195859029399</v>
      </c>
      <c r="L101" s="14">
        <f t="shared" si="6"/>
        <v>1.0878449007326754</v>
      </c>
      <c r="M101">
        <f t="shared" si="7"/>
        <v>1.1782077365228678</v>
      </c>
      <c r="N101">
        <f t="shared" si="8"/>
        <v>0.90508920909372648</v>
      </c>
      <c r="O101">
        <f t="shared" si="9"/>
        <v>1.0885859512158658</v>
      </c>
      <c r="P101" s="14">
        <f t="shared" si="10"/>
        <v>1.1473913651482015</v>
      </c>
      <c r="R101" s="14"/>
      <c r="T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x14ac:dyDescent="0.25">
      <c r="A102">
        <f t="shared" si="11"/>
        <v>2025</v>
      </c>
      <c r="B102">
        <v>5</v>
      </c>
      <c r="C102" s="14">
        <f>'Variable Data Inputs'!E126/'Variable Data Inputs'!$E$2</f>
        <v>1.0878449007326754</v>
      </c>
      <c r="D102" s="14">
        <f>'Variable Data Inputs'!H126/'Variable Data Inputs'!$H$2</f>
        <v>1.1427615912850808</v>
      </c>
      <c r="E102" s="14">
        <f>'Variable Data Inputs'!F126/'Variable Data Inputs'!$F$2</f>
        <v>1.1762484593829201</v>
      </c>
      <c r="F102" s="14">
        <f>'Variable Data Inputs'!J126/'Variable Data Inputs'!$J$2</f>
        <v>1.2143044511885424</v>
      </c>
      <c r="G102" s="14">
        <f>'Variable Data Inputs'!K126/'Variable Data Inputs'!$K$2</f>
        <v>1.191915584982792</v>
      </c>
      <c r="H102" s="14">
        <f>'Variable Data Inputs'!G126/'Variable Data Inputs'!$G$2</f>
        <v>0.91651212608394539</v>
      </c>
      <c r="I102" s="14">
        <f>'Variable Data Inputs'!I126/'Variable Data Inputs'!$I$2</f>
        <v>0.86472698259766567</v>
      </c>
      <c r="J102" s="14">
        <f>'Variable Data Inputs'!D126/'Variable Data Inputs'!$D$2</f>
        <v>1.1494331681722312</v>
      </c>
      <c r="L102" s="14">
        <f t="shared" si="6"/>
        <v>1.0878449007326754</v>
      </c>
      <c r="M102">
        <f t="shared" si="7"/>
        <v>1.1996462384870279</v>
      </c>
      <c r="N102">
        <f t="shared" si="8"/>
        <v>0.90591275496113144</v>
      </c>
      <c r="O102">
        <f t="shared" si="9"/>
        <v>1.1027146641422667</v>
      </c>
      <c r="P102" s="14">
        <f t="shared" si="10"/>
        <v>1.1467598761725821</v>
      </c>
      <c r="R102" s="14"/>
      <c r="T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x14ac:dyDescent="0.25">
      <c r="A103">
        <f t="shared" si="11"/>
        <v>2025</v>
      </c>
      <c r="B103">
        <v>6</v>
      </c>
      <c r="C103" s="14">
        <f>'Variable Data Inputs'!E127/'Variable Data Inputs'!$E$2</f>
        <v>1.0878449007326754</v>
      </c>
      <c r="D103" s="14">
        <f>'Variable Data Inputs'!H127/'Variable Data Inputs'!$H$2</f>
        <v>1.1420291165144474</v>
      </c>
      <c r="E103" s="14">
        <f>'Variable Data Inputs'!F127/'Variable Data Inputs'!$F$2</f>
        <v>1.1772066711176743</v>
      </c>
      <c r="F103" s="14">
        <f>'Variable Data Inputs'!J127/'Variable Data Inputs'!$J$2</f>
        <v>1.2141607733946567</v>
      </c>
      <c r="G103" s="14">
        <f>'Variable Data Inputs'!K127/'Variable Data Inputs'!$K$2</f>
        <v>1.1918960185880751</v>
      </c>
      <c r="H103" s="14">
        <f>'Variable Data Inputs'!G127/'Variable Data Inputs'!$G$2</f>
        <v>0.92499085514823276</v>
      </c>
      <c r="I103" s="14">
        <f>'Variable Data Inputs'!I127/'Variable Data Inputs'!$I$2</f>
        <v>0.85996214244643177</v>
      </c>
      <c r="J103" s="14">
        <f>'Variable Data Inputs'!D127/'Variable Data Inputs'!$D$2</f>
        <v>1.1494304148096435</v>
      </c>
      <c r="L103" s="14">
        <f t="shared" si="6"/>
        <v>1.0878449007326754</v>
      </c>
      <c r="M103">
        <f t="shared" si="7"/>
        <v>1.1993788703117536</v>
      </c>
      <c r="N103">
        <f t="shared" si="8"/>
        <v>0.91160315150858928</v>
      </c>
      <c r="O103">
        <f t="shared" si="9"/>
        <v>1.1046157235030458</v>
      </c>
      <c r="P103" s="14">
        <f t="shared" si="10"/>
        <v>1.1464641568444374</v>
      </c>
      <c r="R103" s="14"/>
      <c r="T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x14ac:dyDescent="0.25">
      <c r="A104">
        <f t="shared" si="11"/>
        <v>2025</v>
      </c>
      <c r="B104">
        <v>7</v>
      </c>
      <c r="C104" s="14">
        <f>'Variable Data Inputs'!E128/'Variable Data Inputs'!$E$2</f>
        <v>1.0936670546912433</v>
      </c>
      <c r="D104" s="14">
        <f>'Variable Data Inputs'!H128/'Variable Data Inputs'!$H$2</f>
        <v>1.141296641743814</v>
      </c>
      <c r="E104" s="14">
        <f>'Variable Data Inputs'!F128/'Variable Data Inputs'!$F$2</f>
        <v>1.1781648828521674</v>
      </c>
      <c r="F104" s="14">
        <f>'Variable Data Inputs'!J128/'Variable Data Inputs'!$J$2</f>
        <v>1.2140170956004714</v>
      </c>
      <c r="G104" s="14">
        <f>'Variable Data Inputs'!K128/'Variable Data Inputs'!$K$2</f>
        <v>1.1918764521933578</v>
      </c>
      <c r="H104" s="14">
        <f>'Variable Data Inputs'!G128/'Variable Data Inputs'!$G$2</f>
        <v>0.93346958421252013</v>
      </c>
      <c r="I104" s="14">
        <f>'Variable Data Inputs'!I128/'Variable Data Inputs'!$I$2</f>
        <v>0.8551973022951781</v>
      </c>
      <c r="J104" s="14">
        <f>'Variable Data Inputs'!D128/'Variable Data Inputs'!$D$2</f>
        <v>1.149427661447056</v>
      </c>
      <c r="L104" s="14">
        <f t="shared" si="6"/>
        <v>1.0936670546912433</v>
      </c>
      <c r="M104">
        <f t="shared" si="7"/>
        <v>1.1991114496368034</v>
      </c>
      <c r="N104">
        <f t="shared" si="8"/>
        <v>0.91726199931525354</v>
      </c>
      <c r="O104">
        <f t="shared" si="9"/>
        <v>1.10649563598441</v>
      </c>
      <c r="P104" s="14">
        <f t="shared" si="10"/>
        <v>1.1461683251715613</v>
      </c>
      <c r="R104" s="14"/>
      <c r="T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x14ac:dyDescent="0.25">
      <c r="A105">
        <f t="shared" si="11"/>
        <v>2025</v>
      </c>
      <c r="B105">
        <v>8</v>
      </c>
      <c r="C105" s="14">
        <f>'Variable Data Inputs'!E129/'Variable Data Inputs'!$E$2</f>
        <v>1.0936670546912433</v>
      </c>
      <c r="D105" s="14">
        <f>'Variable Data Inputs'!H129/'Variable Data Inputs'!$H$2</f>
        <v>1.1405641669731803</v>
      </c>
      <c r="E105" s="14">
        <f>'Variable Data Inputs'!F129/'Variable Data Inputs'!$F$2</f>
        <v>1.1791230945869218</v>
      </c>
      <c r="F105" s="14">
        <f>'Variable Data Inputs'!J129/'Variable Data Inputs'!$J$2</f>
        <v>1.213873417806586</v>
      </c>
      <c r="G105" s="14">
        <f>'Variable Data Inputs'!K129/'Variable Data Inputs'!$K$2</f>
        <v>1.1918568857986409</v>
      </c>
      <c r="H105" s="14">
        <f>'Variable Data Inputs'!G129/'Variable Data Inputs'!$G$2</f>
        <v>0.9419483132768075</v>
      </c>
      <c r="I105" s="14">
        <f>'Variable Data Inputs'!I129/'Variable Data Inputs'!$I$2</f>
        <v>0.85043246214394419</v>
      </c>
      <c r="J105" s="14">
        <f>'Variable Data Inputs'!D129/'Variable Data Inputs'!$D$2</f>
        <v>1.1494249080844685</v>
      </c>
      <c r="L105" s="14">
        <f t="shared" si="6"/>
        <v>1.0936670546912433</v>
      </c>
      <c r="M105">
        <f t="shared" si="7"/>
        <v>1.1988439763945218</v>
      </c>
      <c r="N105">
        <f t="shared" si="8"/>
        <v>0.92288932828988202</v>
      </c>
      <c r="O105">
        <f t="shared" si="9"/>
        <v>1.1083546638381236</v>
      </c>
      <c r="P105" s="14">
        <f t="shared" si="10"/>
        <v>1.1458723810381912</v>
      </c>
      <c r="R105" s="14"/>
      <c r="T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x14ac:dyDescent="0.25">
      <c r="A106">
        <f t="shared" si="11"/>
        <v>2025</v>
      </c>
      <c r="B106">
        <v>9</v>
      </c>
      <c r="C106" s="14">
        <f>'Variable Data Inputs'!E130/'Variable Data Inputs'!$E$2</f>
        <v>1.0936670546912433</v>
      </c>
      <c r="D106" s="14">
        <f>'Variable Data Inputs'!H130/'Variable Data Inputs'!$H$2</f>
        <v>1.1415932539431908</v>
      </c>
      <c r="E106" s="14">
        <f>'Variable Data Inputs'!F130/'Variable Data Inputs'!$F$2</f>
        <v>1.1691480233189648</v>
      </c>
      <c r="F106" s="14">
        <f>'Variable Data Inputs'!J130/'Variable Data Inputs'!$J$2</f>
        <v>1.2035409210358277</v>
      </c>
      <c r="G106" s="14">
        <f>'Variable Data Inputs'!K130/'Variable Data Inputs'!$K$2</f>
        <v>1.1930175922852502</v>
      </c>
      <c r="H106" s="14">
        <f>'Variable Data Inputs'!G130/'Variable Data Inputs'!$G$2</f>
        <v>0.93441271041107532</v>
      </c>
      <c r="I106" s="14">
        <f>'Variable Data Inputs'!I130/'Variable Data Inputs'!$I$2</f>
        <v>0.85071593613977303</v>
      </c>
      <c r="J106" s="14">
        <f>'Variable Data Inputs'!D130/'Variable Data Inputs'!$D$2</f>
        <v>1.1493021867805664</v>
      </c>
      <c r="L106" s="14">
        <f t="shared" si="6"/>
        <v>1.0936670546912433</v>
      </c>
      <c r="M106">
        <f t="shared" si="7"/>
        <v>1.1908881330555388</v>
      </c>
      <c r="N106">
        <f t="shared" si="8"/>
        <v>0.91703920633473923</v>
      </c>
      <c r="O106">
        <f t="shared" si="9"/>
        <v>1.1010981891434246</v>
      </c>
      <c r="P106" s="14">
        <f t="shared" si="10"/>
        <v>1.1462123864406502</v>
      </c>
      <c r="R106" s="14"/>
      <c r="T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x14ac:dyDescent="0.25">
      <c r="A107">
        <f t="shared" si="11"/>
        <v>2025</v>
      </c>
      <c r="B107">
        <v>10</v>
      </c>
      <c r="C107" s="14">
        <f>'Variable Data Inputs'!E131/'Variable Data Inputs'!$E$2</f>
        <v>1.0819625724466497</v>
      </c>
      <c r="D107" s="14">
        <f>'Variable Data Inputs'!H131/'Variable Data Inputs'!$H$2</f>
        <v>1.1426223409132013</v>
      </c>
      <c r="E107" s="14">
        <f>'Variable Data Inputs'!F131/'Variable Data Inputs'!$F$2</f>
        <v>1.1591729520507468</v>
      </c>
      <c r="F107" s="14">
        <f>'Variable Data Inputs'!J131/'Variable Data Inputs'!$J$2</f>
        <v>1.1932084242647696</v>
      </c>
      <c r="G107" s="14">
        <f>'Variable Data Inputs'!K131/'Variable Data Inputs'!$K$2</f>
        <v>1.1941786481717649</v>
      </c>
      <c r="H107" s="14">
        <f>'Variable Data Inputs'!G131/'Variable Data Inputs'!$G$2</f>
        <v>0.92687710754534314</v>
      </c>
      <c r="I107" s="14">
        <f>'Variable Data Inputs'!I131/'Variable Data Inputs'!$I$2</f>
        <v>0.85099941013562175</v>
      </c>
      <c r="J107" s="14">
        <f>'Variable Data Inputs'!D131/'Variable Data Inputs'!$D$2</f>
        <v>1.1491794654766645</v>
      </c>
      <c r="L107" s="14">
        <f t="shared" si="6"/>
        <v>1.0819625724466497</v>
      </c>
      <c r="M107">
        <f t="shared" si="7"/>
        <v>1.1829151417885491</v>
      </c>
      <c r="N107">
        <f t="shared" si="8"/>
        <v>0.91117873677599148</v>
      </c>
      <c r="O107">
        <f t="shared" si="9"/>
        <v>1.0938268673913463</v>
      </c>
      <c r="P107" s="14">
        <f t="shared" si="10"/>
        <v>1.1465521122071101</v>
      </c>
      <c r="R107" s="14"/>
      <c r="T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x14ac:dyDescent="0.25">
      <c r="A108">
        <f t="shared" si="11"/>
        <v>2025</v>
      </c>
      <c r="B108">
        <v>11</v>
      </c>
      <c r="C108" s="14">
        <f>'Variable Data Inputs'!E132/'Variable Data Inputs'!$E$2</f>
        <v>1.0819625724466497</v>
      </c>
      <c r="D108" s="14">
        <f>'Variable Data Inputs'!H132/'Variable Data Inputs'!$H$2</f>
        <v>1.1436514278832115</v>
      </c>
      <c r="E108" s="14">
        <f>'Variable Data Inputs'!F132/'Variable Data Inputs'!$F$2</f>
        <v>1.1491978807827898</v>
      </c>
      <c r="F108" s="14">
        <f>'Variable Data Inputs'!J132/'Variable Data Inputs'!$J$2</f>
        <v>1.182875927494011</v>
      </c>
      <c r="G108" s="14">
        <f>'Variable Data Inputs'!K132/'Variable Data Inputs'!$K$2</f>
        <v>1.1953393546583742</v>
      </c>
      <c r="H108" s="14">
        <f>'Variable Data Inputs'!G132/'Variable Data Inputs'!$G$2</f>
        <v>0.91934150467961084</v>
      </c>
      <c r="I108" s="14">
        <f>'Variable Data Inputs'!I132/'Variable Data Inputs'!$I$2</f>
        <v>0.85128288413145059</v>
      </c>
      <c r="J108" s="14">
        <f>'Variable Data Inputs'!D132/'Variable Data Inputs'!$D$2</f>
        <v>1.1490567441727624</v>
      </c>
      <c r="L108" s="14">
        <f t="shared" si="6"/>
        <v>1.0819625724466497</v>
      </c>
      <c r="M108">
        <f t="shared" si="7"/>
        <v>1.174924852324468</v>
      </c>
      <c r="N108">
        <f t="shared" si="8"/>
        <v>0.90530782484101302</v>
      </c>
      <c r="O108">
        <f t="shared" si="9"/>
        <v>1.0865405660955627</v>
      </c>
      <c r="P108" s="14">
        <f t="shared" si="10"/>
        <v>1.1468915586986748</v>
      </c>
      <c r="R108" s="14"/>
      <c r="T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x14ac:dyDescent="0.25">
      <c r="A109">
        <f t="shared" si="11"/>
        <v>2025</v>
      </c>
      <c r="B109">
        <v>12</v>
      </c>
      <c r="C109" s="14">
        <f>'Variable Data Inputs'!E133/'Variable Data Inputs'!$E$2</f>
        <v>1.0819625724466497</v>
      </c>
      <c r="D109" s="14">
        <f>'Variable Data Inputs'!H133/'Variable Data Inputs'!$H$2</f>
        <v>1.1456647685478509</v>
      </c>
      <c r="E109" s="14">
        <f>'Variable Data Inputs'!F133/'Variable Data Inputs'!$F$2</f>
        <v>1.14761273724309</v>
      </c>
      <c r="F109" s="14">
        <f>'Variable Data Inputs'!J133/'Variable Data Inputs'!$J$2</f>
        <v>1.1822387155789256</v>
      </c>
      <c r="G109" s="14">
        <f>'Variable Data Inputs'!K133/'Variable Data Inputs'!$K$2</f>
        <v>1.1972460299435719</v>
      </c>
      <c r="H109" s="14">
        <f>'Variable Data Inputs'!G133/'Variable Data Inputs'!$G$2</f>
        <v>0.91128662345516498</v>
      </c>
      <c r="I109" s="14">
        <f>'Variable Data Inputs'!I133/'Variable Data Inputs'!$I$2</f>
        <v>0.85390088473440906</v>
      </c>
      <c r="J109" s="14">
        <f>'Variable Data Inputs'!D133/'Variable Data Inputs'!$D$2</f>
        <v>1.1491058676577013</v>
      </c>
      <c r="L109" s="14">
        <f t="shared" si="6"/>
        <v>1.0819625724466497</v>
      </c>
      <c r="M109">
        <f t="shared" si="7"/>
        <v>1.1748316921179134</v>
      </c>
      <c r="N109">
        <f t="shared" si="8"/>
        <v>0.8995089503439887</v>
      </c>
      <c r="O109">
        <f t="shared" si="9"/>
        <v>1.0843877532692874</v>
      </c>
      <c r="P109" s="14">
        <f t="shared" si="10"/>
        <v>1.1477281894739197</v>
      </c>
      <c r="R109" s="14"/>
      <c r="T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x14ac:dyDescent="0.25">
      <c r="A110">
        <f t="shared" si="11"/>
        <v>2026</v>
      </c>
      <c r="B110">
        <v>1</v>
      </c>
      <c r="C110" s="14">
        <f>'Variable Data Inputs'!E134/'Variable Data Inputs'!$E$2</f>
        <v>1.0765729685212999</v>
      </c>
      <c r="D110" s="14">
        <f>'Variable Data Inputs'!H134/'Variable Data Inputs'!$H$2</f>
        <v>1.1476781092124904</v>
      </c>
      <c r="E110" s="14">
        <f>'Variable Data Inputs'!F134/'Variable Data Inputs'!$F$2</f>
        <v>1.1460275937036515</v>
      </c>
      <c r="F110" s="14">
        <f>'Variable Data Inputs'!J134/'Variable Data Inputs'!$J$2</f>
        <v>1.1816015036635403</v>
      </c>
      <c r="G110" s="14">
        <f>'Variable Data Inputs'!K134/'Variable Data Inputs'!$K$2</f>
        <v>1.1991523558288637</v>
      </c>
      <c r="H110" s="14">
        <f>'Variable Data Inputs'!G134/'Variable Data Inputs'!$G$2</f>
        <v>0.90323174222867419</v>
      </c>
      <c r="I110" s="14">
        <f>'Variable Data Inputs'!I134/'Variable Data Inputs'!$I$2</f>
        <v>0.85651888533734755</v>
      </c>
      <c r="J110" s="14">
        <f>'Variable Data Inputs'!D134/'Variable Data Inputs'!$D$2</f>
        <v>1.1491549911425092</v>
      </c>
      <c r="L110" s="14">
        <f t="shared" si="6"/>
        <v>1.0765729685212999</v>
      </c>
      <c r="M110">
        <f t="shared" si="7"/>
        <v>1.174737540691865</v>
      </c>
      <c r="N110">
        <f t="shared" si="8"/>
        <v>0.89368967793723453</v>
      </c>
      <c r="O110">
        <f t="shared" si="9"/>
        <v>1.0822176581286371</v>
      </c>
      <c r="P110" s="14">
        <f t="shared" si="10"/>
        <v>1.1485640104454724</v>
      </c>
      <c r="R110" s="14"/>
      <c r="T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x14ac:dyDescent="0.25">
      <c r="A111">
        <f t="shared" si="11"/>
        <v>2026</v>
      </c>
      <c r="B111">
        <v>2</v>
      </c>
      <c r="C111" s="14">
        <f>'Variable Data Inputs'!E135/'Variable Data Inputs'!$E$2</f>
        <v>1.0765729685212999</v>
      </c>
      <c r="D111" s="14">
        <f>'Variable Data Inputs'!H135/'Variable Data Inputs'!$H$2</f>
        <v>1.1496914498771298</v>
      </c>
      <c r="E111" s="14">
        <f>'Variable Data Inputs'!F135/'Variable Data Inputs'!$F$2</f>
        <v>1.1444424501639516</v>
      </c>
      <c r="F111" s="14">
        <f>'Variable Data Inputs'!J135/'Variable Data Inputs'!$J$2</f>
        <v>1.1809642917484546</v>
      </c>
      <c r="G111" s="14">
        <f>'Variable Data Inputs'!K135/'Variable Data Inputs'!$K$2</f>
        <v>1.201058681714156</v>
      </c>
      <c r="H111" s="14">
        <f>'Variable Data Inputs'!G135/'Variable Data Inputs'!$G$2</f>
        <v>0.89517686100422833</v>
      </c>
      <c r="I111" s="14">
        <f>'Variable Data Inputs'!I135/'Variable Data Inputs'!$I$2</f>
        <v>0.85913688594030591</v>
      </c>
      <c r="J111" s="14">
        <f>'Variable Data Inputs'!D135/'Variable Data Inputs'!$D$2</f>
        <v>1.1492041146274481</v>
      </c>
      <c r="L111" s="14">
        <f t="shared" si="6"/>
        <v>1.0765729685212999</v>
      </c>
      <c r="M111">
        <f t="shared" si="7"/>
        <v>1.1746424005351097</v>
      </c>
      <c r="N111">
        <f t="shared" si="8"/>
        <v>0.88784990242733441</v>
      </c>
      <c r="O111">
        <f t="shared" si="9"/>
        <v>1.0800300439172921</v>
      </c>
      <c r="P111" s="14">
        <f t="shared" si="10"/>
        <v>1.1493990239336107</v>
      </c>
      <c r="R111" s="14"/>
      <c r="T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x14ac:dyDescent="0.25">
      <c r="A112">
        <f t="shared" si="11"/>
        <v>2026</v>
      </c>
      <c r="B112">
        <v>3</v>
      </c>
      <c r="C112" s="14">
        <f>'Variable Data Inputs'!E136/'Variable Data Inputs'!$E$2</f>
        <v>1.0765729685212999</v>
      </c>
      <c r="D112" s="14">
        <f>'Variable Data Inputs'!H136/'Variable Data Inputs'!$H$2</f>
        <v>1.1513055467605582</v>
      </c>
      <c r="E112" s="14">
        <f>'Variable Data Inputs'!F136/'Variable Data Inputs'!$F$2</f>
        <v>1.1464891904292009</v>
      </c>
      <c r="F112" s="14">
        <f>'Variable Data Inputs'!J136/'Variable Data Inputs'!$J$2</f>
        <v>1.1835865762796081</v>
      </c>
      <c r="G112" s="14">
        <f>'Variable Data Inputs'!K136/'Variable Data Inputs'!$K$2</f>
        <v>1.2026732586782203</v>
      </c>
      <c r="H112" s="14">
        <f>'Variable Data Inputs'!G136/'Variable Data Inputs'!$G$2</f>
        <v>0.89329544829846885</v>
      </c>
      <c r="I112" s="14">
        <f>'Variable Data Inputs'!I136/'Variable Data Inputs'!$I$2</f>
        <v>0.86074813553132901</v>
      </c>
      <c r="J112" s="14">
        <f>'Variable Data Inputs'!D136/'Variable Data Inputs'!$D$2</f>
        <v>1.149247862499716</v>
      </c>
      <c r="L112" s="14">
        <f t="shared" si="6"/>
        <v>1.0765729685212999</v>
      </c>
      <c r="M112">
        <f t="shared" si="7"/>
        <v>1.1770587609094092</v>
      </c>
      <c r="N112">
        <f t="shared" si="8"/>
        <v>0.88668898822164488</v>
      </c>
      <c r="O112">
        <f t="shared" si="9"/>
        <v>1.0811603131908851</v>
      </c>
      <c r="P112" s="14">
        <f t="shared" si="10"/>
        <v>1.1500704945211548</v>
      </c>
      <c r="R112" s="14"/>
      <c r="T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x14ac:dyDescent="0.25">
      <c r="A113">
        <f t="shared" si="11"/>
        <v>2026</v>
      </c>
      <c r="B113">
        <v>4</v>
      </c>
      <c r="C113" s="14">
        <f>'Variable Data Inputs'!E137/'Variable Data Inputs'!$E$2</f>
        <v>1.0724209818348949</v>
      </c>
      <c r="D113" s="14">
        <f>'Variable Data Inputs'!H137/'Variable Data Inputs'!$H$2</f>
        <v>1.1529196436439895</v>
      </c>
      <c r="E113" s="14">
        <f>'Variable Data Inputs'!F137/'Variable Data Inputs'!$F$2</f>
        <v>1.1485359306944503</v>
      </c>
      <c r="F113" s="14">
        <f>'Variable Data Inputs'!J137/'Variable Data Inputs'!$J$2</f>
        <v>1.186208860811061</v>
      </c>
      <c r="G113" s="14">
        <f>'Variable Data Inputs'!K137/'Variable Data Inputs'!$K$2</f>
        <v>1.20428818504219</v>
      </c>
      <c r="H113" s="14">
        <f>'Variable Data Inputs'!G137/'Variable Data Inputs'!$G$2</f>
        <v>0.89141403559066423</v>
      </c>
      <c r="I113" s="14">
        <f>'Variable Data Inputs'!I137/'Variable Data Inputs'!$I$2</f>
        <v>0.86235938512233223</v>
      </c>
      <c r="J113" s="14">
        <f>'Variable Data Inputs'!D137/'Variable Data Inputs'!$D$2</f>
        <v>1.1492916103718531</v>
      </c>
      <c r="L113" s="14">
        <f t="shared" si="6"/>
        <v>1.0724209818348949</v>
      </c>
      <c r="M113">
        <f t="shared" si="7"/>
        <v>1.1794749966290519</v>
      </c>
      <c r="N113">
        <f t="shared" si="8"/>
        <v>0.88552582891429166</v>
      </c>
      <c r="O113">
        <f t="shared" si="9"/>
        <v>1.0822871126963809</v>
      </c>
      <c r="P113" s="14">
        <f t="shared" si="10"/>
        <v>1.1507414516518821</v>
      </c>
      <c r="R113" s="14"/>
      <c r="T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x14ac:dyDescent="0.25">
      <c r="A114">
        <f t="shared" si="11"/>
        <v>2026</v>
      </c>
      <c r="B114">
        <v>5</v>
      </c>
      <c r="C114" s="14">
        <f>'Variable Data Inputs'!E138/'Variable Data Inputs'!$E$2</f>
        <v>1.0724209818348949</v>
      </c>
      <c r="D114" s="14">
        <f>'Variable Data Inputs'!H138/'Variable Data Inputs'!$H$2</f>
        <v>1.1545337405274179</v>
      </c>
      <c r="E114" s="14">
        <f>'Variable Data Inputs'!F138/'Variable Data Inputs'!$F$2</f>
        <v>1.1505826709596993</v>
      </c>
      <c r="F114" s="14">
        <f>'Variable Data Inputs'!J138/'Variable Data Inputs'!$J$2</f>
        <v>1.1888311453422142</v>
      </c>
      <c r="G114" s="14">
        <f>'Variable Data Inputs'!K138/'Variable Data Inputs'!$K$2</f>
        <v>1.2059027620062543</v>
      </c>
      <c r="H114" s="14">
        <f>'Variable Data Inputs'!G138/'Variable Data Inputs'!$G$2</f>
        <v>0.88953262288490476</v>
      </c>
      <c r="I114" s="14">
        <f>'Variable Data Inputs'!I138/'Variable Data Inputs'!$I$2</f>
        <v>0.86397063471335533</v>
      </c>
      <c r="J114" s="14">
        <f>'Variable Data Inputs'!D138/'Variable Data Inputs'!$D$2</f>
        <v>1.149335358244121</v>
      </c>
      <c r="L114" s="14">
        <f t="shared" si="6"/>
        <v>1.0724209818348949</v>
      </c>
      <c r="M114">
        <f t="shared" si="7"/>
        <v>1.1818911083372929</v>
      </c>
      <c r="N114">
        <f t="shared" si="8"/>
        <v>0.88436042638523571</v>
      </c>
      <c r="O114">
        <f t="shared" si="9"/>
        <v>1.0834104390887336</v>
      </c>
      <c r="P114" s="14">
        <f t="shared" si="10"/>
        <v>1.1514118965029163</v>
      </c>
      <c r="R114" s="14"/>
      <c r="T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x14ac:dyDescent="0.25">
      <c r="A115">
        <f t="shared" si="11"/>
        <v>2026</v>
      </c>
      <c r="B115">
        <v>6</v>
      </c>
      <c r="C115" s="14">
        <f>'Variable Data Inputs'!E139/'Variable Data Inputs'!$E$2</f>
        <v>1.0724209818348949</v>
      </c>
      <c r="D115" s="14">
        <f>'Variable Data Inputs'!H139/'Variable Data Inputs'!$H$2</f>
        <v>1.1563023291169636</v>
      </c>
      <c r="E115" s="14">
        <f>'Variable Data Inputs'!F139/'Variable Data Inputs'!$F$2</f>
        <v>1.1518197223092421</v>
      </c>
      <c r="F115" s="14">
        <f>'Variable Data Inputs'!J139/'Variable Data Inputs'!$J$2</f>
        <v>1.1899851019439567</v>
      </c>
      <c r="G115" s="14">
        <f>'Variable Data Inputs'!K139/'Variable Data Inputs'!$K$2</f>
        <v>1.2076301951398474</v>
      </c>
      <c r="H115" s="14">
        <f>'Variable Data Inputs'!G139/'Variable Data Inputs'!$G$2</f>
        <v>0.89133680503529422</v>
      </c>
      <c r="I115" s="14">
        <f>'Variable Data Inputs'!I139/'Variable Data Inputs'!$I$2</f>
        <v>0.86597109284896778</v>
      </c>
      <c r="J115" s="14">
        <f>'Variable Data Inputs'!D139/'Variable Data Inputs'!$D$2</f>
        <v>1.1493920862543019</v>
      </c>
      <c r="L115" s="14">
        <f t="shared" si="6"/>
        <v>1.0724209818348949</v>
      </c>
      <c r="M115">
        <f t="shared" si="7"/>
        <v>1.1831709539900874</v>
      </c>
      <c r="N115">
        <f t="shared" si="8"/>
        <v>0.88620490776356908</v>
      </c>
      <c r="O115">
        <f t="shared" si="9"/>
        <v>1.0849094569802951</v>
      </c>
      <c r="P115" s="14">
        <f t="shared" si="10"/>
        <v>1.1521512139265135</v>
      </c>
      <c r="R115" s="14"/>
      <c r="T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x14ac:dyDescent="0.25">
      <c r="A116">
        <f t="shared" si="11"/>
        <v>2026</v>
      </c>
      <c r="B116">
        <v>7</v>
      </c>
      <c r="C116" s="14">
        <f>'Variable Data Inputs'!E140/'Variable Data Inputs'!$E$2</f>
        <v>1.0756141180953869</v>
      </c>
      <c r="D116" s="14">
        <f>'Variable Data Inputs'!H140/'Variable Data Inputs'!$H$2</f>
        <v>1.1580709177065063</v>
      </c>
      <c r="E116" s="14">
        <f>'Variable Data Inputs'!F140/'Variable Data Inputs'!$F$2</f>
        <v>1.1530567736585233</v>
      </c>
      <c r="F116" s="14">
        <f>'Variable Data Inputs'!J140/'Variable Data Inputs'!$J$2</f>
        <v>1.1911390585456989</v>
      </c>
      <c r="G116" s="14">
        <f>'Variable Data Inputs'!K140/'Variable Data Inputs'!$K$2</f>
        <v>1.2093579776733461</v>
      </c>
      <c r="H116" s="14">
        <f>'Variable Data Inputs'!G140/'Variable Data Inputs'!$G$2</f>
        <v>0.89314098718363877</v>
      </c>
      <c r="I116" s="14">
        <f>'Variable Data Inputs'!I140/'Variable Data Inputs'!$I$2</f>
        <v>0.86797155098458001</v>
      </c>
      <c r="J116" s="14">
        <f>'Variable Data Inputs'!D140/'Variable Data Inputs'!$D$2</f>
        <v>1.1494488142643515</v>
      </c>
      <c r="L116" s="14">
        <f t="shared" si="6"/>
        <v>1.0756141180953869</v>
      </c>
      <c r="M116">
        <f t="shared" si="7"/>
        <v>1.184450740318955</v>
      </c>
      <c r="N116">
        <f t="shared" si="8"/>
        <v>0.88804937754665392</v>
      </c>
      <c r="O116">
        <f t="shared" si="9"/>
        <v>1.0864082048693497</v>
      </c>
      <c r="P116" s="14">
        <f t="shared" si="10"/>
        <v>1.1528899255322671</v>
      </c>
      <c r="R116" s="14"/>
      <c r="T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x14ac:dyDescent="0.25">
      <c r="A117">
        <f t="shared" si="11"/>
        <v>2026</v>
      </c>
      <c r="B117">
        <v>8</v>
      </c>
      <c r="C117" s="14">
        <f>'Variable Data Inputs'!E141/'Variable Data Inputs'!$E$2</f>
        <v>1.0756141180953869</v>
      </c>
      <c r="D117" s="14">
        <f>'Variable Data Inputs'!H141/'Variable Data Inputs'!$H$2</f>
        <v>1.159839506296052</v>
      </c>
      <c r="E117" s="14">
        <f>'Variable Data Inputs'!F141/'Variable Data Inputs'!$F$2</f>
        <v>1.1542938250080657</v>
      </c>
      <c r="F117" s="14">
        <f>'Variable Data Inputs'!J141/'Variable Data Inputs'!$J$2</f>
        <v>1.1922930151474411</v>
      </c>
      <c r="G117" s="14">
        <f>'Variable Data Inputs'!K141/'Variable Data Inputs'!$K$2</f>
        <v>1.2110854108069391</v>
      </c>
      <c r="H117" s="14">
        <f>'Variable Data Inputs'!G141/'Variable Data Inputs'!$G$2</f>
        <v>0.89494516933402835</v>
      </c>
      <c r="I117" s="14">
        <f>'Variable Data Inputs'!I141/'Variable Data Inputs'!$I$2</f>
        <v>0.86997200912019235</v>
      </c>
      <c r="J117" s="14">
        <f>'Variable Data Inputs'!D141/'Variable Data Inputs'!$D$2</f>
        <v>1.1495055422745324</v>
      </c>
      <c r="L117" s="14">
        <f t="shared" si="6"/>
        <v>1.0756141180953869</v>
      </c>
      <c r="M117">
        <f t="shared" si="7"/>
        <v>1.1857304675556448</v>
      </c>
      <c r="N117">
        <f t="shared" si="8"/>
        <v>0.88989383581377768</v>
      </c>
      <c r="O117">
        <f t="shared" si="9"/>
        <v>1.0879066840304594</v>
      </c>
      <c r="P117" s="14">
        <f t="shared" si="10"/>
        <v>1.1536280328417285</v>
      </c>
      <c r="R117" s="14"/>
      <c r="T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x14ac:dyDescent="0.25">
      <c r="A118">
        <f t="shared" si="11"/>
        <v>2026</v>
      </c>
      <c r="B118">
        <v>9</v>
      </c>
      <c r="C118" s="14">
        <f>'Variable Data Inputs'!E142/'Variable Data Inputs'!$E$2</f>
        <v>1.0756141180953869</v>
      </c>
      <c r="D118" s="14">
        <f>'Variable Data Inputs'!H142/'Variable Data Inputs'!$H$2</f>
        <v>1.1618493830210914</v>
      </c>
      <c r="E118" s="14">
        <f>'Variable Data Inputs'!F142/'Variable Data Inputs'!$F$2</f>
        <v>1.154884344767181</v>
      </c>
      <c r="F118" s="14">
        <f>'Variable Data Inputs'!J142/'Variable Data Inputs'!$J$2</f>
        <v>1.1927964966537941</v>
      </c>
      <c r="G118" s="14">
        <f>'Variable Data Inputs'!K142/'Variable Data Inputs'!$K$2</f>
        <v>1.21302807428242</v>
      </c>
      <c r="H118" s="14">
        <f>'Variable Data Inputs'!G142/'Variable Data Inputs'!$G$2</f>
        <v>0.89612973474946067</v>
      </c>
      <c r="I118" s="14">
        <f>'Variable Data Inputs'!I142/'Variable Data Inputs'!$I$2</f>
        <v>0.87236147816572329</v>
      </c>
      <c r="J118" s="14">
        <f>'Variable Data Inputs'!D142/'Variable Data Inputs'!$D$2</f>
        <v>1.1495934313564498</v>
      </c>
      <c r="L118" s="14">
        <f t="shared" si="6"/>
        <v>1.0756141180953869</v>
      </c>
      <c r="M118">
        <f t="shared" si="7"/>
        <v>1.1865418216260406</v>
      </c>
      <c r="N118">
        <f t="shared" si="8"/>
        <v>0.89132483276095376</v>
      </c>
      <c r="O118">
        <f t="shared" si="9"/>
        <v>1.0889525019924462</v>
      </c>
      <c r="P118" s="14">
        <f t="shared" si="10"/>
        <v>1.1544802211033156</v>
      </c>
      <c r="R118" s="14"/>
      <c r="T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x14ac:dyDescent="0.25">
      <c r="A119">
        <f t="shared" si="11"/>
        <v>2026</v>
      </c>
      <c r="B119">
        <v>10</v>
      </c>
      <c r="C119" s="14">
        <f>'Variable Data Inputs'!E143/'Variable Data Inputs'!$E$2</f>
        <v>1.0829856529272603</v>
      </c>
      <c r="D119" s="14">
        <f>'Variable Data Inputs'!H143/'Variable Data Inputs'!$H$2</f>
        <v>1.1638592597461339</v>
      </c>
      <c r="E119" s="14">
        <f>'Variable Data Inputs'!F143/'Variable Data Inputs'!$F$2</f>
        <v>1.1554748645260349</v>
      </c>
      <c r="F119" s="14">
        <f>'Variable Data Inputs'!J143/'Variable Data Inputs'!$J$2</f>
        <v>1.1932999781601472</v>
      </c>
      <c r="G119" s="14">
        <f>'Variable Data Inputs'!K143/'Variable Data Inputs'!$K$2</f>
        <v>1.2149710871578066</v>
      </c>
      <c r="H119" s="14">
        <f>'Variable Data Inputs'!G143/'Variable Data Inputs'!$G$2</f>
        <v>0.89731430016284808</v>
      </c>
      <c r="I119" s="14">
        <f>'Variable Data Inputs'!I143/'Variable Data Inputs'!$I$2</f>
        <v>0.87475094721127411</v>
      </c>
      <c r="J119" s="14">
        <f>'Variable Data Inputs'!D143/'Variable Data Inputs'!$D$2</f>
        <v>1.1496813204384984</v>
      </c>
      <c r="L119" s="14">
        <f t="shared" si="6"/>
        <v>1.0829856529272603</v>
      </c>
      <c r="M119">
        <f t="shared" si="7"/>
        <v>1.1873528509970452</v>
      </c>
      <c r="N119">
        <f t="shared" si="8"/>
        <v>0.89275554326996609</v>
      </c>
      <c r="O119">
        <f t="shared" si="9"/>
        <v>1.0899978121239249</v>
      </c>
      <c r="P119" s="14">
        <f t="shared" si="10"/>
        <v>1.1553316518762502</v>
      </c>
      <c r="R119" s="14"/>
      <c r="T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x14ac:dyDescent="0.25">
      <c r="A120">
        <f t="shared" si="11"/>
        <v>2026</v>
      </c>
      <c r="B120">
        <v>11</v>
      </c>
      <c r="C120" s="14">
        <f>'Variable Data Inputs'!E144/'Variable Data Inputs'!$E$2</f>
        <v>1.0829856529272603</v>
      </c>
      <c r="D120" s="14">
        <f>'Variable Data Inputs'!H144/'Variable Data Inputs'!$H$2</f>
        <v>1.1658691364711733</v>
      </c>
      <c r="E120" s="14">
        <f>'Variable Data Inputs'!F144/'Variable Data Inputs'!$F$2</f>
        <v>1.1560653842851503</v>
      </c>
      <c r="F120" s="14">
        <f>'Variable Data Inputs'!J144/'Variable Data Inputs'!$J$2</f>
        <v>1.1938034596664999</v>
      </c>
      <c r="G120" s="14">
        <f>'Variable Data Inputs'!K144/'Variable Data Inputs'!$K$2</f>
        <v>1.2169137506332874</v>
      </c>
      <c r="H120" s="14">
        <f>'Variable Data Inputs'!G144/'Variable Data Inputs'!$G$2</f>
        <v>0.8984988655782804</v>
      </c>
      <c r="I120" s="14">
        <f>'Variable Data Inputs'!I144/'Variable Data Inputs'!$I$2</f>
        <v>0.87714041625680506</v>
      </c>
      <c r="J120" s="14">
        <f>'Variable Data Inputs'!D144/'Variable Data Inputs'!$D$2</f>
        <v>1.1497692095204157</v>
      </c>
      <c r="L120" s="14">
        <f t="shared" si="6"/>
        <v>1.0829856529272603</v>
      </c>
      <c r="M120">
        <f t="shared" si="7"/>
        <v>1.1881635568411479</v>
      </c>
      <c r="N120">
        <f t="shared" si="8"/>
        <v>0.89418596920237214</v>
      </c>
      <c r="O120">
        <f t="shared" si="9"/>
        <v>1.0910426165908889</v>
      </c>
      <c r="P120" s="14">
        <f t="shared" si="10"/>
        <v>1.1561823273331144</v>
      </c>
      <c r="R120" s="14"/>
      <c r="T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x14ac:dyDescent="0.25">
      <c r="A121">
        <f t="shared" si="11"/>
        <v>2026</v>
      </c>
      <c r="B121">
        <v>12</v>
      </c>
      <c r="C121" s="14">
        <f>'Variable Data Inputs'!E145/'Variable Data Inputs'!$E$2</f>
        <v>1.0829856529272603</v>
      </c>
      <c r="D121" s="14">
        <f>'Variable Data Inputs'!H145/'Variable Data Inputs'!$H$2</f>
        <v>1.1684007814695263</v>
      </c>
      <c r="E121" s="14">
        <f>'Variable Data Inputs'!F145/'Variable Data Inputs'!$F$2</f>
        <v>1.1566856957181977</v>
      </c>
      <c r="F121" s="14">
        <f>'Variable Data Inputs'!J145/'Variable Data Inputs'!$J$2</f>
        <v>1.1943511750772131</v>
      </c>
      <c r="G121" s="14">
        <f>'Variable Data Inputs'!K145/'Variable Data Inputs'!$K$2</f>
        <v>1.2194077671599028</v>
      </c>
      <c r="H121" s="14">
        <f>'Variable Data Inputs'!G145/'Variable Data Inputs'!$G$2</f>
        <v>0.89961465285312281</v>
      </c>
      <c r="I121" s="14">
        <f>'Variable Data Inputs'!I145/'Variable Data Inputs'!$I$2</f>
        <v>0.87988490304893474</v>
      </c>
      <c r="J121" s="14">
        <f>'Variable Data Inputs'!D145/'Variable Data Inputs'!$D$2</f>
        <v>1.1499006716579727</v>
      </c>
      <c r="L121" s="14">
        <f t="shared" si="6"/>
        <v>1.0829856529272603</v>
      </c>
      <c r="M121">
        <f t="shared" si="7"/>
        <v>1.189115392021304</v>
      </c>
      <c r="N121">
        <f t="shared" si="8"/>
        <v>0.89563362429671212</v>
      </c>
      <c r="O121">
        <f t="shared" si="9"/>
        <v>1.0921842700151549</v>
      </c>
      <c r="P121" s="14">
        <f t="shared" si="10"/>
        <v>1.1572653023279837</v>
      </c>
      <c r="R121" s="14"/>
      <c r="T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x14ac:dyDescent="0.25">
      <c r="A122">
        <f t="shared" si="11"/>
        <v>2027</v>
      </c>
      <c r="B122">
        <v>1</v>
      </c>
      <c r="C122" s="14">
        <f>'Variable Data Inputs'!E146/'Variable Data Inputs'!$E$2</f>
        <v>1.0861735204189</v>
      </c>
      <c r="D122" s="14">
        <f>'Variable Data Inputs'!H146/'Variable Data Inputs'!$H$2</f>
        <v>1.1709324264678764</v>
      </c>
      <c r="E122" s="14">
        <f>'Variable Data Inputs'!F146/'Variable Data Inputs'!$F$2</f>
        <v>1.157306007150984</v>
      </c>
      <c r="F122" s="14">
        <f>'Variable Data Inputs'!J146/'Variable Data Inputs'!$J$2</f>
        <v>1.1948988904882258</v>
      </c>
      <c r="G122" s="14">
        <f>'Variable Data Inputs'!K146/'Variable Data Inputs'!$K$2</f>
        <v>1.2219017836865185</v>
      </c>
      <c r="H122" s="14">
        <f>'Variable Data Inputs'!G146/'Variable Data Inputs'!$G$2</f>
        <v>0.90073044013000991</v>
      </c>
      <c r="I122" s="14">
        <f>'Variable Data Inputs'!I146/'Variable Data Inputs'!$I$2</f>
        <v>0.88262938984104455</v>
      </c>
      <c r="J122" s="14">
        <f>'Variable Data Inputs'!D146/'Variable Data Inputs'!$D$2</f>
        <v>1.1500321337953987</v>
      </c>
      <c r="L122" s="14">
        <f t="shared" si="6"/>
        <v>1.0861735204189</v>
      </c>
      <c r="M122">
        <f t="shared" si="7"/>
        <v>1.1900666720540707</v>
      </c>
      <c r="N122">
        <f t="shared" si="8"/>
        <v>0.89708077352571858</v>
      </c>
      <c r="O122">
        <f t="shared" si="9"/>
        <v>1.0933252287884569</v>
      </c>
      <c r="P122" s="14">
        <f t="shared" si="10"/>
        <v>1.1583471073273182</v>
      </c>
      <c r="R122" s="14"/>
      <c r="T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x14ac:dyDescent="0.25">
      <c r="A123">
        <f t="shared" si="11"/>
        <v>2027</v>
      </c>
      <c r="B123">
        <v>2</v>
      </c>
      <c r="C123" s="14">
        <f>'Variable Data Inputs'!E147/'Variable Data Inputs'!$E$2</f>
        <v>1.0861735204189</v>
      </c>
      <c r="D123" s="14">
        <f>'Variable Data Inputs'!H147/'Variable Data Inputs'!$H$2</f>
        <v>1.1734640714662294</v>
      </c>
      <c r="E123" s="14">
        <f>'Variable Data Inputs'!F147/'Variable Data Inputs'!$F$2</f>
        <v>1.1579263185840318</v>
      </c>
      <c r="F123" s="14">
        <f>'Variable Data Inputs'!J147/'Variable Data Inputs'!$J$2</f>
        <v>1.195446605898939</v>
      </c>
      <c r="G123" s="14">
        <f>'Variable Data Inputs'!K147/'Variable Data Inputs'!$K$2</f>
        <v>1.2243958002131339</v>
      </c>
      <c r="H123" s="14">
        <f>'Variable Data Inputs'!G147/'Variable Data Inputs'!$G$2</f>
        <v>0.90184622740485232</v>
      </c>
      <c r="I123" s="14">
        <f>'Variable Data Inputs'!I147/'Variable Data Inputs'!$I$2</f>
        <v>0.88537387663317424</v>
      </c>
      <c r="J123" s="14">
        <f>'Variable Data Inputs'!D147/'Variable Data Inputs'!$D$2</f>
        <v>1.1501635959329557</v>
      </c>
      <c r="L123" s="14">
        <f t="shared" si="6"/>
        <v>1.0861735204189</v>
      </c>
      <c r="M123">
        <f t="shared" si="7"/>
        <v>1.1910173994017565</v>
      </c>
      <c r="N123">
        <f t="shared" si="8"/>
        <v>0.89852742046165324</v>
      </c>
      <c r="O123">
        <f t="shared" si="9"/>
        <v>1.0944654964313918</v>
      </c>
      <c r="P123" s="14">
        <f t="shared" si="10"/>
        <v>1.1594277465626415</v>
      </c>
      <c r="R123" s="14"/>
      <c r="T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x14ac:dyDescent="0.25">
      <c r="A124">
        <f t="shared" si="11"/>
        <v>2027</v>
      </c>
      <c r="B124">
        <v>3</v>
      </c>
      <c r="C124" s="14">
        <f>'Variable Data Inputs'!E148/'Variable Data Inputs'!$E$2</f>
        <v>1.0861735204189</v>
      </c>
      <c r="D124" s="14">
        <f>'Variable Data Inputs'!H148/'Variable Data Inputs'!$H$2</f>
        <v>1.1757046465685621</v>
      </c>
      <c r="E124" s="14">
        <f>'Variable Data Inputs'!F148/'Variable Data Inputs'!$F$2</f>
        <v>1.1589005585877152</v>
      </c>
      <c r="F124" s="14">
        <f>'Variable Data Inputs'!J148/'Variable Data Inputs'!$J$2</f>
        <v>1.1964017646076408</v>
      </c>
      <c r="G124" s="14">
        <f>'Variable Data Inputs'!K148/'Variable Data Inputs'!$K$2</f>
        <v>1.226540067434182</v>
      </c>
      <c r="H124" s="14">
        <f>'Variable Data Inputs'!G148/'Variable Data Inputs'!$G$2</f>
        <v>0.90295069934726258</v>
      </c>
      <c r="I124" s="14">
        <f>'Variable Data Inputs'!I148/'Variable Data Inputs'!$I$2</f>
        <v>0.88815986670612579</v>
      </c>
      <c r="J124" s="14">
        <f>'Variable Data Inputs'!D148/'Variable Data Inputs'!$D$2</f>
        <v>1.1503651158518631</v>
      </c>
      <c r="L124" s="14">
        <f t="shared" si="6"/>
        <v>1.0861735204189</v>
      </c>
      <c r="M124">
        <f t="shared" si="7"/>
        <v>1.1922333961004512</v>
      </c>
      <c r="N124">
        <f t="shared" si="8"/>
        <v>0.89997295754632822</v>
      </c>
      <c r="O124">
        <f t="shared" si="9"/>
        <v>1.0957758784153926</v>
      </c>
      <c r="P124" s="14">
        <f t="shared" si="10"/>
        <v>1.1604347243005515</v>
      </c>
      <c r="R124" s="14"/>
      <c r="T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x14ac:dyDescent="0.25">
      <c r="A125">
        <f t="shared" si="11"/>
        <v>2027</v>
      </c>
      <c r="B125">
        <v>4</v>
      </c>
      <c r="C125" s="14">
        <f>'Variable Data Inputs'!E149/'Variable Data Inputs'!$E$2</f>
        <v>1.0826177120129983</v>
      </c>
      <c r="D125" s="14">
        <f>'Variable Data Inputs'!H149/'Variable Data Inputs'!$H$2</f>
        <v>1.1779452216708977</v>
      </c>
      <c r="E125" s="14">
        <f>'Variable Data Inputs'!F149/'Variable Data Inputs'!$F$2</f>
        <v>1.1598747985913986</v>
      </c>
      <c r="F125" s="14">
        <f>'Variable Data Inputs'!J149/'Variable Data Inputs'!$J$2</f>
        <v>1.1973569233163426</v>
      </c>
      <c r="G125" s="14">
        <f>'Variable Data Inputs'!K149/'Variable Data Inputs'!$K$2</f>
        <v>1.2286839852553242</v>
      </c>
      <c r="H125" s="14">
        <f>'Variable Data Inputs'!G149/'Variable Data Inputs'!$G$2</f>
        <v>0.90405517128967294</v>
      </c>
      <c r="I125" s="14">
        <f>'Variable Data Inputs'!I149/'Variable Data Inputs'!$I$2</f>
        <v>0.89094585677905747</v>
      </c>
      <c r="J125" s="14">
        <f>'Variable Data Inputs'!D149/'Variable Data Inputs'!$D$2</f>
        <v>1.1505666357707707</v>
      </c>
      <c r="L125" s="14">
        <f t="shared" si="6"/>
        <v>1.0826177120129983</v>
      </c>
      <c r="M125">
        <f t="shared" si="7"/>
        <v>1.1934491588789136</v>
      </c>
      <c r="N125">
        <f t="shared" si="8"/>
        <v>0.90141796731828583</v>
      </c>
      <c r="O125">
        <f t="shared" si="9"/>
        <v>1.0970858382515762</v>
      </c>
      <c r="P125" s="14">
        <f t="shared" si="10"/>
        <v>1.161440867971151</v>
      </c>
      <c r="R125" s="14"/>
      <c r="T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x14ac:dyDescent="0.25">
      <c r="A126">
        <f t="shared" si="11"/>
        <v>2027</v>
      </c>
      <c r="B126">
        <v>5</v>
      </c>
      <c r="C126" s="14">
        <f>'Variable Data Inputs'!E150/'Variable Data Inputs'!$E$2</f>
        <v>1.0826177120129983</v>
      </c>
      <c r="D126" s="14">
        <f>'Variable Data Inputs'!H150/'Variable Data Inputs'!$H$2</f>
        <v>1.1801857967732303</v>
      </c>
      <c r="E126" s="14">
        <f>'Variable Data Inputs'!F150/'Variable Data Inputs'!$F$2</f>
        <v>1.1608490385950823</v>
      </c>
      <c r="F126" s="14">
        <f>'Variable Data Inputs'!J150/'Variable Data Inputs'!$J$2</f>
        <v>1.1983120820250444</v>
      </c>
      <c r="G126" s="14">
        <f>'Variable Data Inputs'!K150/'Variable Data Inputs'!$K$2</f>
        <v>1.2308282524763718</v>
      </c>
      <c r="H126" s="14">
        <f>'Variable Data Inputs'!G150/'Variable Data Inputs'!$G$2</f>
        <v>0.9051596432320832</v>
      </c>
      <c r="I126" s="14">
        <f>'Variable Data Inputs'!I150/'Variable Data Inputs'!$I$2</f>
        <v>0.89373184685200902</v>
      </c>
      <c r="J126" s="14">
        <f>'Variable Data Inputs'!D150/'Variable Data Inputs'!$D$2</f>
        <v>1.1507681556896781</v>
      </c>
      <c r="L126" s="14">
        <f t="shared" si="6"/>
        <v>1.0826177120129983</v>
      </c>
      <c r="M126">
        <f t="shared" si="7"/>
        <v>1.1946646887605683</v>
      </c>
      <c r="N126">
        <f t="shared" si="8"/>
        <v>0.90286245351048589</v>
      </c>
      <c r="O126">
        <f t="shared" si="9"/>
        <v>1.0983953784378309</v>
      </c>
      <c r="P126" s="14">
        <f t="shared" si="10"/>
        <v>1.1624461803152562</v>
      </c>
      <c r="R126" s="14"/>
      <c r="T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x14ac:dyDescent="0.25">
      <c r="A127">
        <f t="shared" si="11"/>
        <v>2027</v>
      </c>
      <c r="B127">
        <v>6</v>
      </c>
      <c r="C127" s="14">
        <f>'Variable Data Inputs'!E151/'Variable Data Inputs'!$E$2</f>
        <v>1.0826177120129983</v>
      </c>
      <c r="D127" s="14">
        <f>'Variable Data Inputs'!H151/'Variable Data Inputs'!$H$2</f>
        <v>1.1824371595731733</v>
      </c>
      <c r="E127" s="14">
        <f>'Variable Data Inputs'!F151/'Variable Data Inputs'!$F$2</f>
        <v>1.1611607187394093</v>
      </c>
      <c r="F127" s="14">
        <f>'Variable Data Inputs'!J151/'Variable Data Inputs'!$J$2</f>
        <v>1.1988566014889201</v>
      </c>
      <c r="G127" s="14">
        <f>'Variable Data Inputs'!K151/'Variable Data Inputs'!$K$2</f>
        <v>1.2329837004944009</v>
      </c>
      <c r="H127" s="14">
        <f>'Variable Data Inputs'!G151/'Variable Data Inputs'!$G$2</f>
        <v>0.90388216938941757</v>
      </c>
      <c r="I127" s="14">
        <f>'Variable Data Inputs'!I151/'Variable Data Inputs'!$I$2</f>
        <v>0.89652521528598883</v>
      </c>
      <c r="J127" s="14">
        <f>'Variable Data Inputs'!D151/'Variable Data Inputs'!$D$2</f>
        <v>1.1510602306448419</v>
      </c>
      <c r="L127" s="14">
        <f t="shared" si="6"/>
        <v>1.0826177120129983</v>
      </c>
      <c r="M127">
        <f t="shared" si="7"/>
        <v>1.1955545734903001</v>
      </c>
      <c r="N127">
        <f t="shared" si="8"/>
        <v>0.90240596461283951</v>
      </c>
      <c r="O127">
        <f t="shared" si="9"/>
        <v>1.0988013156779644</v>
      </c>
      <c r="P127" s="14">
        <f t="shared" si="10"/>
        <v>1.1635098314177057</v>
      </c>
      <c r="R127" s="14"/>
      <c r="T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x14ac:dyDescent="0.25">
      <c r="A128">
        <f t="shared" si="11"/>
        <v>2027</v>
      </c>
      <c r="B128">
        <v>7</v>
      </c>
      <c r="C128" s="14">
        <f>'Variable Data Inputs'!E152/'Variable Data Inputs'!$E$2</f>
        <v>1.0841614205074857</v>
      </c>
      <c r="D128" s="14">
        <f>'Variable Data Inputs'!H152/'Variable Data Inputs'!$H$2</f>
        <v>1.184688522373113</v>
      </c>
      <c r="E128" s="14">
        <f>'Variable Data Inputs'!F152/'Variable Data Inputs'!$F$2</f>
        <v>1.1614723988834752</v>
      </c>
      <c r="F128" s="14">
        <f>'Variable Data Inputs'!J152/'Variable Data Inputs'!$J$2</f>
        <v>1.1994011209524962</v>
      </c>
      <c r="G128" s="14">
        <f>'Variable Data Inputs'!K152/'Variable Data Inputs'!$K$2</f>
        <v>1.2351391485124299</v>
      </c>
      <c r="H128" s="14">
        <f>'Variable Data Inputs'!G152/'Variable Data Inputs'!$G$2</f>
        <v>0.90260469554675182</v>
      </c>
      <c r="I128" s="14">
        <f>'Variable Data Inputs'!I152/'Variable Data Inputs'!$I$2</f>
        <v>0.89931858371996876</v>
      </c>
      <c r="J128" s="14">
        <f>'Variable Data Inputs'!D152/'Variable Data Inputs'!$D$2</f>
        <v>1.1513523055998747</v>
      </c>
      <c r="L128" s="14">
        <f t="shared" si="6"/>
        <v>1.0841614205074857</v>
      </c>
      <c r="M128">
        <f t="shared" si="7"/>
        <v>1.196444056143712</v>
      </c>
      <c r="N128">
        <f t="shared" si="8"/>
        <v>0.90194651398587644</v>
      </c>
      <c r="O128">
        <f t="shared" si="9"/>
        <v>1.0992055508478058</v>
      </c>
      <c r="P128" s="14">
        <f t="shared" si="10"/>
        <v>1.1645727220440758</v>
      </c>
      <c r="R128" s="14"/>
      <c r="T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x14ac:dyDescent="0.25">
      <c r="A129">
        <f t="shared" si="11"/>
        <v>2027</v>
      </c>
      <c r="B129">
        <v>8</v>
      </c>
      <c r="C129" s="14">
        <f>'Variable Data Inputs'!E153/'Variable Data Inputs'!$E$2</f>
        <v>1.0841614205074857</v>
      </c>
      <c r="D129" s="14">
        <f>'Variable Data Inputs'!H153/'Variable Data Inputs'!$H$2</f>
        <v>1.1869398851730559</v>
      </c>
      <c r="E129" s="14">
        <f>'Variable Data Inputs'!F153/'Variable Data Inputs'!$F$2</f>
        <v>1.161784079027802</v>
      </c>
      <c r="F129" s="14">
        <f>'Variable Data Inputs'!J153/'Variable Data Inputs'!$J$2</f>
        <v>1.199945640416372</v>
      </c>
      <c r="G129" s="14">
        <f>'Variable Data Inputs'!K153/'Variable Data Inputs'!$K$2</f>
        <v>1.2372949459303646</v>
      </c>
      <c r="H129" s="14">
        <f>'Variable Data Inputs'!G153/'Variable Data Inputs'!$G$2</f>
        <v>0.9013272217040863</v>
      </c>
      <c r="I129" s="14">
        <f>'Variable Data Inputs'!I153/'Variable Data Inputs'!$I$2</f>
        <v>0.90211195215394868</v>
      </c>
      <c r="J129" s="14">
        <f>'Variable Data Inputs'!D153/'Variable Data Inputs'!$D$2</f>
        <v>1.1516443805550385</v>
      </c>
      <c r="L129" s="14">
        <f t="shared" si="6"/>
        <v>1.0841614205074857</v>
      </c>
      <c r="M129">
        <f t="shared" si="7"/>
        <v>1.1973331383139076</v>
      </c>
      <c r="N129">
        <f t="shared" si="8"/>
        <v>0.90148411316525134</v>
      </c>
      <c r="O129">
        <f t="shared" si="9"/>
        <v>1.0996080866730515</v>
      </c>
      <c r="P129" s="14">
        <f t="shared" si="10"/>
        <v>1.1656348547747777</v>
      </c>
      <c r="R129" s="14"/>
      <c r="T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x14ac:dyDescent="0.25">
      <c r="A130">
        <f t="shared" si="11"/>
        <v>2027</v>
      </c>
      <c r="B130">
        <v>9</v>
      </c>
      <c r="C130" s="14">
        <f>'Variable Data Inputs'!E154/'Variable Data Inputs'!$E$2</f>
        <v>1.0841614205074857</v>
      </c>
      <c r="D130" s="14">
        <f>'Variable Data Inputs'!H154/'Variable Data Inputs'!$H$2</f>
        <v>1.1891870912454801</v>
      </c>
      <c r="E130" s="14">
        <f>'Variable Data Inputs'!F154/'Variable Data Inputs'!$F$2</f>
        <v>1.1631970928958055</v>
      </c>
      <c r="F130" s="14">
        <f>'Variable Data Inputs'!J154/'Variable Data Inputs'!$J$2</f>
        <v>1.2016168810208336</v>
      </c>
      <c r="G130" s="14">
        <f>'Variable Data Inputs'!K154/'Variable Data Inputs'!$K$2</f>
        <v>1.2394441047500917</v>
      </c>
      <c r="H130" s="14">
        <f>'Variable Data Inputs'!G154/'Variable Data Inputs'!$G$2</f>
        <v>0.90097780967002838</v>
      </c>
      <c r="I130" s="14">
        <f>'Variable Data Inputs'!I154/'Variable Data Inputs'!$I$2</f>
        <v>0.90491283070541073</v>
      </c>
      <c r="J130" s="14">
        <f>'Variable Data Inputs'!D154/'Variable Data Inputs'!$D$2</f>
        <v>1.1520475515053576</v>
      </c>
      <c r="L130" s="14">
        <f t="shared" si="6"/>
        <v>1.0841614205074857</v>
      </c>
      <c r="M130">
        <f t="shared" si="7"/>
        <v>1.1991205726399683</v>
      </c>
      <c r="N130">
        <f t="shared" si="8"/>
        <v>0.90176344257253538</v>
      </c>
      <c r="O130">
        <f t="shared" si="9"/>
        <v>1.1008592230534022</v>
      </c>
      <c r="P130" s="14">
        <f t="shared" si="10"/>
        <v>1.1667621112211304</v>
      </c>
      <c r="R130" s="14"/>
      <c r="T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x14ac:dyDescent="0.25">
      <c r="A131">
        <f t="shared" si="11"/>
        <v>2027</v>
      </c>
      <c r="B131">
        <v>10</v>
      </c>
      <c r="C131" s="14">
        <f>'Variable Data Inputs'!E155/'Variable Data Inputs'!$E$2</f>
        <v>1.0925594027266572</v>
      </c>
      <c r="D131" s="14">
        <f>'Variable Data Inputs'!H155/'Variable Data Inputs'!$H$2</f>
        <v>1.1914342973179013</v>
      </c>
      <c r="E131" s="14">
        <f>'Variable Data Inputs'!F155/'Variable Data Inputs'!$F$2</f>
        <v>1.164610106763809</v>
      </c>
      <c r="F131" s="14">
        <f>'Variable Data Inputs'!J155/'Variable Data Inputs'!$J$2</f>
        <v>1.2032881216249953</v>
      </c>
      <c r="G131" s="14">
        <f>'Variable Data Inputs'!K155/'Variable Data Inputs'!$K$2</f>
        <v>1.2415936129697245</v>
      </c>
      <c r="H131" s="14">
        <f>'Variable Data Inputs'!G155/'Variable Data Inputs'!$G$2</f>
        <v>0.90062839763801539</v>
      </c>
      <c r="I131" s="14">
        <f>'Variable Data Inputs'!I155/'Variable Data Inputs'!$I$2</f>
        <v>0.90771370925687256</v>
      </c>
      <c r="J131" s="14">
        <f>'Variable Data Inputs'!D155/'Variable Data Inputs'!$D$2</f>
        <v>1.1524507224556768</v>
      </c>
      <c r="L131" s="14">
        <f t="shared" ref="L131:L193" si="12">C131</f>
        <v>1.0925594027266572</v>
      </c>
      <c r="M131">
        <f t="shared" ref="M131:M193" si="13">(F131^(0.8))*(D131^(0.2))</f>
        <v>1.2009079592168406</v>
      </c>
      <c r="N131">
        <f t="shared" ref="N131:N193" si="14">(H131^(0.8))*(I131^(0.2))</f>
        <v>0.90204102164080957</v>
      </c>
      <c r="O131">
        <f t="shared" ref="O131:O193" si="15">(M131^(0.7))*(N131^(0.3))</f>
        <v>1.1021093648265172</v>
      </c>
      <c r="P131" s="14">
        <f t="shared" ref="P131:P194" si="16">D131^0.4*J131^0.6</f>
        <v>1.1678887037892236</v>
      </c>
      <c r="R131" s="14"/>
      <c r="T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x14ac:dyDescent="0.25">
      <c r="A132">
        <f t="shared" si="11"/>
        <v>2027</v>
      </c>
      <c r="B132">
        <v>11</v>
      </c>
      <c r="C132" s="14">
        <f>'Variable Data Inputs'!E156/'Variable Data Inputs'!$E$2</f>
        <v>1.0925594027266572</v>
      </c>
      <c r="D132" s="14">
        <f>'Variable Data Inputs'!H156/'Variable Data Inputs'!$H$2</f>
        <v>1.1936815033903252</v>
      </c>
      <c r="E132" s="14">
        <f>'Variable Data Inputs'!F156/'Variable Data Inputs'!$F$2</f>
        <v>1.1660231206318126</v>
      </c>
      <c r="F132" s="14">
        <f>'Variable Data Inputs'!J156/'Variable Data Inputs'!$J$2</f>
        <v>1.204959362229457</v>
      </c>
      <c r="G132" s="14">
        <f>'Variable Data Inputs'!K156/'Variable Data Inputs'!$K$2</f>
        <v>1.2437427717894516</v>
      </c>
      <c r="H132" s="14">
        <f>'Variable Data Inputs'!G156/'Variable Data Inputs'!$G$2</f>
        <v>0.90027898560395758</v>
      </c>
      <c r="I132" s="14">
        <f>'Variable Data Inputs'!I156/'Variable Data Inputs'!$I$2</f>
        <v>0.91051458780833461</v>
      </c>
      <c r="J132" s="14">
        <f>'Variable Data Inputs'!D156/'Variable Data Inputs'!$D$2</f>
        <v>1.152853893405996</v>
      </c>
      <c r="L132" s="14">
        <f t="shared" si="12"/>
        <v>1.0925594027266572</v>
      </c>
      <c r="M132">
        <f t="shared" si="13"/>
        <v>1.2026952982862924</v>
      </c>
      <c r="N132">
        <f t="shared" si="14"/>
        <v>0.90231685926610328</v>
      </c>
      <c r="O132">
        <f t="shared" si="15"/>
        <v>1.10335851464673</v>
      </c>
      <c r="P132" s="14">
        <f t="shared" si="16"/>
        <v>1.1690146348055381</v>
      </c>
      <c r="R132" s="14"/>
      <c r="T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x14ac:dyDescent="0.25">
      <c r="A133">
        <f t="shared" si="11"/>
        <v>2027</v>
      </c>
      <c r="B133">
        <v>12</v>
      </c>
      <c r="C133" s="14">
        <f>'Variable Data Inputs'!E157/'Variable Data Inputs'!$E$2</f>
        <v>1.0925594027266572</v>
      </c>
      <c r="D133" s="14">
        <f>'Variable Data Inputs'!H157/'Variable Data Inputs'!$H$2</f>
        <v>1.1959350435237295</v>
      </c>
      <c r="E133" s="14">
        <f>'Variable Data Inputs'!F157/'Variable Data Inputs'!$F$2</f>
        <v>1.1673613068744413</v>
      </c>
      <c r="F133" s="14">
        <f>'Variable Data Inputs'!J157/'Variable Data Inputs'!$J$2</f>
        <v>1.2064526884572981</v>
      </c>
      <c r="G133" s="14">
        <f>'Variable Data Inputs'!K157/'Variable Data Inputs'!$K$2</f>
        <v>1.2458716654146504</v>
      </c>
      <c r="H133" s="14">
        <f>'Variable Data Inputs'!G157/'Variable Data Inputs'!$G$2</f>
        <v>0.90055832436961802</v>
      </c>
      <c r="I133" s="14">
        <f>'Variable Data Inputs'!I157/'Variable Data Inputs'!$I$2</f>
        <v>0.91347317882691959</v>
      </c>
      <c r="J133" s="14">
        <f>'Variable Data Inputs'!D157/'Variable Data Inputs'!$D$2</f>
        <v>1.1535149189478908</v>
      </c>
      <c r="L133" s="14">
        <f t="shared" si="12"/>
        <v>1.0925594027266572</v>
      </c>
      <c r="M133">
        <f t="shared" si="13"/>
        <v>1.2043417855861613</v>
      </c>
      <c r="N133">
        <f t="shared" si="14"/>
        <v>0.90312660459391825</v>
      </c>
      <c r="O133">
        <f t="shared" si="15"/>
        <v>1.1047128841738127</v>
      </c>
      <c r="P133" s="14">
        <f t="shared" si="16"/>
        <v>1.1702993565207847</v>
      </c>
      <c r="R133" s="14"/>
      <c r="T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x14ac:dyDescent="0.25">
      <c r="A134">
        <f t="shared" si="11"/>
        <v>2028</v>
      </c>
      <c r="B134">
        <v>1</v>
      </c>
      <c r="C134" s="14">
        <f>'Variable Data Inputs'!E158/'Variable Data Inputs'!$E$2</f>
        <v>1.0956733648192314</v>
      </c>
      <c r="D134" s="14">
        <f>'Variable Data Inputs'!H158/'Variable Data Inputs'!$H$2</f>
        <v>1.1981885836571335</v>
      </c>
      <c r="E134" s="14">
        <f>'Variable Data Inputs'!F158/'Variable Data Inputs'!$F$2</f>
        <v>1.1686994931168087</v>
      </c>
      <c r="F134" s="14">
        <f>'Variable Data Inputs'!J158/'Variable Data Inputs'!$J$2</f>
        <v>1.20794601468484</v>
      </c>
      <c r="G134" s="14">
        <f>'Variable Data Inputs'!K158/'Variable Data Inputs'!$K$2</f>
        <v>1.2480005590398491</v>
      </c>
      <c r="H134" s="14">
        <f>'Variable Data Inputs'!G158/'Variable Data Inputs'!$G$2</f>
        <v>0.90083766313527858</v>
      </c>
      <c r="I134" s="14">
        <f>'Variable Data Inputs'!I158/'Variable Data Inputs'!$I$2</f>
        <v>0.91643176984550434</v>
      </c>
      <c r="J134" s="14">
        <f>'Variable Data Inputs'!D158/'Variable Data Inputs'!$D$2</f>
        <v>1.1541759444896547</v>
      </c>
      <c r="L134" s="14">
        <f t="shared" si="12"/>
        <v>1.0956733648192314</v>
      </c>
      <c r="M134">
        <f t="shared" si="13"/>
        <v>1.2059881923338753</v>
      </c>
      <c r="N134">
        <f t="shared" si="14"/>
        <v>0.90393511053559961</v>
      </c>
      <c r="O134">
        <f t="shared" si="15"/>
        <v>1.1060666956668546</v>
      </c>
      <c r="P134" s="14">
        <f t="shared" si="16"/>
        <v>1.171583595288616</v>
      </c>
      <c r="R134" s="14"/>
      <c r="T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x14ac:dyDescent="0.25">
      <c r="A135">
        <f t="shared" si="11"/>
        <v>2028</v>
      </c>
      <c r="B135">
        <v>2</v>
      </c>
      <c r="C135" s="14">
        <f>'Variable Data Inputs'!E159/'Variable Data Inputs'!$E$2</f>
        <v>1.0956733648192314</v>
      </c>
      <c r="D135" s="14">
        <f>'Variable Data Inputs'!H159/'Variable Data Inputs'!$H$2</f>
        <v>1.2004421237905376</v>
      </c>
      <c r="E135" s="14">
        <f>'Variable Data Inputs'!F159/'Variable Data Inputs'!$F$2</f>
        <v>1.1700376793594376</v>
      </c>
      <c r="F135" s="14">
        <f>'Variable Data Inputs'!J159/'Variable Data Inputs'!$J$2</f>
        <v>1.2094393409126813</v>
      </c>
      <c r="G135" s="14">
        <f>'Variable Data Inputs'!K159/'Variable Data Inputs'!$K$2</f>
        <v>1.2501294526650479</v>
      </c>
      <c r="H135" s="14">
        <f>'Variable Data Inputs'!G159/'Variable Data Inputs'!$G$2</f>
        <v>0.90111700190093913</v>
      </c>
      <c r="I135" s="14">
        <f>'Variable Data Inputs'!I159/'Variable Data Inputs'!$I$2</f>
        <v>0.91939036086408932</v>
      </c>
      <c r="J135" s="14">
        <f>'Variable Data Inputs'!D159/'Variable Data Inputs'!$D$2</f>
        <v>1.1548369700315497</v>
      </c>
      <c r="L135" s="14">
        <f t="shared" si="12"/>
        <v>1.0956733648192314</v>
      </c>
      <c r="M135">
        <f t="shared" si="13"/>
        <v>1.2076345189214914</v>
      </c>
      <c r="N135">
        <f t="shared" si="14"/>
        <v>0.90474238474255175</v>
      </c>
      <c r="O135">
        <f t="shared" si="15"/>
        <v>1.1074199519288905</v>
      </c>
      <c r="P135" s="14">
        <f t="shared" si="16"/>
        <v>1.1728673529477158</v>
      </c>
      <c r="R135" s="14"/>
      <c r="T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x14ac:dyDescent="0.25">
      <c r="A136">
        <f t="shared" si="11"/>
        <v>2028</v>
      </c>
      <c r="B136">
        <v>3</v>
      </c>
      <c r="C136" s="14">
        <f>'Variable Data Inputs'!E160/'Variable Data Inputs'!$E$2</f>
        <v>1.0956733648192314</v>
      </c>
      <c r="D136" s="14">
        <f>'Variable Data Inputs'!H160/'Variable Data Inputs'!$H$2</f>
        <v>1.2027141712583695</v>
      </c>
      <c r="E136" s="14">
        <f>'Variable Data Inputs'!F160/'Variable Data Inputs'!$F$2</f>
        <v>1.1707524182033415</v>
      </c>
      <c r="F136" s="14">
        <f>'Variable Data Inputs'!J160/'Variable Data Inputs'!$J$2</f>
        <v>1.2103107358469087</v>
      </c>
      <c r="G136" s="14">
        <f>'Variable Data Inputs'!K160/'Variable Data Inputs'!$K$2</f>
        <v>1.2523159972746809</v>
      </c>
      <c r="H136" s="14">
        <f>'Variable Data Inputs'!G160/'Variable Data Inputs'!$G$2</f>
        <v>0.90076254568360348</v>
      </c>
      <c r="I136" s="14">
        <f>'Variable Data Inputs'!I160/'Variable Data Inputs'!$I$2</f>
        <v>0.92214584931953469</v>
      </c>
      <c r="J136" s="14">
        <f>'Variable Data Inputs'!D160/'Variable Data Inputs'!$D$2</f>
        <v>1.155599782580804</v>
      </c>
      <c r="L136" s="14">
        <f t="shared" si="12"/>
        <v>1.0956733648192314</v>
      </c>
      <c r="M136">
        <f t="shared" si="13"/>
        <v>1.2087875940892558</v>
      </c>
      <c r="N136">
        <f t="shared" si="14"/>
        <v>0.90499916573889971</v>
      </c>
      <c r="O136">
        <f t="shared" si="15"/>
        <v>1.1082543626017622</v>
      </c>
      <c r="P136" s="14">
        <f t="shared" si="16"/>
        <v>1.1742199158758728</v>
      </c>
      <c r="R136" s="14"/>
      <c r="T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x14ac:dyDescent="0.25">
      <c r="A137">
        <f t="shared" si="11"/>
        <v>2028</v>
      </c>
      <c r="B137">
        <v>4</v>
      </c>
      <c r="C137" s="14">
        <f>'Variable Data Inputs'!E161/'Variable Data Inputs'!$E$2</f>
        <v>1.0902210682691191</v>
      </c>
      <c r="D137" s="14">
        <f>'Variable Data Inputs'!H161/'Variable Data Inputs'!$H$2</f>
        <v>1.2049862187262046</v>
      </c>
      <c r="E137" s="14">
        <f>'Variable Data Inputs'!F161/'Variable Data Inputs'!$F$2</f>
        <v>1.1714671570472457</v>
      </c>
      <c r="F137" s="14">
        <f>'Variable Data Inputs'!J161/'Variable Data Inputs'!$J$2</f>
        <v>1.2111821307814354</v>
      </c>
      <c r="G137" s="14">
        <f>'Variable Data Inputs'!K161/'Variable Data Inputs'!$K$2</f>
        <v>1.2545025418843136</v>
      </c>
      <c r="H137" s="14">
        <f>'Variable Data Inputs'!G161/'Variable Data Inputs'!$G$2</f>
        <v>0.90040808946422302</v>
      </c>
      <c r="I137" s="14">
        <f>'Variable Data Inputs'!I161/'Variable Data Inputs'!$I$2</f>
        <v>0.92490133777499983</v>
      </c>
      <c r="J137" s="14">
        <f>'Variable Data Inputs'!D161/'Variable Data Inputs'!$D$2</f>
        <v>1.1563625951300582</v>
      </c>
      <c r="L137" s="14">
        <f t="shared" si="12"/>
        <v>1.0902210682691191</v>
      </c>
      <c r="M137">
        <f t="shared" si="13"/>
        <v>1.2099404048995599</v>
      </c>
      <c r="N137">
        <f t="shared" si="14"/>
        <v>0.90525429087726983</v>
      </c>
      <c r="O137">
        <f t="shared" si="15"/>
        <v>1.1090878905099402</v>
      </c>
      <c r="P137" s="14">
        <f t="shared" si="16"/>
        <v>1.1755720531422831</v>
      </c>
      <c r="R137" s="14"/>
      <c r="T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x14ac:dyDescent="0.25">
      <c r="A138">
        <f t="shared" si="11"/>
        <v>2028</v>
      </c>
      <c r="B138">
        <v>5</v>
      </c>
      <c r="C138" s="14">
        <f>'Variable Data Inputs'!E162/'Variable Data Inputs'!$E$2</f>
        <v>1.0902210682691191</v>
      </c>
      <c r="D138" s="14">
        <f>'Variable Data Inputs'!H162/'Variable Data Inputs'!$H$2</f>
        <v>1.2072582661940368</v>
      </c>
      <c r="E138" s="14">
        <f>'Variable Data Inputs'!F162/'Variable Data Inputs'!$F$2</f>
        <v>1.1721818958911498</v>
      </c>
      <c r="F138" s="14">
        <f>'Variable Data Inputs'!J162/'Variable Data Inputs'!$J$2</f>
        <v>1.2120535257156624</v>
      </c>
      <c r="G138" s="14">
        <f>'Variable Data Inputs'!K162/'Variable Data Inputs'!$K$2</f>
        <v>1.2566890864939466</v>
      </c>
      <c r="H138" s="14">
        <f>'Variable Data Inputs'!G162/'Variable Data Inputs'!$G$2</f>
        <v>0.90005363324688736</v>
      </c>
      <c r="I138" s="14">
        <f>'Variable Data Inputs'!I162/'Variable Data Inputs'!$I$2</f>
        <v>0.92765682623044543</v>
      </c>
      <c r="J138" s="14">
        <f>'Variable Data Inputs'!D162/'Variable Data Inputs'!$D$2</f>
        <v>1.1571254076793125</v>
      </c>
      <c r="L138" s="14">
        <f t="shared" si="12"/>
        <v>1.0902210682691191</v>
      </c>
      <c r="M138">
        <f t="shared" si="13"/>
        <v>1.2110929524759133</v>
      </c>
      <c r="N138">
        <f t="shared" si="14"/>
        <v>0.90550776825203683</v>
      </c>
      <c r="O138">
        <f t="shared" si="15"/>
        <v>1.1099205387756388</v>
      </c>
      <c r="P138" s="14">
        <f t="shared" si="16"/>
        <v>1.176923766422258</v>
      </c>
      <c r="R138" s="14"/>
      <c r="T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x14ac:dyDescent="0.25">
      <c r="A139">
        <f t="shared" si="11"/>
        <v>2028</v>
      </c>
      <c r="B139">
        <v>6</v>
      </c>
      <c r="C139" s="14">
        <f>'Variable Data Inputs'!E163/'Variable Data Inputs'!$E$2</f>
        <v>1.0902210682691191</v>
      </c>
      <c r="D139" s="14">
        <f>'Variable Data Inputs'!H163/'Variable Data Inputs'!$H$2</f>
        <v>1.2095435756020487</v>
      </c>
      <c r="E139" s="14">
        <f>'Variable Data Inputs'!F163/'Variable Data Inputs'!$F$2</f>
        <v>1.1728846135332915</v>
      </c>
      <c r="F139" s="14">
        <f>'Variable Data Inputs'!J163/'Variable Data Inputs'!$J$2</f>
        <v>1.2129154326823233</v>
      </c>
      <c r="G139" s="14">
        <f>'Variable Data Inputs'!K163/'Variable Data Inputs'!$K$2</f>
        <v>1.2589007878967873</v>
      </c>
      <c r="H139" s="14">
        <f>'Variable Data Inputs'!G163/'Variable Data Inputs'!$G$2</f>
        <v>0.89966986622554468</v>
      </c>
      <c r="I139" s="14">
        <f>'Variable Data Inputs'!I163/'Variable Data Inputs'!$I$2</f>
        <v>0.93035961210708262</v>
      </c>
      <c r="J139" s="14">
        <f>'Variable Data Inputs'!D163/'Variable Data Inputs'!$D$2</f>
        <v>1.1579601135849757</v>
      </c>
      <c r="L139" s="14">
        <f t="shared" si="12"/>
        <v>1.0902210682691191</v>
      </c>
      <c r="M139">
        <f t="shared" si="13"/>
        <v>1.2122403101226509</v>
      </c>
      <c r="N139">
        <f t="shared" si="14"/>
        <v>0.90572573802139844</v>
      </c>
      <c r="O139">
        <f t="shared" si="15"/>
        <v>1.1107366898308935</v>
      </c>
      <c r="P139" s="14">
        <f t="shared" si="16"/>
        <v>1.1783241202144874</v>
      </c>
      <c r="R139" s="14"/>
      <c r="T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x14ac:dyDescent="0.25">
      <c r="A140">
        <f t="shared" si="11"/>
        <v>2028</v>
      </c>
      <c r="B140">
        <v>7</v>
      </c>
      <c r="C140" s="14">
        <f>'Variable Data Inputs'!E164/'Variable Data Inputs'!$E$2</f>
        <v>1.0909481516255679</v>
      </c>
      <c r="D140" s="14">
        <f>'Variable Data Inputs'!H164/'Variable Data Inputs'!$H$2</f>
        <v>1.2118288850100607</v>
      </c>
      <c r="E140" s="14">
        <f>'Variable Data Inputs'!F164/'Variable Data Inputs'!$F$2</f>
        <v>1.1735873311754337</v>
      </c>
      <c r="F140" s="14">
        <f>'Variable Data Inputs'!J164/'Variable Data Inputs'!$J$2</f>
        <v>1.2137773396486842</v>
      </c>
      <c r="G140" s="14">
        <f>'Variable Data Inputs'!K164/'Variable Data Inputs'!$K$2</f>
        <v>1.2611121398997223</v>
      </c>
      <c r="H140" s="14">
        <f>'Variable Data Inputs'!G164/'Variable Data Inputs'!$G$2</f>
        <v>0.89928609920624702</v>
      </c>
      <c r="I140" s="14">
        <f>'Variable Data Inputs'!I164/'Variable Data Inputs'!$I$2</f>
        <v>0.93306239798370005</v>
      </c>
      <c r="J140" s="14">
        <f>'Variable Data Inputs'!D164/'Variable Data Inputs'!$D$2</f>
        <v>1.15879481949077</v>
      </c>
      <c r="L140" s="14">
        <f t="shared" si="12"/>
        <v>1.0909481516255679</v>
      </c>
      <c r="M140">
        <f t="shared" si="13"/>
        <v>1.2133873982541816</v>
      </c>
      <c r="N140">
        <f t="shared" si="14"/>
        <v>0.9059420992222571</v>
      </c>
      <c r="O140">
        <f t="shared" si="15"/>
        <v>1.1115519597630004</v>
      </c>
      <c r="P140" s="14">
        <f t="shared" si="16"/>
        <v>1.1797240878388229</v>
      </c>
      <c r="R140" s="14"/>
      <c r="T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x14ac:dyDescent="0.25">
      <c r="A141">
        <f t="shared" si="11"/>
        <v>2028</v>
      </c>
      <c r="B141">
        <v>8</v>
      </c>
      <c r="C141" s="14">
        <f>'Variable Data Inputs'!E165/'Variable Data Inputs'!$E$2</f>
        <v>1.0909481516255679</v>
      </c>
      <c r="D141" s="14">
        <f>'Variable Data Inputs'!H165/'Variable Data Inputs'!$H$2</f>
        <v>1.2141141944180729</v>
      </c>
      <c r="E141" s="14">
        <f>'Variable Data Inputs'!F165/'Variable Data Inputs'!$F$2</f>
        <v>1.1742900488175754</v>
      </c>
      <c r="F141" s="14">
        <f>'Variable Data Inputs'!J165/'Variable Data Inputs'!$J$2</f>
        <v>1.2146392466153446</v>
      </c>
      <c r="G141" s="14">
        <f>'Variable Data Inputs'!K165/'Variable Data Inputs'!$K$2</f>
        <v>1.2633238413025629</v>
      </c>
      <c r="H141" s="14">
        <f>'Variable Data Inputs'!G165/'Variable Data Inputs'!$G$2</f>
        <v>0.89890233218490434</v>
      </c>
      <c r="I141" s="14">
        <f>'Variable Data Inputs'!I165/'Variable Data Inputs'!$I$2</f>
        <v>0.93576518386033747</v>
      </c>
      <c r="J141" s="14">
        <f>'Variable Data Inputs'!D165/'Variable Data Inputs'!$D$2</f>
        <v>1.159629525396433</v>
      </c>
      <c r="L141" s="14">
        <f t="shared" si="12"/>
        <v>1.0909481516255679</v>
      </c>
      <c r="M141">
        <f t="shared" si="13"/>
        <v>1.2145342180140315</v>
      </c>
      <c r="N141">
        <f t="shared" si="14"/>
        <v>0.90615685940928159</v>
      </c>
      <c r="O141">
        <f t="shared" si="15"/>
        <v>1.1123663515091555</v>
      </c>
      <c r="P141" s="14">
        <f t="shared" si="16"/>
        <v>1.1811236708478476</v>
      </c>
      <c r="R141" s="14"/>
      <c r="T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x14ac:dyDescent="0.25">
      <c r="A142">
        <f t="shared" si="11"/>
        <v>2028</v>
      </c>
      <c r="B142">
        <v>9</v>
      </c>
      <c r="C142" s="14">
        <f>'Variable Data Inputs'!E166/'Variable Data Inputs'!$E$2</f>
        <v>1.0909481516255679</v>
      </c>
      <c r="D142" s="14">
        <f>'Variable Data Inputs'!H166/'Variable Data Inputs'!$H$2</f>
        <v>1.2164132606147771</v>
      </c>
      <c r="E142" s="14">
        <f>'Variable Data Inputs'!F166/'Variable Data Inputs'!$F$2</f>
        <v>1.1749805710375527</v>
      </c>
      <c r="F142" s="14">
        <f>'Variable Data Inputs'!J166/'Variable Data Inputs'!$J$2</f>
        <v>1.2154914059433424</v>
      </c>
      <c r="G142" s="14">
        <f>'Variable Data Inputs'!K166/'Variable Data Inputs'!$K$2</f>
        <v>1.2655606994986113</v>
      </c>
      <c r="H142" s="14">
        <f>'Variable Data Inputs'!G166/'Variable Data Inputs'!$G$2</f>
        <v>0.89848966334954361</v>
      </c>
      <c r="I142" s="14">
        <f>'Variable Data Inputs'!I166/'Variable Data Inputs'!$I$2</f>
        <v>0.93841520127992983</v>
      </c>
      <c r="J142" s="14">
        <f>'Variable Data Inputs'!D166/'Variable Data Inputs'!$D$2</f>
        <v>1.16050627471181</v>
      </c>
      <c r="L142" s="14">
        <f t="shared" si="12"/>
        <v>1.0909481516255679</v>
      </c>
      <c r="M142">
        <f t="shared" si="13"/>
        <v>1.2156757209707245</v>
      </c>
      <c r="N142">
        <f t="shared" si="14"/>
        <v>0.90633650981955294</v>
      </c>
      <c r="O142">
        <f t="shared" si="15"/>
        <v>1.1131642820540959</v>
      </c>
      <c r="P142" s="14">
        <f t="shared" si="16"/>
        <v>1.1825539257169777</v>
      </c>
      <c r="R142" s="14"/>
      <c r="T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x14ac:dyDescent="0.25">
      <c r="A143">
        <f t="shared" ref="A143:A193" si="17">A131+1</f>
        <v>2028</v>
      </c>
      <c r="B143">
        <v>10</v>
      </c>
      <c r="C143" s="14">
        <f>'Variable Data Inputs'!E167/'Variable Data Inputs'!$E$2</f>
        <v>1.096539865001865</v>
      </c>
      <c r="D143" s="14">
        <f>'Variable Data Inputs'!H167/'Variable Data Inputs'!$H$2</f>
        <v>1.2187123268114841</v>
      </c>
      <c r="E143" s="14">
        <f>'Variable Data Inputs'!F167/'Variable Data Inputs'!$F$2</f>
        <v>1.1756710932577912</v>
      </c>
      <c r="F143" s="14">
        <f>'Variable Data Inputs'!J167/'Variable Data Inputs'!$J$2</f>
        <v>1.2163435652716399</v>
      </c>
      <c r="G143" s="14">
        <f>'Variable Data Inputs'!K167/'Variable Data Inputs'!$K$2</f>
        <v>1.2677979070945651</v>
      </c>
      <c r="H143" s="14">
        <f>'Variable Data Inputs'!G167/'Variable Data Inputs'!$G$2</f>
        <v>0.89807699451418266</v>
      </c>
      <c r="I143" s="14">
        <f>'Variable Data Inputs'!I167/'Variable Data Inputs'!$I$2</f>
        <v>0.94106521869950233</v>
      </c>
      <c r="J143" s="14">
        <f>'Variable Data Inputs'!D167/'Variable Data Inputs'!$D$2</f>
        <v>1.1613830240271872</v>
      </c>
      <c r="L143" s="14">
        <f t="shared" si="12"/>
        <v>1.096539865001865</v>
      </c>
      <c r="M143">
        <f t="shared" si="13"/>
        <v>1.2168169489677121</v>
      </c>
      <c r="N143">
        <f t="shared" si="14"/>
        <v>0.90651459704350101</v>
      </c>
      <c r="O143">
        <f t="shared" si="15"/>
        <v>1.1139613318489661</v>
      </c>
      <c r="P143" s="14">
        <f t="shared" si="16"/>
        <v>1.1839838152613262</v>
      </c>
      <c r="R143" s="14"/>
      <c r="T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x14ac:dyDescent="0.25">
      <c r="A144">
        <f t="shared" si="17"/>
        <v>2028</v>
      </c>
      <c r="B144">
        <v>11</v>
      </c>
      <c r="C144" s="14">
        <f>'Variable Data Inputs'!E168/'Variable Data Inputs'!$E$2</f>
        <v>1.096539865001865</v>
      </c>
      <c r="D144" s="14">
        <f>'Variable Data Inputs'!H168/'Variable Data Inputs'!$H$2</f>
        <v>1.2210113930081885</v>
      </c>
      <c r="E144" s="14">
        <f>'Variable Data Inputs'!F168/'Variable Data Inputs'!$F$2</f>
        <v>1.1763616154777685</v>
      </c>
      <c r="F144" s="14">
        <f>'Variable Data Inputs'!J168/'Variable Data Inputs'!$J$2</f>
        <v>1.2171957245996377</v>
      </c>
      <c r="G144" s="14">
        <f>'Variable Data Inputs'!K168/'Variable Data Inputs'!$K$2</f>
        <v>1.2700347652906134</v>
      </c>
      <c r="H144" s="14">
        <f>'Variable Data Inputs'!G168/'Variable Data Inputs'!$G$2</f>
        <v>0.89766432567882171</v>
      </c>
      <c r="I144" s="14">
        <f>'Variable Data Inputs'!I168/'Variable Data Inputs'!$I$2</f>
        <v>0.94371523611909469</v>
      </c>
      <c r="J144" s="14">
        <f>'Variable Data Inputs'!D168/'Variable Data Inputs'!$D$2</f>
        <v>1.1622597733425641</v>
      </c>
      <c r="L144" s="14">
        <f t="shared" si="12"/>
        <v>1.096539865001865</v>
      </c>
      <c r="M144">
        <f t="shared" si="13"/>
        <v>1.2179579031678396</v>
      </c>
      <c r="N144">
        <f t="shared" si="14"/>
        <v>0.90669112813802555</v>
      </c>
      <c r="O144">
        <f t="shared" si="15"/>
        <v>1.1147575036617758</v>
      </c>
      <c r="P144" s="14">
        <f t="shared" si="16"/>
        <v>1.1854133409678338</v>
      </c>
      <c r="R144" s="14"/>
      <c r="T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x14ac:dyDescent="0.25">
      <c r="A145">
        <f t="shared" si="17"/>
        <v>2028</v>
      </c>
      <c r="B145">
        <v>12</v>
      </c>
      <c r="C145" s="14">
        <f>'Variable Data Inputs'!E169/'Variable Data Inputs'!$E$2</f>
        <v>1.096539865001865</v>
      </c>
      <c r="D145" s="14">
        <f>'Variable Data Inputs'!H169/'Variable Data Inputs'!$H$2</f>
        <v>1.2232933374463053</v>
      </c>
      <c r="E145" s="14">
        <f>'Variable Data Inputs'!F169/'Variable Data Inputs'!$F$2</f>
        <v>1.1771036198009446</v>
      </c>
      <c r="F145" s="14">
        <f>'Variable Data Inputs'!J169/'Variable Data Inputs'!$J$2</f>
        <v>1.2181314579428548</v>
      </c>
      <c r="G145" s="14">
        <f>'Variable Data Inputs'!K169/'Variable Data Inputs'!$K$2</f>
        <v>1.2723027200782657</v>
      </c>
      <c r="H145" s="14">
        <f>'Variable Data Inputs'!G169/'Variable Data Inputs'!$G$2</f>
        <v>0.8970841081164721</v>
      </c>
      <c r="I145" s="14">
        <f>'Variable Data Inputs'!I169/'Variable Data Inputs'!$I$2</f>
        <v>0.94607637752851581</v>
      </c>
      <c r="J145" s="14">
        <f>'Variable Data Inputs'!D169/'Variable Data Inputs'!$D$2</f>
        <v>1.1630821109687111</v>
      </c>
      <c r="L145" s="14">
        <f t="shared" si="12"/>
        <v>1.096539865001865</v>
      </c>
      <c r="M145">
        <f t="shared" si="13"/>
        <v>1.2191620883862968</v>
      </c>
      <c r="N145">
        <f t="shared" si="14"/>
        <v>0.90667527002123949</v>
      </c>
      <c r="O145">
        <f t="shared" si="15"/>
        <v>1.1155230423120206</v>
      </c>
      <c r="P145" s="14">
        <f t="shared" si="16"/>
        <v>1.1868025472293458</v>
      </c>
      <c r="R145" s="14"/>
      <c r="T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x14ac:dyDescent="0.25">
      <c r="A146">
        <f t="shared" si="17"/>
        <v>2029</v>
      </c>
      <c r="B146">
        <v>1</v>
      </c>
      <c r="C146" s="14">
        <f>'Variable Data Inputs'!E170/'Variable Data Inputs'!$E$2</f>
        <v>1.0986298472086269</v>
      </c>
      <c r="D146" s="14">
        <f>'Variable Data Inputs'!H170/'Variable Data Inputs'!$H$2</f>
        <v>1.2255752818844192</v>
      </c>
      <c r="E146" s="14">
        <f>'Variable Data Inputs'!F170/'Variable Data Inputs'!$F$2</f>
        <v>1.177845624124382</v>
      </c>
      <c r="F146" s="14">
        <f>'Variable Data Inputs'!J170/'Variable Data Inputs'!$J$2</f>
        <v>1.219067191285772</v>
      </c>
      <c r="G146" s="14">
        <f>'Variable Data Inputs'!K170/'Variable Data Inputs'!$K$2</f>
        <v>1.2745706748659178</v>
      </c>
      <c r="H146" s="14">
        <f>'Variable Data Inputs'!G170/'Variable Data Inputs'!$G$2</f>
        <v>0.89650389055207758</v>
      </c>
      <c r="I146" s="14">
        <f>'Variable Data Inputs'!I170/'Variable Data Inputs'!$I$2</f>
        <v>0.94843751893793693</v>
      </c>
      <c r="J146" s="14">
        <f>'Variable Data Inputs'!D170/'Variable Data Inputs'!$D$2</f>
        <v>1.163904448594858</v>
      </c>
      <c r="L146" s="14">
        <f t="shared" si="12"/>
        <v>1.0986298472086269</v>
      </c>
      <c r="M146">
        <f t="shared" si="13"/>
        <v>1.2203660387573654</v>
      </c>
      <c r="N146">
        <f t="shared" si="14"/>
        <v>0.90665797930718617</v>
      </c>
      <c r="O146">
        <f t="shared" si="15"/>
        <v>1.1162876647351956</v>
      </c>
      <c r="P146" s="14">
        <f t="shared" si="16"/>
        <v>1.1881913712908092</v>
      </c>
      <c r="R146" s="14"/>
      <c r="T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x14ac:dyDescent="0.25">
      <c r="A147">
        <f t="shared" si="17"/>
        <v>2029</v>
      </c>
      <c r="B147">
        <v>2</v>
      </c>
      <c r="C147" s="14">
        <f>'Variable Data Inputs'!E171/'Variable Data Inputs'!$E$2</f>
        <v>1.0986298472086269</v>
      </c>
      <c r="D147" s="14">
        <f>'Variable Data Inputs'!H171/'Variable Data Inputs'!$H$2</f>
        <v>1.2278572263225362</v>
      </c>
      <c r="E147" s="14">
        <f>'Variable Data Inputs'!F171/'Variable Data Inputs'!$F$2</f>
        <v>1.178587628447558</v>
      </c>
      <c r="F147" s="14">
        <f>'Variable Data Inputs'!J171/'Variable Data Inputs'!$J$2</f>
        <v>1.220002924628989</v>
      </c>
      <c r="G147" s="14">
        <f>'Variable Data Inputs'!K171/'Variable Data Inputs'!$K$2</f>
        <v>1.2768386296535701</v>
      </c>
      <c r="H147" s="14">
        <f>'Variable Data Inputs'!G171/'Variable Data Inputs'!$G$2</f>
        <v>0.89592367298972786</v>
      </c>
      <c r="I147" s="14">
        <f>'Variable Data Inputs'!I171/'Variable Data Inputs'!$I$2</f>
        <v>0.95079866034735805</v>
      </c>
      <c r="J147" s="14">
        <f>'Variable Data Inputs'!D171/'Variable Data Inputs'!$D$2</f>
        <v>1.1647267862210049</v>
      </c>
      <c r="L147" s="14">
        <f t="shared" si="12"/>
        <v>1.0986298472086269</v>
      </c>
      <c r="M147">
        <f t="shared" si="13"/>
        <v>1.2215697552836047</v>
      </c>
      <c r="N147">
        <f t="shared" si="14"/>
        <v>0.90663926130471539</v>
      </c>
      <c r="O147">
        <f t="shared" si="15"/>
        <v>1.1170513728505866</v>
      </c>
      <c r="P147" s="14">
        <f t="shared" si="16"/>
        <v>1.1895798146670777</v>
      </c>
      <c r="R147" s="14"/>
      <c r="T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x14ac:dyDescent="0.25">
      <c r="A148">
        <f t="shared" si="17"/>
        <v>2029</v>
      </c>
      <c r="B148">
        <v>3</v>
      </c>
      <c r="C148" s="14">
        <f>'Variable Data Inputs'!E172/'Variable Data Inputs'!$E$2</f>
        <v>1.0986298472086269</v>
      </c>
      <c r="D148" s="14">
        <f>'Variable Data Inputs'!H172/'Variable Data Inputs'!$H$2</f>
        <v>1.2301950886427502</v>
      </c>
      <c r="E148" s="14">
        <f>'Variable Data Inputs'!F172/'Variable Data Inputs'!$F$2</f>
        <v>1.1793307652029585</v>
      </c>
      <c r="F148" s="14">
        <f>'Variable Data Inputs'!J172/'Variable Data Inputs'!$J$2</f>
        <v>1.2209151477867146</v>
      </c>
      <c r="G148" s="14">
        <f>'Variable Data Inputs'!K172/'Variable Data Inputs'!$K$2</f>
        <v>1.2791233556366941</v>
      </c>
      <c r="H148" s="14">
        <f>'Variable Data Inputs'!G172/'Variable Data Inputs'!$G$2</f>
        <v>0.89551277643613858</v>
      </c>
      <c r="I148" s="14">
        <f>'Variable Data Inputs'!I172/'Variable Data Inputs'!$I$2</f>
        <v>0.95343774198183173</v>
      </c>
      <c r="J148" s="14">
        <f>'Variable Data Inputs'!D172/'Variable Data Inputs'!$D$2</f>
        <v>1.1655579520890555</v>
      </c>
      <c r="L148" s="14">
        <f t="shared" si="12"/>
        <v>1.0986298472086269</v>
      </c>
      <c r="M148">
        <f t="shared" si="13"/>
        <v>1.2227655187522761</v>
      </c>
      <c r="N148">
        <f t="shared" si="14"/>
        <v>0.90680915703007625</v>
      </c>
      <c r="O148">
        <f t="shared" si="15"/>
        <v>1.1178795140734215</v>
      </c>
      <c r="P148" s="14">
        <f t="shared" si="16"/>
        <v>1.1909949460386835</v>
      </c>
      <c r="R148" s="14"/>
      <c r="T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x14ac:dyDescent="0.25">
      <c r="A149">
        <f t="shared" si="17"/>
        <v>2029</v>
      </c>
      <c r="B149">
        <v>4</v>
      </c>
      <c r="C149" s="14">
        <f>'Variable Data Inputs'!E173/'Variable Data Inputs'!$E$2</f>
        <v>1.0933914394847251</v>
      </c>
      <c r="D149" s="14">
        <f>'Variable Data Inputs'!H173/'Variable Data Inputs'!$H$2</f>
        <v>1.2325329509629641</v>
      </c>
      <c r="E149" s="14">
        <f>'Variable Data Inputs'!F173/'Variable Data Inputs'!$F$2</f>
        <v>1.1800739019580977</v>
      </c>
      <c r="F149" s="14">
        <f>'Variable Data Inputs'!J173/'Variable Data Inputs'!$J$2</f>
        <v>1.2218273709444405</v>
      </c>
      <c r="G149" s="14">
        <f>'Variable Data Inputs'!K173/'Variable Data Inputs'!$K$2</f>
        <v>1.2814077322199122</v>
      </c>
      <c r="H149" s="14">
        <f>'Variable Data Inputs'!G173/'Variable Data Inputs'!$G$2</f>
        <v>0.8951018798805046</v>
      </c>
      <c r="I149" s="14">
        <f>'Variable Data Inputs'!I173/'Variable Data Inputs'!$I$2</f>
        <v>0.95607682361632518</v>
      </c>
      <c r="J149" s="14">
        <f>'Variable Data Inputs'!D173/'Variable Data Inputs'!$D$2</f>
        <v>1.1663891179572372</v>
      </c>
      <c r="L149" s="14">
        <f t="shared" si="12"/>
        <v>1.0933914394847251</v>
      </c>
      <c r="M149">
        <f t="shared" si="13"/>
        <v>1.2239610220249304</v>
      </c>
      <c r="N149">
        <f t="shared" si="14"/>
        <v>0.90697754203998993</v>
      </c>
      <c r="O149">
        <f t="shared" si="15"/>
        <v>1.1187067830880171</v>
      </c>
      <c r="P149" s="14">
        <f t="shared" si="16"/>
        <v>1.1924096744720298</v>
      </c>
      <c r="R149" s="14"/>
      <c r="T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x14ac:dyDescent="0.25">
      <c r="A150">
        <f t="shared" si="17"/>
        <v>2029</v>
      </c>
      <c r="B150">
        <v>5</v>
      </c>
      <c r="C150" s="14">
        <f>'Variable Data Inputs'!E174/'Variable Data Inputs'!$E$2</f>
        <v>1.0933914394847251</v>
      </c>
      <c r="D150" s="14">
        <f>'Variable Data Inputs'!H174/'Variable Data Inputs'!$H$2</f>
        <v>1.234870813283178</v>
      </c>
      <c r="E150" s="14">
        <f>'Variable Data Inputs'!F174/'Variable Data Inputs'!$F$2</f>
        <v>1.1808170387134982</v>
      </c>
      <c r="F150" s="14">
        <f>'Variable Data Inputs'!J174/'Variable Data Inputs'!$J$2</f>
        <v>1.2227395941021661</v>
      </c>
      <c r="G150" s="14">
        <f>'Variable Data Inputs'!K174/'Variable Data Inputs'!$K$2</f>
        <v>1.2836924582030362</v>
      </c>
      <c r="H150" s="14">
        <f>'Variable Data Inputs'!G174/'Variable Data Inputs'!$G$2</f>
        <v>0.89469098332691555</v>
      </c>
      <c r="I150" s="14">
        <f>'Variable Data Inputs'!I174/'Variable Data Inputs'!$I$2</f>
        <v>0.95871590525079897</v>
      </c>
      <c r="J150" s="14">
        <f>'Variable Data Inputs'!D174/'Variable Data Inputs'!$D$2</f>
        <v>1.1672202838252879</v>
      </c>
      <c r="L150" s="14">
        <f t="shared" si="12"/>
        <v>1.0933914394847251</v>
      </c>
      <c r="M150">
        <f t="shared" si="13"/>
        <v>1.2251562662215674</v>
      </c>
      <c r="N150">
        <f t="shared" si="14"/>
        <v>0.90714442300750586</v>
      </c>
      <c r="O150">
        <f t="shared" si="15"/>
        <v>1.1195331825044124</v>
      </c>
      <c r="P150" s="14">
        <f t="shared" si="16"/>
        <v>1.1938240015898383</v>
      </c>
      <c r="R150" s="14"/>
      <c r="T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x14ac:dyDescent="0.25">
      <c r="A151">
        <f t="shared" si="17"/>
        <v>2029</v>
      </c>
      <c r="B151">
        <v>6</v>
      </c>
      <c r="C151" s="14">
        <f>'Variable Data Inputs'!E175/'Variable Data Inputs'!$E$2</f>
        <v>1.0933914394847251</v>
      </c>
      <c r="D151" s="14">
        <f>'Variable Data Inputs'!H175/'Variable Data Inputs'!$H$2</f>
        <v>1.2372340118473151</v>
      </c>
      <c r="E151" s="14">
        <f>'Variable Data Inputs'!F175/'Variable Data Inputs'!$F$2</f>
        <v>1.1815521613343034</v>
      </c>
      <c r="F151" s="14">
        <f>'Variable Data Inputs'!J175/'Variable Data Inputs'!$J$2</f>
        <v>1.2236386639403674</v>
      </c>
      <c r="G151" s="14">
        <f>'Variable Data Inputs'!K175/'Variable Data Inputs'!$K$2</f>
        <v>1.2859995457801225</v>
      </c>
      <c r="H151" s="14">
        <f>'Variable Data Inputs'!G175/'Variable Data Inputs'!$G$2</f>
        <v>0.89430714814159717</v>
      </c>
      <c r="I151" s="14">
        <f>'Variable Data Inputs'!I175/'Variable Data Inputs'!$I$2</f>
        <v>0.96139675367900179</v>
      </c>
      <c r="J151" s="14">
        <f>'Variable Data Inputs'!D175/'Variable Data Inputs'!$D$2</f>
        <v>1.168057000122769</v>
      </c>
      <c r="L151" s="14">
        <f t="shared" si="12"/>
        <v>1.0933914394847251</v>
      </c>
      <c r="M151">
        <f t="shared" si="13"/>
        <v>1.2263457292706657</v>
      </c>
      <c r="N151">
        <f t="shared" si="14"/>
        <v>0.90733965481309198</v>
      </c>
      <c r="O151">
        <f t="shared" si="15"/>
        <v>1.1203662397870036</v>
      </c>
      <c r="P151" s="14">
        <f t="shared" si="16"/>
        <v>1.1952511274376145</v>
      </c>
      <c r="R151" s="14"/>
      <c r="T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x14ac:dyDescent="0.25">
      <c r="A152">
        <f t="shared" si="17"/>
        <v>2029</v>
      </c>
      <c r="B152">
        <v>7</v>
      </c>
      <c r="C152" s="14">
        <f>'Variable Data Inputs'!E176/'Variable Data Inputs'!$E$2</f>
        <v>1.0945977243113625</v>
      </c>
      <c r="D152" s="14">
        <f>'Variable Data Inputs'!H176/'Variable Data Inputs'!$H$2</f>
        <v>1.2395972104114552</v>
      </c>
      <c r="E152" s="14">
        <f>'Variable Data Inputs'!F176/'Variable Data Inputs'!$F$2</f>
        <v>1.1822872839551084</v>
      </c>
      <c r="F152" s="14">
        <f>'Variable Data Inputs'!J176/'Variable Data Inputs'!$J$2</f>
        <v>1.2245377337785686</v>
      </c>
      <c r="G152" s="14">
        <f>'Variable Data Inputs'!K176/'Variable Data Inputs'!$K$2</f>
        <v>1.2883066333572091</v>
      </c>
      <c r="H152" s="14">
        <f>'Variable Data Inputs'!G176/'Variable Data Inputs'!$G$2</f>
        <v>0.89392331295627891</v>
      </c>
      <c r="I152" s="14">
        <f>'Variable Data Inputs'!I176/'Variable Data Inputs'!$I$2</f>
        <v>0.96407760210718496</v>
      </c>
      <c r="J152" s="14">
        <f>'Variable Data Inputs'!D176/'Variable Data Inputs'!$D$2</f>
        <v>1.1688937164201192</v>
      </c>
      <c r="L152" s="14">
        <f t="shared" si="12"/>
        <v>1.0945977243113625</v>
      </c>
      <c r="M152">
        <f t="shared" si="13"/>
        <v>1.2275349212742015</v>
      </c>
      <c r="N152">
        <f t="shared" si="14"/>
        <v>0.90753338354597601</v>
      </c>
      <c r="O152">
        <f t="shared" si="15"/>
        <v>1.1211984326622901</v>
      </c>
      <c r="P152" s="14">
        <f t="shared" si="16"/>
        <v>1.1966778445082433</v>
      </c>
      <c r="R152" s="14"/>
      <c r="T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x14ac:dyDescent="0.25">
      <c r="A153">
        <f t="shared" si="17"/>
        <v>2029</v>
      </c>
      <c r="B153">
        <v>8</v>
      </c>
      <c r="C153" s="14">
        <f>'Variable Data Inputs'!E177/'Variable Data Inputs'!$E$2</f>
        <v>1.0945977243113625</v>
      </c>
      <c r="D153" s="14">
        <f>'Variable Data Inputs'!H177/'Variable Data Inputs'!$H$2</f>
        <v>1.2419604089755922</v>
      </c>
      <c r="E153" s="14">
        <f>'Variable Data Inputs'!F177/'Variable Data Inputs'!$F$2</f>
        <v>1.1830224065759136</v>
      </c>
      <c r="F153" s="14">
        <f>'Variable Data Inputs'!J177/'Variable Data Inputs'!$J$2</f>
        <v>1.2254368036167698</v>
      </c>
      <c r="G153" s="14">
        <f>'Variable Data Inputs'!K177/'Variable Data Inputs'!$K$2</f>
        <v>1.2906137209342954</v>
      </c>
      <c r="H153" s="14">
        <f>'Variable Data Inputs'!G177/'Variable Data Inputs'!$G$2</f>
        <v>0.89353947777096054</v>
      </c>
      <c r="I153" s="14">
        <f>'Variable Data Inputs'!I177/'Variable Data Inputs'!$I$2</f>
        <v>0.96675845053538778</v>
      </c>
      <c r="J153" s="14">
        <f>'Variable Data Inputs'!D177/'Variable Data Inputs'!$D$2</f>
        <v>1.1697304327176001</v>
      </c>
      <c r="L153" s="14">
        <f t="shared" si="12"/>
        <v>1.0945977243113625</v>
      </c>
      <c r="M153">
        <f t="shared" si="13"/>
        <v>1.228723843399546</v>
      </c>
      <c r="N153">
        <f t="shared" si="14"/>
        <v>0.90772561595056356</v>
      </c>
      <c r="O153">
        <f t="shared" si="15"/>
        <v>1.1220297638296388</v>
      </c>
      <c r="P153" s="14">
        <f t="shared" si="16"/>
        <v>1.1981041544564037</v>
      </c>
      <c r="R153" s="14"/>
      <c r="T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x14ac:dyDescent="0.25">
      <c r="A154">
        <f t="shared" si="17"/>
        <v>2029</v>
      </c>
      <c r="B154">
        <v>9</v>
      </c>
      <c r="C154" s="14">
        <f>'Variable Data Inputs'!E178/'Variable Data Inputs'!$E$2</f>
        <v>1.0945977243113625</v>
      </c>
      <c r="D154" s="14">
        <f>'Variable Data Inputs'!H178/'Variable Data Inputs'!$H$2</f>
        <v>1.2443490427533572</v>
      </c>
      <c r="E154" s="14">
        <f>'Variable Data Inputs'!F178/'Variable Data Inputs'!$F$2</f>
        <v>1.1837494279520531</v>
      </c>
      <c r="F154" s="14">
        <f>'Variable Data Inputs'!J178/'Variable Data Inputs'!$J$2</f>
        <v>1.2263226102746669</v>
      </c>
      <c r="G154" s="14">
        <f>'Variable Data Inputs'!K178/'Variable Data Inputs'!$K$2</f>
        <v>1.292943170105344</v>
      </c>
      <c r="H154" s="14">
        <f>'Variable Data Inputs'!G178/'Variable Data Inputs'!$G$2</f>
        <v>0.89318277211993369</v>
      </c>
      <c r="I154" s="14">
        <f>'Variable Data Inputs'!I178/'Variable Data Inputs'!$I$2</f>
        <v>0.96948099987908309</v>
      </c>
      <c r="J154" s="14">
        <f>'Variable Data Inputs'!D178/'Variable Data Inputs'!$D$2</f>
        <v>1.1705693342233969</v>
      </c>
      <c r="L154" s="14">
        <f t="shared" si="12"/>
        <v>1.0945977243113625</v>
      </c>
      <c r="M154">
        <f t="shared" si="13"/>
        <v>1.2299068833481992</v>
      </c>
      <c r="N154">
        <f t="shared" si="14"/>
        <v>0.90794623191535029</v>
      </c>
      <c r="O154">
        <f t="shared" si="15"/>
        <v>1.1228677320504434</v>
      </c>
      <c r="P154" s="14">
        <f t="shared" si="16"/>
        <v>1.1995412102787575</v>
      </c>
      <c r="R154" s="14"/>
      <c r="T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x14ac:dyDescent="0.25">
      <c r="A155">
        <f t="shared" si="17"/>
        <v>2029</v>
      </c>
      <c r="B155">
        <v>10</v>
      </c>
      <c r="C155" s="14">
        <f>'Variable Data Inputs'!E179/'Variable Data Inputs'!$E$2</f>
        <v>1.1007172365981723</v>
      </c>
      <c r="D155" s="14">
        <f>'Variable Data Inputs'!H179/'Variable Data Inputs'!$H$2</f>
        <v>1.2467376765311222</v>
      </c>
      <c r="E155" s="14">
        <f>'Variable Data Inputs'!F179/'Variable Data Inputs'!$F$2</f>
        <v>1.1844764493281923</v>
      </c>
      <c r="F155" s="14">
        <f>'Variable Data Inputs'!J179/'Variable Data Inputs'!$J$2</f>
        <v>1.2272084169328643</v>
      </c>
      <c r="G155" s="14">
        <f>'Variable Data Inputs'!K179/'Variable Data Inputs'!$K$2</f>
        <v>1.2952726192763928</v>
      </c>
      <c r="H155" s="14">
        <f>'Variable Data Inputs'!G179/'Variable Data Inputs'!$G$2</f>
        <v>0.89282606646686191</v>
      </c>
      <c r="I155" s="14">
        <f>'Variable Data Inputs'!I179/'Variable Data Inputs'!$I$2</f>
        <v>0.97220354922275853</v>
      </c>
      <c r="J155" s="14">
        <f>'Variable Data Inputs'!D179/'Variable Data Inputs'!$D$2</f>
        <v>1.1714082357293245</v>
      </c>
      <c r="L155" s="14">
        <f t="shared" si="12"/>
        <v>1.1007172365981723</v>
      </c>
      <c r="M155">
        <f t="shared" si="13"/>
        <v>1.2310896412197325</v>
      </c>
      <c r="N155">
        <f t="shared" si="14"/>
        <v>0.90816535320273317</v>
      </c>
      <c r="O155">
        <f t="shared" si="15"/>
        <v>1.1237048433456585</v>
      </c>
      <c r="P155" s="14">
        <f t="shared" si="16"/>
        <v>1.2009778495162433</v>
      </c>
      <c r="R155" s="14"/>
      <c r="T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x14ac:dyDescent="0.25">
      <c r="A156">
        <f t="shared" si="17"/>
        <v>2029</v>
      </c>
      <c r="B156">
        <v>11</v>
      </c>
      <c r="C156" s="14">
        <f>'Variable Data Inputs'!E180/'Variable Data Inputs'!$E$2</f>
        <v>1.1007172365981723</v>
      </c>
      <c r="D156" s="14">
        <f>'Variable Data Inputs'!H180/'Variable Data Inputs'!$H$2</f>
        <v>1.2491263103088872</v>
      </c>
      <c r="E156" s="14">
        <f>'Variable Data Inputs'!F180/'Variable Data Inputs'!$F$2</f>
        <v>1.1852034707043317</v>
      </c>
      <c r="F156" s="14">
        <f>'Variable Data Inputs'!J180/'Variable Data Inputs'!$J$2</f>
        <v>1.2280942235907617</v>
      </c>
      <c r="G156" s="14">
        <f>'Variable Data Inputs'!K180/'Variable Data Inputs'!$K$2</f>
        <v>1.2976024178473471</v>
      </c>
      <c r="H156" s="14">
        <f>'Variable Data Inputs'!G180/'Variable Data Inputs'!$G$2</f>
        <v>0.89246936081583506</v>
      </c>
      <c r="I156" s="14">
        <f>'Variable Data Inputs'!I180/'Variable Data Inputs'!$I$2</f>
        <v>0.97492609856645374</v>
      </c>
      <c r="J156" s="14">
        <f>'Variable Data Inputs'!D180/'Variable Data Inputs'!$D$2</f>
        <v>1.1722471372351211</v>
      </c>
      <c r="L156" s="14">
        <f t="shared" si="12"/>
        <v>1.1007172365981723</v>
      </c>
      <c r="M156">
        <f t="shared" si="13"/>
        <v>1.2322721182291689</v>
      </c>
      <c r="N156">
        <f t="shared" si="14"/>
        <v>0.90838298662883588</v>
      </c>
      <c r="O156">
        <f t="shared" si="15"/>
        <v>1.1245411005040002</v>
      </c>
      <c r="P156" s="14">
        <f t="shared" si="16"/>
        <v>1.2024140738613214</v>
      </c>
      <c r="R156" s="14"/>
      <c r="T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x14ac:dyDescent="0.25">
      <c r="A157">
        <f t="shared" si="17"/>
        <v>2029</v>
      </c>
      <c r="B157">
        <v>12</v>
      </c>
      <c r="C157" s="14">
        <f>'Variable Data Inputs'!E181/'Variable Data Inputs'!$E$2</f>
        <v>1.1007172365981723</v>
      </c>
      <c r="D157" s="14">
        <f>'Variable Data Inputs'!H181/'Variable Data Inputs'!$H$2</f>
        <v>1.2515402803305753</v>
      </c>
      <c r="E157" s="14">
        <f>'Variable Data Inputs'!F181/'Variable Data Inputs'!$F$2</f>
        <v>1.1859223908358054</v>
      </c>
      <c r="F157" s="14">
        <f>'Variable Data Inputs'!J181/'Variable Data Inputs'!$J$2</f>
        <v>1.2289669468406759</v>
      </c>
      <c r="G157" s="14">
        <f>'Variable Data Inputs'!K181/'Variable Data Inputs'!$K$2</f>
        <v>1.2999545780122639</v>
      </c>
      <c r="H157" s="14">
        <f>'Variable Data Inputs'!G181/'Variable Data Inputs'!$G$2</f>
        <v>0.89213855773322315</v>
      </c>
      <c r="I157" s="14">
        <f>'Variable Data Inputs'!I181/'Variable Data Inputs'!$I$2</f>
        <v>0.97769048058207542</v>
      </c>
      <c r="J157" s="14">
        <f>'Variable Data Inputs'!D181/'Variable Data Inputs'!$D$2</f>
        <v>1.1730848150242557</v>
      </c>
      <c r="L157" s="14">
        <f t="shared" si="12"/>
        <v>1.1007172365981723</v>
      </c>
      <c r="M157">
        <f t="shared" si="13"/>
        <v>1.2334488047820209</v>
      </c>
      <c r="N157">
        <f t="shared" si="14"/>
        <v>0.9086280195643045</v>
      </c>
      <c r="O157">
        <f t="shared" si="15"/>
        <v>1.1253837179027841</v>
      </c>
      <c r="P157" s="14">
        <f t="shared" si="16"/>
        <v>1.2038588799628807</v>
      </c>
      <c r="R157" s="14"/>
      <c r="T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x14ac:dyDescent="0.25">
      <c r="A158">
        <f t="shared" si="17"/>
        <v>2030</v>
      </c>
      <c r="B158">
        <v>1</v>
      </c>
      <c r="C158" s="14">
        <f>'Variable Data Inputs'!E182/'Variable Data Inputs'!$E$2</f>
        <v>1.1026049985221948</v>
      </c>
      <c r="D158" s="14">
        <f>'Variable Data Inputs'!H182/'Variable Data Inputs'!$H$2</f>
        <v>1.2539542503522663</v>
      </c>
      <c r="E158" s="14">
        <f>'Variable Data Inputs'!F182/'Variable Data Inputs'!$F$2</f>
        <v>1.1866413109672789</v>
      </c>
      <c r="F158" s="14">
        <f>'Variable Data Inputs'!J182/'Variable Data Inputs'!$J$2</f>
        <v>1.2298396700902905</v>
      </c>
      <c r="G158" s="14">
        <f>'Variable Data Inputs'!K182/'Variable Data Inputs'!$K$2</f>
        <v>1.3023063887772752</v>
      </c>
      <c r="H158" s="14">
        <f>'Variable Data Inputs'!G182/'Variable Data Inputs'!$G$2</f>
        <v>0.89180775465265605</v>
      </c>
      <c r="I158" s="14">
        <f>'Variable Data Inputs'!I182/'Variable Data Inputs'!$I$2</f>
        <v>0.98045486259771664</v>
      </c>
      <c r="J158" s="14">
        <f>'Variable Data Inputs'!D182/'Variable Data Inputs'!$D$2</f>
        <v>1.1739224928133905</v>
      </c>
      <c r="L158" s="14">
        <f t="shared" si="12"/>
        <v>1.1026049985221948</v>
      </c>
      <c r="M158">
        <f t="shared" si="13"/>
        <v>1.2346251982348044</v>
      </c>
      <c r="N158">
        <f t="shared" si="14"/>
        <v>0.90887156542008485</v>
      </c>
      <c r="O158">
        <f t="shared" si="15"/>
        <v>1.1262254846644157</v>
      </c>
      <c r="P158" s="14">
        <f t="shared" si="16"/>
        <v>1.2053032597415123</v>
      </c>
      <c r="R158" s="14"/>
      <c r="T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x14ac:dyDescent="0.25">
      <c r="A159">
        <f t="shared" si="17"/>
        <v>2030</v>
      </c>
      <c r="B159">
        <v>2</v>
      </c>
      <c r="C159" s="14">
        <f>'Variable Data Inputs'!E183/'Variable Data Inputs'!$E$2</f>
        <v>1.1026049985221948</v>
      </c>
      <c r="D159" s="14">
        <f>'Variable Data Inputs'!H183/'Variable Data Inputs'!$H$2</f>
        <v>1.2563682203739543</v>
      </c>
      <c r="E159" s="14">
        <f>'Variable Data Inputs'!F183/'Variable Data Inputs'!$F$2</f>
        <v>1.1873602310987523</v>
      </c>
      <c r="F159" s="14">
        <f>'Variable Data Inputs'!J183/'Variable Data Inputs'!$J$2</f>
        <v>1.2307123933402047</v>
      </c>
      <c r="G159" s="14">
        <f>'Variable Data Inputs'!K183/'Variable Data Inputs'!$K$2</f>
        <v>1.3046585489421918</v>
      </c>
      <c r="H159" s="14">
        <f>'Variable Data Inputs'!G183/'Variable Data Inputs'!$G$2</f>
        <v>0.89147695157004403</v>
      </c>
      <c r="I159" s="14">
        <f>'Variable Data Inputs'!I183/'Variable Data Inputs'!$I$2</f>
        <v>0.98321924461333821</v>
      </c>
      <c r="J159" s="14">
        <f>'Variable Data Inputs'!D183/'Variable Data Inputs'!$D$2</f>
        <v>1.1747601706025252</v>
      </c>
      <c r="L159" s="14">
        <f t="shared" si="12"/>
        <v>1.1026049985221948</v>
      </c>
      <c r="M159">
        <f t="shared" si="13"/>
        <v>1.2358012998515626</v>
      </c>
      <c r="N159">
        <f t="shared" si="14"/>
        <v>0.90911363107280585</v>
      </c>
      <c r="O159">
        <f t="shared" si="15"/>
        <v>1.1270664036616982</v>
      </c>
      <c r="P159" s="14">
        <f t="shared" si="16"/>
        <v>1.2067472149341174</v>
      </c>
      <c r="R159" s="14"/>
      <c r="T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x14ac:dyDescent="0.25">
      <c r="A160">
        <f t="shared" si="17"/>
        <v>2030</v>
      </c>
      <c r="B160">
        <v>3</v>
      </c>
      <c r="C160" s="14">
        <f>'Variable Data Inputs'!E184/'Variable Data Inputs'!$E$2</f>
        <v>1.1026049985221948</v>
      </c>
      <c r="D160" s="14">
        <f>'Variable Data Inputs'!H184/'Variable Data Inputs'!$H$2</f>
        <v>1.2588074276698638</v>
      </c>
      <c r="E160" s="14">
        <f>'Variable Data Inputs'!F184/'Variable Data Inputs'!$F$2</f>
        <v>1.188070788655087</v>
      </c>
      <c r="F160" s="14">
        <f>'Variable Data Inputs'!J184/'Variable Data Inputs'!$J$2</f>
        <v>1.2315717934858081</v>
      </c>
      <c r="G160" s="14">
        <f>'Variable Data Inputs'!K184/'Variable Data Inputs'!$K$2</f>
        <v>1.3070327213011652</v>
      </c>
      <c r="H160" s="14">
        <f>'Variable Data Inputs'!G184/'Variable Data Inputs'!$G$2</f>
        <v>0.89117164206994803</v>
      </c>
      <c r="I160" s="14">
        <f>'Variable Data Inputs'!I184/'Variable Data Inputs'!$I$2</f>
        <v>0.98602532754445216</v>
      </c>
      <c r="J160" s="14">
        <f>'Variable Data Inputs'!D184/'Variable Data Inputs'!$D$2</f>
        <v>1.1755938713124103</v>
      </c>
      <c r="L160" s="14">
        <f t="shared" si="12"/>
        <v>1.1026049985221948</v>
      </c>
      <c r="M160">
        <f t="shared" si="13"/>
        <v>1.236971365667503</v>
      </c>
      <c r="N160">
        <f t="shared" si="14"/>
        <v>0.9093827269098772</v>
      </c>
      <c r="O160">
        <f t="shared" si="15"/>
        <v>1.127913416762697</v>
      </c>
      <c r="P160" s="14">
        <f t="shared" si="16"/>
        <v>1.208197983970321</v>
      </c>
      <c r="R160" s="14"/>
      <c r="T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x14ac:dyDescent="0.25">
      <c r="A161">
        <f t="shared" si="17"/>
        <v>2030</v>
      </c>
      <c r="B161">
        <v>4</v>
      </c>
      <c r="C161" s="14">
        <f>'Variable Data Inputs'!E185/'Variable Data Inputs'!$E$2</f>
        <v>1.0971982228111057</v>
      </c>
      <c r="D161" s="14">
        <f>'Variable Data Inputs'!H185/'Variable Data Inputs'!$H$2</f>
        <v>1.261246634965776</v>
      </c>
      <c r="E161" s="14">
        <f>'Variable Data Inputs'!F185/'Variable Data Inputs'!$F$2</f>
        <v>1.1887813462114216</v>
      </c>
      <c r="F161" s="14">
        <f>'Variable Data Inputs'!J185/'Variable Data Inputs'!$J$2</f>
        <v>1.2324311936314116</v>
      </c>
      <c r="G161" s="14">
        <f>'Variable Data Inputs'!K185/'Variable Data Inputs'!$K$2</f>
        <v>1.3094072430600443</v>
      </c>
      <c r="H161" s="14">
        <f>'Variable Data Inputs'!G185/'Variable Data Inputs'!$G$2</f>
        <v>0.89086633256985204</v>
      </c>
      <c r="I161" s="14">
        <f>'Variable Data Inputs'!I185/'Variable Data Inputs'!$I$2</f>
        <v>0.98883141047558598</v>
      </c>
      <c r="J161" s="14">
        <f>'Variable Data Inputs'!D185/'Variable Data Inputs'!$D$2</f>
        <v>1.1764275720221646</v>
      </c>
      <c r="L161" s="14">
        <f t="shared" si="12"/>
        <v>1.0971982228111057</v>
      </c>
      <c r="M161">
        <f t="shared" si="13"/>
        <v>1.2381411272145484</v>
      </c>
      <c r="N161">
        <f t="shared" si="14"/>
        <v>0.90965034354934016</v>
      </c>
      <c r="O161">
        <f t="shared" si="15"/>
        <v>1.1287595849687733</v>
      </c>
      <c r="P161" s="14">
        <f t="shared" si="16"/>
        <v>1.2096483153554629</v>
      </c>
      <c r="R161" s="14"/>
      <c r="T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x14ac:dyDescent="0.25">
      <c r="A162">
        <f t="shared" si="17"/>
        <v>2030</v>
      </c>
      <c r="B162">
        <v>5</v>
      </c>
      <c r="C162" s="14">
        <f>'Variable Data Inputs'!E186/'Variable Data Inputs'!$E$2</f>
        <v>1.0971982228111057</v>
      </c>
      <c r="D162" s="14">
        <f>'Variable Data Inputs'!H186/'Variable Data Inputs'!$H$2</f>
        <v>1.2636858422616852</v>
      </c>
      <c r="E162" s="14">
        <f>'Variable Data Inputs'!F186/'Variable Data Inputs'!$F$2</f>
        <v>1.1894919037677563</v>
      </c>
      <c r="F162" s="14">
        <f>'Variable Data Inputs'!J186/'Variable Data Inputs'!$J$2</f>
        <v>1.2332905937770153</v>
      </c>
      <c r="G162" s="14">
        <f>'Variable Data Inputs'!K186/'Variable Data Inputs'!$K$2</f>
        <v>1.3117814154190177</v>
      </c>
      <c r="H162" s="14">
        <f>'Variable Data Inputs'!G186/'Variable Data Inputs'!$G$2</f>
        <v>0.89056102306975604</v>
      </c>
      <c r="I162" s="14">
        <f>'Variable Data Inputs'!I186/'Variable Data Inputs'!$I$2</f>
        <v>0.99163749340669993</v>
      </c>
      <c r="J162" s="14">
        <f>'Variable Data Inputs'!D186/'Variable Data Inputs'!$D$2</f>
        <v>1.1772612727320499</v>
      </c>
      <c r="L162" s="14">
        <f t="shared" si="12"/>
        <v>1.0971982228111057</v>
      </c>
      <c r="M162">
        <f t="shared" si="13"/>
        <v>1.2393105858047861</v>
      </c>
      <c r="N162">
        <f t="shared" si="14"/>
        <v>0.90991648793313407</v>
      </c>
      <c r="O162">
        <f t="shared" si="15"/>
        <v>1.1296049112372715</v>
      </c>
      <c r="P162" s="14">
        <f t="shared" si="16"/>
        <v>1.2110982108759683</v>
      </c>
      <c r="R162" s="14"/>
      <c r="T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x14ac:dyDescent="0.25">
      <c r="A163">
        <f t="shared" si="17"/>
        <v>2030</v>
      </c>
      <c r="B163">
        <v>6</v>
      </c>
      <c r="C163" s="14">
        <f>'Variable Data Inputs'!E187/'Variable Data Inputs'!$E$2</f>
        <v>1.0971982228111057</v>
      </c>
      <c r="D163" s="14">
        <f>'Variable Data Inputs'!H187/'Variable Data Inputs'!$H$2</f>
        <v>1.2661504847712224</v>
      </c>
      <c r="E163" s="14">
        <f>'Variable Data Inputs'!F187/'Variable Data Inputs'!$F$2</f>
        <v>1.1901941858590226</v>
      </c>
      <c r="F163" s="14">
        <f>'Variable Data Inputs'!J187/'Variable Data Inputs'!$J$2</f>
        <v>1.2341368605778633</v>
      </c>
      <c r="G163" s="14">
        <f>'Variable Data Inputs'!K187/'Variable Data Inputs'!$K$2</f>
        <v>1.3141782987718593</v>
      </c>
      <c r="H163" s="14">
        <f>'Variable Data Inputs'!G187/'Variable Data Inputs'!$G$2</f>
        <v>0.89028059367026013</v>
      </c>
      <c r="I163" s="14">
        <f>'Variable Data Inputs'!I187/'Variable Data Inputs'!$I$2</f>
        <v>0.99448527725330615</v>
      </c>
      <c r="J163" s="14">
        <f>'Variable Data Inputs'!D187/'Variable Data Inputs'!$D$2</f>
        <v>1.1780895104208846</v>
      </c>
      <c r="L163" s="14">
        <f t="shared" si="12"/>
        <v>1.0971982228111057</v>
      </c>
      <c r="M163">
        <f t="shared" si="13"/>
        <v>1.240474166090838</v>
      </c>
      <c r="N163">
        <f t="shared" si="14"/>
        <v>0.91020914999546165</v>
      </c>
      <c r="O163">
        <f t="shared" si="15"/>
        <v>1.1304562674771694</v>
      </c>
      <c r="P163" s="14">
        <f t="shared" si="16"/>
        <v>1.2125540421071406</v>
      </c>
      <c r="R163" s="14"/>
      <c r="T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x14ac:dyDescent="0.25">
      <c r="A164">
        <f t="shared" si="17"/>
        <v>2030</v>
      </c>
      <c r="B164">
        <v>7</v>
      </c>
      <c r="C164" s="14">
        <f>'Variable Data Inputs'!E188/'Variable Data Inputs'!$E$2</f>
        <v>1.098119927069372</v>
      </c>
      <c r="D164" s="14">
        <f>'Variable Data Inputs'!H188/'Variable Data Inputs'!$H$2</f>
        <v>1.2686151272807598</v>
      </c>
      <c r="E164" s="14">
        <f>'Variable Data Inputs'!F188/'Variable Data Inputs'!$F$2</f>
        <v>1.1908964679505503</v>
      </c>
      <c r="F164" s="14">
        <f>'Variable Data Inputs'!J188/'Variable Data Inputs'!$J$2</f>
        <v>1.2349831273784115</v>
      </c>
      <c r="G164" s="14">
        <f>'Variable Data Inputs'!K188/'Variable Data Inputs'!$K$2</f>
        <v>1.3165751821247009</v>
      </c>
      <c r="H164" s="14">
        <f>'Variable Data Inputs'!G188/'Variable Data Inputs'!$G$2</f>
        <v>0.89000016426871931</v>
      </c>
      <c r="I164" s="14">
        <f>'Variable Data Inputs'!I188/'Variable Data Inputs'!$I$2</f>
        <v>0.99733306109993236</v>
      </c>
      <c r="J164" s="14">
        <f>'Variable Data Inputs'!D188/'Variable Data Inputs'!$D$2</f>
        <v>1.1789177481097191</v>
      </c>
      <c r="L164" s="14">
        <f t="shared" si="12"/>
        <v>1.098119927069372</v>
      </c>
      <c r="M164">
        <f t="shared" si="13"/>
        <v>1.2416374308513345</v>
      </c>
      <c r="N164">
        <f t="shared" si="14"/>
        <v>0.9105003406759602</v>
      </c>
      <c r="O164">
        <f t="shared" si="15"/>
        <v>1.1313067837913504</v>
      </c>
      <c r="P164" s="14">
        <f t="shared" si="16"/>
        <v>1.2140094233253045</v>
      </c>
      <c r="R164" s="14"/>
      <c r="T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x14ac:dyDescent="0.25">
      <c r="A165">
        <f t="shared" si="17"/>
        <v>2030</v>
      </c>
      <c r="B165">
        <v>8</v>
      </c>
      <c r="C165" s="14">
        <f>'Variable Data Inputs'!E189/'Variable Data Inputs'!$E$2</f>
        <v>1.098119927069372</v>
      </c>
      <c r="D165" s="14">
        <f>'Variable Data Inputs'!H189/'Variable Data Inputs'!$H$2</f>
        <v>1.2710797697902969</v>
      </c>
      <c r="E165" s="14">
        <f>'Variable Data Inputs'!F189/'Variable Data Inputs'!$F$2</f>
        <v>1.1915987500418166</v>
      </c>
      <c r="F165" s="14">
        <f>'Variable Data Inputs'!J189/'Variable Data Inputs'!$J$2</f>
        <v>1.2358293941792593</v>
      </c>
      <c r="G165" s="14">
        <f>'Variable Data Inputs'!K189/'Variable Data Inputs'!$K$2</f>
        <v>1.3189720654775423</v>
      </c>
      <c r="H165" s="14">
        <f>'Variable Data Inputs'!G189/'Variable Data Inputs'!$G$2</f>
        <v>0.88971973486922362</v>
      </c>
      <c r="I165" s="14">
        <f>'Variable Data Inputs'!I189/'Variable Data Inputs'!$I$2</f>
        <v>1.0001808449465388</v>
      </c>
      <c r="J165" s="14">
        <f>'Variable Data Inputs'!D189/'Variable Data Inputs'!$D$2</f>
        <v>1.1797459857985535</v>
      </c>
      <c r="L165" s="14">
        <f t="shared" si="12"/>
        <v>1.098119927069372</v>
      </c>
      <c r="M165">
        <f t="shared" si="13"/>
        <v>1.242800381447827</v>
      </c>
      <c r="N165">
        <f t="shared" si="14"/>
        <v>0.91079006697833587</v>
      </c>
      <c r="O165">
        <f t="shared" si="15"/>
        <v>1.1321564632202232</v>
      </c>
      <c r="P165" s="14">
        <f t="shared" si="16"/>
        <v>1.2154643563696668</v>
      </c>
      <c r="R165" s="14"/>
      <c r="T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x14ac:dyDescent="0.25">
      <c r="A166">
        <f t="shared" si="17"/>
        <v>2030</v>
      </c>
      <c r="B166">
        <v>9</v>
      </c>
      <c r="C166" s="14">
        <f>'Variable Data Inputs'!E190/'Variable Data Inputs'!$E$2</f>
        <v>1.098119927069372</v>
      </c>
      <c r="D166" s="14">
        <f>'Variable Data Inputs'!H190/'Variable Data Inputs'!$H$2</f>
        <v>1.2735695506043534</v>
      </c>
      <c r="E166" s="14">
        <f>'Variable Data Inputs'!F190/'Variable Data Inputs'!$F$2</f>
        <v>1.1922925824478732</v>
      </c>
      <c r="F166" s="14">
        <f>'Variable Data Inputs'!J190/'Variable Data Inputs'!$J$2</f>
        <v>1.2366624177745724</v>
      </c>
      <c r="G166" s="14">
        <f>'Variable Data Inputs'!K190/'Variable Data Inputs'!$K$2</f>
        <v>1.321391310424346</v>
      </c>
      <c r="H166" s="14">
        <f>'Variable Data Inputs'!G190/'Variable Data Inputs'!$G$2</f>
        <v>0.88946357208636706</v>
      </c>
      <c r="I166" s="14">
        <f>'Variable Data Inputs'!I190/'Variable Data Inputs'!$I$2</f>
        <v>1.0030704614650914</v>
      </c>
      <c r="J166" s="14">
        <f>'Variable Data Inputs'!D190/'Variable Data Inputs'!$D$2</f>
        <v>1.1805674493412956</v>
      </c>
      <c r="L166" s="14">
        <f t="shared" si="12"/>
        <v>1.098119927069372</v>
      </c>
      <c r="M166">
        <f t="shared" si="13"/>
        <v>1.2439572730260575</v>
      </c>
      <c r="N166">
        <f t="shared" si="14"/>
        <v>0.91110582097956416</v>
      </c>
      <c r="O166">
        <f t="shared" si="15"/>
        <v>1.1330118991187914</v>
      </c>
      <c r="P166" s="14">
        <f t="shared" si="16"/>
        <v>1.2169242615913312</v>
      </c>
      <c r="R166" s="14"/>
      <c r="T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x14ac:dyDescent="0.25">
      <c r="A167">
        <f t="shared" si="17"/>
        <v>2030</v>
      </c>
      <c r="B167">
        <v>10</v>
      </c>
      <c r="C167" s="14">
        <f>'Variable Data Inputs'!E191/'Variable Data Inputs'!$E$2</f>
        <v>1.1042483791943207</v>
      </c>
      <c r="D167" s="14">
        <f>'Variable Data Inputs'!H191/'Variable Data Inputs'!$H$2</f>
        <v>1.2760593314184072</v>
      </c>
      <c r="E167" s="14">
        <f>'Variable Data Inputs'!F191/'Variable Data Inputs'!$F$2</f>
        <v>1.1929864148539302</v>
      </c>
      <c r="F167" s="14">
        <f>'Variable Data Inputs'!J191/'Variable Data Inputs'!$J$2</f>
        <v>1.237495441369586</v>
      </c>
      <c r="G167" s="14">
        <f>'Variable Data Inputs'!K191/'Variable Data Inputs'!$K$2</f>
        <v>1.3238105553711501</v>
      </c>
      <c r="H167" s="14">
        <f>'Variable Data Inputs'!G191/'Variable Data Inputs'!$G$2</f>
        <v>0.88920740930555564</v>
      </c>
      <c r="I167" s="14">
        <f>'Variable Data Inputs'!I191/'Variable Data Inputs'!$I$2</f>
        <v>1.0059600779836435</v>
      </c>
      <c r="J167" s="14">
        <f>'Variable Data Inputs'!D191/'Variable Data Inputs'!$D$2</f>
        <v>1.1813889128841688</v>
      </c>
      <c r="L167" s="14">
        <f t="shared" si="12"/>
        <v>1.1042483791943207</v>
      </c>
      <c r="M167">
        <f t="shared" si="13"/>
        <v>1.2451138378159743</v>
      </c>
      <c r="N167">
        <f t="shared" si="14"/>
        <v>0.91142011121825228</v>
      </c>
      <c r="O167">
        <f t="shared" si="15"/>
        <v>1.1338664994040863</v>
      </c>
      <c r="P167" s="14">
        <f t="shared" si="16"/>
        <v>1.2183837037663428</v>
      </c>
      <c r="R167" s="14"/>
      <c r="T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x14ac:dyDescent="0.25">
      <c r="A168">
        <f t="shared" si="17"/>
        <v>2030</v>
      </c>
      <c r="B168">
        <v>11</v>
      </c>
      <c r="C168" s="14">
        <f>'Variable Data Inputs'!E192/'Variable Data Inputs'!$E$2</f>
        <v>1.1042483791943207</v>
      </c>
      <c r="D168" s="14">
        <f>'Variable Data Inputs'!H192/'Variable Data Inputs'!$H$2</f>
        <v>1.2785491122324639</v>
      </c>
      <c r="E168" s="14">
        <f>'Variable Data Inputs'!F192/'Variable Data Inputs'!$F$2</f>
        <v>1.1936802472599868</v>
      </c>
      <c r="F168" s="14">
        <f>'Variable Data Inputs'!J192/'Variable Data Inputs'!$J$2</f>
        <v>1.2383284649648989</v>
      </c>
      <c r="G168" s="14">
        <f>'Variable Data Inputs'!K192/'Variable Data Inputs'!$K$2</f>
        <v>1.3262294509180481</v>
      </c>
      <c r="H168" s="14">
        <f>'Variable Data Inputs'!G192/'Variable Data Inputs'!$G$2</f>
        <v>0.88895124652269908</v>
      </c>
      <c r="I168" s="14">
        <f>'Variable Data Inputs'!I192/'Variable Data Inputs'!$I$2</f>
        <v>1.0088496945021961</v>
      </c>
      <c r="J168" s="14">
        <f>'Variable Data Inputs'!D192/'Variable Data Inputs'!$D$2</f>
        <v>1.182210376426911</v>
      </c>
      <c r="L168" s="14">
        <f t="shared" si="12"/>
        <v>1.1042483791943207</v>
      </c>
      <c r="M168">
        <f t="shared" si="13"/>
        <v>1.2462700772278987</v>
      </c>
      <c r="N168">
        <f t="shared" si="14"/>
        <v>0.91173294474734223</v>
      </c>
      <c r="O168">
        <f t="shared" si="15"/>
        <v>1.1347202671934693</v>
      </c>
      <c r="P168" s="14">
        <f t="shared" si="16"/>
        <v>1.2198426847885491</v>
      </c>
      <c r="R168" s="14"/>
      <c r="T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x14ac:dyDescent="0.25">
      <c r="A169">
        <f t="shared" si="17"/>
        <v>2030</v>
      </c>
      <c r="B169">
        <v>12</v>
      </c>
      <c r="C169" s="14">
        <f>'Variable Data Inputs'!E193/'Variable Data Inputs'!$E$2</f>
        <v>1.1042483791943207</v>
      </c>
      <c r="D169" s="14">
        <f>'Variable Data Inputs'!H193/'Variable Data Inputs'!$H$2</f>
        <v>1.2810199426062336</v>
      </c>
      <c r="E169" s="14">
        <f>'Variable Data Inputs'!F193/'Variable Data Inputs'!$F$2</f>
        <v>1.1944043092302821</v>
      </c>
      <c r="F169" s="14">
        <f>'Variable Data Inputs'!J193/'Variable Data Inputs'!$J$2</f>
        <v>1.2392068923615589</v>
      </c>
      <c r="G169" s="14">
        <f>'Variable Data Inputs'!K193/'Variable Data Inputs'!$K$2</f>
        <v>1.3286315752694746</v>
      </c>
      <c r="H169" s="14">
        <f>'Variable Data Inputs'!G193/'Variable Data Inputs'!$G$2</f>
        <v>0.88862174746747213</v>
      </c>
      <c r="I169" s="14">
        <f>'Variable Data Inputs'!I193/'Variable Data Inputs'!$I$2</f>
        <v>1.0117102661455726</v>
      </c>
      <c r="J169" s="14">
        <f>'Variable Data Inputs'!D193/'Variable Data Inputs'!$D$2</f>
        <v>1.1830551738616801</v>
      </c>
      <c r="L169" s="14">
        <f t="shared" si="12"/>
        <v>1.1042483791943207</v>
      </c>
      <c r="M169">
        <f t="shared" si="13"/>
        <v>1.2474588670533429</v>
      </c>
      <c r="N169">
        <f t="shared" si="14"/>
        <v>0.91197888132288485</v>
      </c>
      <c r="O169">
        <f t="shared" si="15"/>
        <v>1.1355697068612436</v>
      </c>
      <c r="P169" s="14">
        <f t="shared" si="16"/>
        <v>1.2213084328966755</v>
      </c>
      <c r="R169" s="14"/>
      <c r="T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x14ac:dyDescent="0.25">
      <c r="A170">
        <f t="shared" si="17"/>
        <v>2031</v>
      </c>
      <c r="B170">
        <v>1</v>
      </c>
      <c r="C170" s="14">
        <f>'Variable Data Inputs'!E194/'Variable Data Inputs'!$E$2</f>
        <v>1.1061421971301166</v>
      </c>
      <c r="D170" s="14">
        <f>'Variable Data Inputs'!H194/'Variable Data Inputs'!$H$2</f>
        <v>1.2834907729800034</v>
      </c>
      <c r="E170" s="14">
        <f>'Variable Data Inputs'!F194/'Variable Data Inputs'!$F$2</f>
        <v>1.1951283712008385</v>
      </c>
      <c r="F170" s="14">
        <f>'Variable Data Inputs'!J194/'Variable Data Inputs'!$J$2</f>
        <v>1.2400853197582189</v>
      </c>
      <c r="G170" s="14">
        <f>'Variable Data Inputs'!K194/'Variable Data Inputs'!$K$2</f>
        <v>1.3310333502209952</v>
      </c>
      <c r="H170" s="14">
        <f>'Variable Data Inputs'!G194/'Variable Data Inputs'!$G$2</f>
        <v>0.88829224841020005</v>
      </c>
      <c r="I170" s="14">
        <f>'Variable Data Inputs'!I194/'Variable Data Inputs'!$I$2</f>
        <v>1.0145708377889686</v>
      </c>
      <c r="J170" s="14">
        <f>'Variable Data Inputs'!D194/'Variable Data Inputs'!$D$2</f>
        <v>1.1838999712964493</v>
      </c>
      <c r="L170" s="14">
        <f t="shared" si="12"/>
        <v>1.1061421971301166</v>
      </c>
      <c r="M170">
        <f t="shared" si="13"/>
        <v>1.248647359834115</v>
      </c>
      <c r="N170">
        <f t="shared" si="14"/>
        <v>0.91222332533129691</v>
      </c>
      <c r="O170">
        <f t="shared" si="15"/>
        <v>1.1364182881295872</v>
      </c>
      <c r="P170" s="14">
        <f t="shared" si="16"/>
        <v>1.2227737485024581</v>
      </c>
      <c r="R170" s="14"/>
      <c r="T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x14ac:dyDescent="0.25">
      <c r="A171">
        <f t="shared" si="17"/>
        <v>2031</v>
      </c>
      <c r="B171">
        <v>2</v>
      </c>
      <c r="C171" s="14">
        <f>'Variable Data Inputs'!E195/'Variable Data Inputs'!$E$2</f>
        <v>1.1061421971301166</v>
      </c>
      <c r="D171" s="14">
        <f>'Variable Data Inputs'!H195/'Variable Data Inputs'!$H$2</f>
        <v>1.2859616033537731</v>
      </c>
      <c r="E171" s="14">
        <f>'Variable Data Inputs'!F195/'Variable Data Inputs'!$F$2</f>
        <v>1.1958524331711338</v>
      </c>
      <c r="F171" s="14">
        <f>'Variable Data Inputs'!J195/'Variable Data Inputs'!$J$2</f>
        <v>1.2409637471545791</v>
      </c>
      <c r="G171" s="14">
        <f>'Variable Data Inputs'!K195/'Variable Data Inputs'!$K$2</f>
        <v>1.3334351251725163</v>
      </c>
      <c r="H171" s="14">
        <f>'Variable Data Inputs'!G195/'Variable Data Inputs'!$G$2</f>
        <v>0.88796274935497299</v>
      </c>
      <c r="I171" s="14">
        <f>'Variable Data Inputs'!I195/'Variable Data Inputs'!$I$2</f>
        <v>1.0174314094323451</v>
      </c>
      <c r="J171" s="14">
        <f>'Variable Data Inputs'!D195/'Variable Data Inputs'!$D$2</f>
        <v>1.1847447687310872</v>
      </c>
      <c r="L171" s="14">
        <f t="shared" si="12"/>
        <v>1.1061421971301166</v>
      </c>
      <c r="M171">
        <f t="shared" si="13"/>
        <v>1.2498355568500952</v>
      </c>
      <c r="N171">
        <f t="shared" si="14"/>
        <v>0.91246628368127181</v>
      </c>
      <c r="O171">
        <f t="shared" si="15"/>
        <v>1.1372660139012989</v>
      </c>
      <c r="P171" s="14">
        <f t="shared" si="16"/>
        <v>1.2242386333678934</v>
      </c>
      <c r="R171" s="14"/>
      <c r="T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x14ac:dyDescent="0.25">
      <c r="A172">
        <f t="shared" si="17"/>
        <v>2031</v>
      </c>
      <c r="B172">
        <v>3</v>
      </c>
      <c r="C172" s="14">
        <f>'Variable Data Inputs'!E196/'Variable Data Inputs'!$E$2</f>
        <v>1.1061421971301166</v>
      </c>
      <c r="D172" s="14">
        <f>'Variable Data Inputs'!H196/'Variable Data Inputs'!$H$2</f>
        <v>1.2884582654583179</v>
      </c>
      <c r="E172" s="14">
        <f>'Variable Data Inputs'!F196/'Variable Data Inputs'!$F$2</f>
        <v>1.1965680727558461</v>
      </c>
      <c r="F172" s="14">
        <f>'Variable Data Inputs'!J196/'Variable Data Inputs'!$J$2</f>
        <v>1.241828797597718</v>
      </c>
      <c r="G172" s="14">
        <f>'Variable Data Inputs'!K196/'Variable Data Inputs'!$K$2</f>
        <v>1.3358599605178108</v>
      </c>
      <c r="H172" s="14">
        <f>'Variable Data Inputs'!G196/'Variable Data Inputs'!$G$2</f>
        <v>0.88765864338369949</v>
      </c>
      <c r="I172" s="14">
        <f>'Variable Data Inputs'!I196/'Variable Data Inputs'!$I$2</f>
        <v>1.0203351330191548</v>
      </c>
      <c r="J172" s="14">
        <f>'Variable Data Inputs'!D196/'Variable Data Inputs'!$D$2</f>
        <v>1.1855855552843613</v>
      </c>
      <c r="L172" s="14">
        <f t="shared" si="12"/>
        <v>1.1061421971301166</v>
      </c>
      <c r="M172">
        <f t="shared" si="13"/>
        <v>1.251017694940656</v>
      </c>
      <c r="N172">
        <f t="shared" si="14"/>
        <v>0.91273637189585644</v>
      </c>
      <c r="O172">
        <f t="shared" si="15"/>
        <v>1.1381199181723574</v>
      </c>
      <c r="P172" s="14">
        <f t="shared" si="16"/>
        <v>1.2257104308415161</v>
      </c>
      <c r="R172" s="14"/>
      <c r="T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x14ac:dyDescent="0.25">
      <c r="A173">
        <f t="shared" si="17"/>
        <v>2031</v>
      </c>
      <c r="B173">
        <v>4</v>
      </c>
      <c r="C173" s="14">
        <f>'Variable Data Inputs'!E197/'Variable Data Inputs'!$E$2</f>
        <v>1.1007180762777069</v>
      </c>
      <c r="D173" s="14">
        <f>'Variable Data Inputs'!H197/'Variable Data Inputs'!$H$2</f>
        <v>1.2909549275628625</v>
      </c>
      <c r="E173" s="14">
        <f>'Variable Data Inputs'!F197/'Variable Data Inputs'!$F$2</f>
        <v>1.1972837123405582</v>
      </c>
      <c r="F173" s="14">
        <f>'Variable Data Inputs'!J197/'Variable Data Inputs'!$J$2</f>
        <v>1.2426938480405569</v>
      </c>
      <c r="G173" s="14">
        <f>'Variable Data Inputs'!K197/'Variable Data Inputs'!$K$2</f>
        <v>1.338284795863105</v>
      </c>
      <c r="H173" s="14">
        <f>'Variable Data Inputs'!G197/'Variable Data Inputs'!$G$2</f>
        <v>0.88735453741447079</v>
      </c>
      <c r="I173" s="14">
        <f>'Variable Data Inputs'!I197/'Variable Data Inputs'!$I$2</f>
        <v>1.0232388566059845</v>
      </c>
      <c r="J173" s="14">
        <f>'Variable Data Inputs'!D197/'Variable Data Inputs'!$D$2</f>
        <v>1.1864263418375038</v>
      </c>
      <c r="L173" s="14">
        <f t="shared" si="12"/>
        <v>1.1007180762777069</v>
      </c>
      <c r="M173">
        <f t="shared" si="13"/>
        <v>1.2521995247042788</v>
      </c>
      <c r="N173">
        <f t="shared" si="14"/>
        <v>0.91300497545949122</v>
      </c>
      <c r="O173">
        <f t="shared" si="15"/>
        <v>1.138972969821449</v>
      </c>
      <c r="P173" s="14">
        <f t="shared" si="16"/>
        <v>1.2271817843204622</v>
      </c>
      <c r="R173" s="14"/>
      <c r="T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x14ac:dyDescent="0.25">
      <c r="A174">
        <f t="shared" si="17"/>
        <v>2031</v>
      </c>
      <c r="B174">
        <v>5</v>
      </c>
      <c r="C174" s="14">
        <f>'Variable Data Inputs'!E198/'Variable Data Inputs'!$E$2</f>
        <v>1.1007180762777069</v>
      </c>
      <c r="D174" s="14">
        <f>'Variable Data Inputs'!H198/'Variable Data Inputs'!$H$2</f>
        <v>1.2934515896674041</v>
      </c>
      <c r="E174" s="14">
        <f>'Variable Data Inputs'!F198/'Variable Data Inputs'!$F$2</f>
        <v>1.1979993519252703</v>
      </c>
      <c r="F174" s="14">
        <f>'Variable Data Inputs'!J198/'Variable Data Inputs'!$J$2</f>
        <v>1.2435588984833958</v>
      </c>
      <c r="G174" s="14">
        <f>'Variable Data Inputs'!K198/'Variable Data Inputs'!$K$2</f>
        <v>1.3407092818084938</v>
      </c>
      <c r="H174" s="14">
        <f>'Variable Data Inputs'!G198/'Variable Data Inputs'!$G$2</f>
        <v>0.88705043144319717</v>
      </c>
      <c r="I174" s="14">
        <f>'Variable Data Inputs'!I198/'Variable Data Inputs'!$I$2</f>
        <v>1.0261425801927941</v>
      </c>
      <c r="J174" s="14">
        <f>'Variable Data Inputs'!D198/'Variable Data Inputs'!$D$2</f>
        <v>1.1872671283907779</v>
      </c>
      <c r="L174" s="14">
        <f t="shared" si="12"/>
        <v>1.1007180762777069</v>
      </c>
      <c r="M174">
        <f t="shared" si="13"/>
        <v>1.2533810474703457</v>
      </c>
      <c r="N174">
        <f t="shared" si="14"/>
        <v>0.91327210133635139</v>
      </c>
      <c r="O174">
        <f t="shared" si="15"/>
        <v>1.1398251718334793</v>
      </c>
      <c r="P174" s="14">
        <f t="shared" si="16"/>
        <v>1.2286526956170525</v>
      </c>
      <c r="R174" s="14"/>
      <c r="T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x14ac:dyDescent="0.25">
      <c r="A175">
        <f t="shared" si="17"/>
        <v>2031</v>
      </c>
      <c r="B175">
        <v>6</v>
      </c>
      <c r="C175" s="14">
        <f>'Variable Data Inputs'!E199/'Variable Data Inputs'!$E$2</f>
        <v>1.1007180762777069</v>
      </c>
      <c r="D175" s="14">
        <f>'Variable Data Inputs'!H199/'Variable Data Inputs'!$H$2</f>
        <v>1.2959742861045331</v>
      </c>
      <c r="E175" s="14">
        <f>'Variable Data Inputs'!F199/'Variable Data Inputs'!$F$2</f>
        <v>1.1987066568572209</v>
      </c>
      <c r="F175" s="14">
        <f>'Variable Data Inputs'!J199/'Variable Data Inputs'!$J$2</f>
        <v>1.2444107620921121</v>
      </c>
      <c r="G175" s="14">
        <f>'Variable Data Inputs'!K199/'Variable Data Inputs'!$K$2</f>
        <v>1.3431571775475621</v>
      </c>
      <c r="H175" s="14">
        <f>'Variable Data Inputs'!G199/'Variable Data Inputs'!$G$2</f>
        <v>0.88677110749721488</v>
      </c>
      <c r="I175" s="14">
        <f>'Variable Data Inputs'!I199/'Variable Data Inputs'!$I$2</f>
        <v>1.0290894557230374</v>
      </c>
      <c r="J175" s="14">
        <f>'Variable Data Inputs'!D199/'Variable Data Inputs'!$D$2</f>
        <v>1.1881024054912122</v>
      </c>
      <c r="L175" s="14">
        <f t="shared" si="12"/>
        <v>1.1007180762777069</v>
      </c>
      <c r="M175">
        <f t="shared" si="13"/>
        <v>1.254556669637491</v>
      </c>
      <c r="N175">
        <f t="shared" si="14"/>
        <v>0.91356584268601027</v>
      </c>
      <c r="O175">
        <f t="shared" si="15"/>
        <v>1.1406834869553915</v>
      </c>
      <c r="P175" s="14">
        <f t="shared" si="16"/>
        <v>1.2301296286604775</v>
      </c>
      <c r="R175" s="14"/>
      <c r="T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x14ac:dyDescent="0.25">
      <c r="A176">
        <f t="shared" si="17"/>
        <v>2031</v>
      </c>
      <c r="B176">
        <v>7</v>
      </c>
      <c r="C176" s="14">
        <f>'Variable Data Inputs'!E200/'Variable Data Inputs'!$E$2</f>
        <v>1.1016427373981534</v>
      </c>
      <c r="D176" s="14">
        <f>'Variable Data Inputs'!H200/'Variable Data Inputs'!$H$2</f>
        <v>1.2984969825416617</v>
      </c>
      <c r="E176" s="14">
        <f>'Variable Data Inputs'!F200/'Variable Data Inputs'!$F$2</f>
        <v>1.1994139617894324</v>
      </c>
      <c r="F176" s="14">
        <f>'Variable Data Inputs'!J200/'Variable Data Inputs'!$J$2</f>
        <v>1.2452626257005288</v>
      </c>
      <c r="G176" s="14">
        <f>'Variable Data Inputs'!K200/'Variable Data Inputs'!$K$2</f>
        <v>1.3456047238867244</v>
      </c>
      <c r="H176" s="14">
        <f>'Variable Data Inputs'!G200/'Variable Data Inputs'!$G$2</f>
        <v>0.88649178354918745</v>
      </c>
      <c r="I176" s="14">
        <f>'Variable Data Inputs'!I200/'Variable Data Inputs'!$I$2</f>
        <v>1.0320363312532805</v>
      </c>
      <c r="J176" s="14">
        <f>'Variable Data Inputs'!D200/'Variable Data Inputs'!$D$2</f>
        <v>1.1889376825917775</v>
      </c>
      <c r="L176" s="14">
        <f t="shared" si="12"/>
        <v>1.1016427373981534</v>
      </c>
      <c r="M176">
        <f t="shared" si="13"/>
        <v>1.2557319721077438</v>
      </c>
      <c r="N176">
        <f t="shared" si="14"/>
        <v>0.91385810722763039</v>
      </c>
      <c r="O176">
        <f t="shared" si="15"/>
        <v>1.1415409544527646</v>
      </c>
      <c r="P176" s="14">
        <f t="shared" si="16"/>
        <v>1.2316061051681793</v>
      </c>
      <c r="R176" s="14"/>
      <c r="T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x14ac:dyDescent="0.25">
      <c r="A177">
        <f t="shared" si="17"/>
        <v>2031</v>
      </c>
      <c r="B177">
        <v>8</v>
      </c>
      <c r="C177" s="14">
        <f>'Variable Data Inputs'!E201/'Variable Data Inputs'!$E$2</f>
        <v>1.1016427373981534</v>
      </c>
      <c r="D177" s="14">
        <f>'Variable Data Inputs'!H201/'Variable Data Inputs'!$H$2</f>
        <v>1.3010196789787905</v>
      </c>
      <c r="E177" s="14">
        <f>'Variable Data Inputs'!F201/'Variable Data Inputs'!$F$2</f>
        <v>1.2001212667216441</v>
      </c>
      <c r="F177" s="14">
        <f>'Variable Data Inputs'!J201/'Variable Data Inputs'!$J$2</f>
        <v>1.2461144893092451</v>
      </c>
      <c r="G177" s="14">
        <f>'Variable Data Inputs'!K201/'Variable Data Inputs'!$K$2</f>
        <v>1.3480526196257927</v>
      </c>
      <c r="H177" s="14">
        <f>'Variable Data Inputs'!G201/'Variable Data Inputs'!$G$2</f>
        <v>0.88621245960116024</v>
      </c>
      <c r="I177" s="14">
        <f>'Variable Data Inputs'!I201/'Variable Data Inputs'!$I$2</f>
        <v>1.0349832067835236</v>
      </c>
      <c r="J177" s="14">
        <f>'Variable Data Inputs'!D201/'Variable Data Inputs'!$D$2</f>
        <v>1.189772959692343</v>
      </c>
      <c r="L177" s="14">
        <f t="shared" si="12"/>
        <v>1.1016427373981534</v>
      </c>
      <c r="M177">
        <f t="shared" si="13"/>
        <v>1.2569069562602067</v>
      </c>
      <c r="N177">
        <f t="shared" si="14"/>
        <v>0.91414890198908005</v>
      </c>
      <c r="O177">
        <f t="shared" si="15"/>
        <v>1.1423975773947435</v>
      </c>
      <c r="P177" s="14">
        <f t="shared" si="16"/>
        <v>1.2330821270059429</v>
      </c>
      <c r="R177" s="14"/>
      <c r="T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x14ac:dyDescent="0.25">
      <c r="A178">
        <f t="shared" si="17"/>
        <v>2031</v>
      </c>
      <c r="B178">
        <v>9</v>
      </c>
      <c r="C178" s="14">
        <f>'Variable Data Inputs'!E202/'Variable Data Inputs'!$E$2</f>
        <v>1.1016427373981534</v>
      </c>
      <c r="D178" s="14">
        <f>'Variable Data Inputs'!H202/'Variable Data Inputs'!$H$2</f>
        <v>1.3035681058457866</v>
      </c>
      <c r="E178" s="14">
        <f>'Variable Data Inputs'!F202/'Variable Data Inputs'!$F$2</f>
        <v>1.2008200615349292</v>
      </c>
      <c r="F178" s="14">
        <f>'Variable Data Inputs'!J202/'Variable Data Inputs'!$J$2</f>
        <v>1.2469530544397209</v>
      </c>
      <c r="G178" s="14">
        <f>'Variable Data Inputs'!K202/'Variable Data Inputs'!$K$2</f>
        <v>1.3505228769588231</v>
      </c>
      <c r="H178" s="14">
        <f>'Variable Data Inputs'!G202/'Variable Data Inputs'!$G$2</f>
        <v>0.88595730661362715</v>
      </c>
      <c r="I178" s="14">
        <f>'Variable Data Inputs'!I202/'Variable Data Inputs'!$I$2</f>
        <v>1.0379733705982643</v>
      </c>
      <c r="J178" s="14">
        <f>'Variable Data Inputs'!D202/'Variable Data Inputs'!$D$2</f>
        <v>1.190601405071513</v>
      </c>
      <c r="L178" s="14">
        <f t="shared" si="12"/>
        <v>1.1016427373981534</v>
      </c>
      <c r="M178">
        <f t="shared" si="13"/>
        <v>1.2580758563742092</v>
      </c>
      <c r="N178">
        <f t="shared" si="14"/>
        <v>0.91446582043736024</v>
      </c>
      <c r="O178">
        <f t="shared" si="15"/>
        <v>1.1432600369781594</v>
      </c>
      <c r="P178" s="14">
        <f t="shared" si="16"/>
        <v>1.2345631930911172</v>
      </c>
      <c r="R178" s="14"/>
      <c r="T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x14ac:dyDescent="0.25">
      <c r="A179">
        <f t="shared" si="17"/>
        <v>2031</v>
      </c>
      <c r="B179">
        <v>10</v>
      </c>
      <c r="C179" s="14">
        <f>'Variable Data Inputs'!E203/'Variable Data Inputs'!$E$2</f>
        <v>1.1077908498296987</v>
      </c>
      <c r="D179" s="14">
        <f>'Variable Data Inputs'!H203/'Variable Data Inputs'!$H$2</f>
        <v>1.3061165327127859</v>
      </c>
      <c r="E179" s="14">
        <f>'Variable Data Inputs'!F203/'Variable Data Inputs'!$F$2</f>
        <v>1.201518856348214</v>
      </c>
      <c r="F179" s="14">
        <f>'Variable Data Inputs'!J203/'Variable Data Inputs'!$J$2</f>
        <v>1.2477916195704966</v>
      </c>
      <c r="G179" s="14">
        <f>'Variable Data Inputs'!K203/'Variable Data Inputs'!$K$2</f>
        <v>1.3529931342918535</v>
      </c>
      <c r="H179" s="14">
        <f>'Variable Data Inputs'!G203/'Variable Data Inputs'!$G$2</f>
        <v>0.88570215362404892</v>
      </c>
      <c r="I179" s="14">
        <f>'Variable Data Inputs'!I203/'Variable Data Inputs'!$I$2</f>
        <v>1.0409635344129853</v>
      </c>
      <c r="J179" s="14">
        <f>'Variable Data Inputs'!D203/'Variable Data Inputs'!$D$2</f>
        <v>1.1914298504506833</v>
      </c>
      <c r="L179" s="14">
        <f t="shared" si="12"/>
        <v>1.1077908498296987</v>
      </c>
      <c r="M179">
        <f t="shared" si="13"/>
        <v>1.2592444254160176</v>
      </c>
      <c r="N179">
        <f t="shared" si="14"/>
        <v>0.91478126972162421</v>
      </c>
      <c r="O179">
        <f t="shared" si="15"/>
        <v>1.1441216532731493</v>
      </c>
      <c r="P179" s="14">
        <f t="shared" si="16"/>
        <v>1.2360437894178442</v>
      </c>
      <c r="R179" s="14"/>
      <c r="T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x14ac:dyDescent="0.25">
      <c r="A180">
        <f t="shared" si="17"/>
        <v>2031</v>
      </c>
      <c r="B180">
        <v>11</v>
      </c>
      <c r="C180" s="14">
        <f>'Variable Data Inputs'!E204/'Variable Data Inputs'!$E$2</f>
        <v>1.1077908498296987</v>
      </c>
      <c r="D180" s="14">
        <f>'Variable Data Inputs'!H204/'Variable Data Inputs'!$H$2</f>
        <v>1.3086649595797821</v>
      </c>
      <c r="E180" s="14">
        <f>'Variable Data Inputs'!F204/'Variable Data Inputs'!$F$2</f>
        <v>1.202217651161499</v>
      </c>
      <c r="F180" s="14">
        <f>'Variable Data Inputs'!J204/'Variable Data Inputs'!$J$2</f>
        <v>1.2486301847009724</v>
      </c>
      <c r="G180" s="14">
        <f>'Variable Data Inputs'!K204/'Variable Data Inputs'!$K$2</f>
        <v>1.3554633916248844</v>
      </c>
      <c r="H180" s="14">
        <f>'Variable Data Inputs'!G204/'Variable Data Inputs'!$G$2</f>
        <v>0.88544700063651582</v>
      </c>
      <c r="I180" s="14">
        <f>'Variable Data Inputs'!I204/'Variable Data Inputs'!$I$2</f>
        <v>1.0439536982277258</v>
      </c>
      <c r="J180" s="14">
        <f>'Variable Data Inputs'!D204/'Variable Data Inputs'!$D$2</f>
        <v>1.1922582958299843</v>
      </c>
      <c r="L180" s="14">
        <f t="shared" si="12"/>
        <v>1.1077908498296987</v>
      </c>
      <c r="M180">
        <f t="shared" si="13"/>
        <v>1.2604126648130274</v>
      </c>
      <c r="N180">
        <f t="shared" si="14"/>
        <v>0.91509525692757521</v>
      </c>
      <c r="O180">
        <f t="shared" si="15"/>
        <v>1.1449824294289916</v>
      </c>
      <c r="P180" s="14">
        <f t="shared" si="16"/>
        <v>1.2375239179076634</v>
      </c>
      <c r="R180" s="14"/>
      <c r="T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x14ac:dyDescent="0.25">
      <c r="A181">
        <f t="shared" si="17"/>
        <v>2031</v>
      </c>
      <c r="B181">
        <v>12</v>
      </c>
      <c r="C181" s="14">
        <f>'Variable Data Inputs'!E205/'Variable Data Inputs'!$E$2</f>
        <v>1.1077908498296987</v>
      </c>
      <c r="D181" s="14">
        <f>'Variable Data Inputs'!H205/'Variable Data Inputs'!$H$2</f>
        <v>1.3111939896344602</v>
      </c>
      <c r="E181" s="14">
        <f>'Variable Data Inputs'!F205/'Variable Data Inputs'!$F$2</f>
        <v>1.2029468917460853</v>
      </c>
      <c r="F181" s="14">
        <f>'Variable Data Inputs'!J205/'Variable Data Inputs'!$J$2</f>
        <v>1.2495143591610531</v>
      </c>
      <c r="G181" s="14">
        <f>'Variable Data Inputs'!K205/'Variable Data Inputs'!$K$2</f>
        <v>1.3579161789626315</v>
      </c>
      <c r="H181" s="14">
        <f>'Variable Data Inputs'!G205/'Variable Data Inputs'!$G$2</f>
        <v>0.88511880046565028</v>
      </c>
      <c r="I181" s="14">
        <f>'Variable Data Inputs'!I205/'Variable Data Inputs'!$I$2</f>
        <v>1.0469138065197925</v>
      </c>
      <c r="J181" s="14">
        <f>'Variable Data Inputs'!D205/'Variable Data Inputs'!$D$2</f>
        <v>1.1931102734220866</v>
      </c>
      <c r="L181" s="14">
        <f t="shared" si="12"/>
        <v>1.1077908498296987</v>
      </c>
      <c r="M181">
        <f t="shared" si="13"/>
        <v>1.2616136843584873</v>
      </c>
      <c r="N181">
        <f t="shared" si="14"/>
        <v>0.91534210047356113</v>
      </c>
      <c r="O181">
        <f t="shared" si="15"/>
        <v>1.145838749809893</v>
      </c>
      <c r="P181" s="14">
        <f t="shared" si="16"/>
        <v>1.2390109115700696</v>
      </c>
      <c r="R181" s="14"/>
      <c r="T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x14ac:dyDescent="0.25">
      <c r="A182">
        <f t="shared" si="17"/>
        <v>2032</v>
      </c>
      <c r="B182">
        <v>1</v>
      </c>
      <c r="C182" s="14">
        <f>'Variable Data Inputs'!E206/'Variable Data Inputs'!$E$2</f>
        <v>1.1096907432051815</v>
      </c>
      <c r="D182" s="14">
        <f>'Variable Data Inputs'!H206/'Variable Data Inputs'!$H$2</f>
        <v>1.3137230196891381</v>
      </c>
      <c r="E182" s="14">
        <f>'Variable Data Inputs'!F206/'Variable Data Inputs'!$F$2</f>
        <v>1.2036761323306717</v>
      </c>
      <c r="F182" s="14">
        <f>'Variable Data Inputs'!J206/'Variable Data Inputs'!$J$2</f>
        <v>1.2503985336211338</v>
      </c>
      <c r="G182" s="14">
        <f>'Variable Data Inputs'!K206/'Variable Data Inputs'!$K$2</f>
        <v>1.3603689663003793</v>
      </c>
      <c r="H182" s="14">
        <f>'Variable Data Inputs'!G206/'Variable Data Inputs'!$G$2</f>
        <v>0.88479060029478485</v>
      </c>
      <c r="I182" s="14">
        <f>'Variable Data Inputs'!I206/'Variable Data Inputs'!$I$2</f>
        <v>1.0498739148118788</v>
      </c>
      <c r="J182" s="14">
        <f>'Variable Data Inputs'!D206/'Variable Data Inputs'!$D$2</f>
        <v>1.1939622510141885</v>
      </c>
      <c r="L182" s="14">
        <f t="shared" si="12"/>
        <v>1.1096907432051815</v>
      </c>
      <c r="M182">
        <f t="shared" si="13"/>
        <v>1.2628144028737194</v>
      </c>
      <c r="N182">
        <f t="shared" si="14"/>
        <v>0.91558744594977437</v>
      </c>
      <c r="O182">
        <f t="shared" si="15"/>
        <v>1.1466942039668562</v>
      </c>
      <c r="P182" s="14">
        <f t="shared" si="16"/>
        <v>1.2404974664611472</v>
      </c>
      <c r="R182" s="14"/>
      <c r="T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x14ac:dyDescent="0.25">
      <c r="A183">
        <f t="shared" si="17"/>
        <v>2032</v>
      </c>
      <c r="B183">
        <v>2</v>
      </c>
      <c r="C183" s="14">
        <f>'Variable Data Inputs'!E207/'Variable Data Inputs'!$E$2</f>
        <v>1.1096907432051815</v>
      </c>
      <c r="D183" s="14">
        <f>'Variable Data Inputs'!H207/'Variable Data Inputs'!$H$2</f>
        <v>1.3162520497438159</v>
      </c>
      <c r="E183" s="14">
        <f>'Variable Data Inputs'!F207/'Variable Data Inputs'!$F$2</f>
        <v>1.204405372915258</v>
      </c>
      <c r="F183" s="14">
        <f>'Variable Data Inputs'!J207/'Variable Data Inputs'!$J$2</f>
        <v>1.2512827080812146</v>
      </c>
      <c r="G183" s="14">
        <f>'Variable Data Inputs'!K207/'Variable Data Inputs'!$K$2</f>
        <v>1.3628221030380323</v>
      </c>
      <c r="H183" s="14">
        <f>'Variable Data Inputs'!G207/'Variable Data Inputs'!$G$2</f>
        <v>0.8844624001239193</v>
      </c>
      <c r="I183" s="14">
        <f>'Variable Data Inputs'!I207/'Variable Data Inputs'!$I$2</f>
        <v>1.052834023103965</v>
      </c>
      <c r="J183" s="14">
        <f>'Variable Data Inputs'!D207/'Variable Data Inputs'!$D$2</f>
        <v>1.1948142286062906</v>
      </c>
      <c r="L183" s="14">
        <f t="shared" si="12"/>
        <v>1.1096907432051815</v>
      </c>
      <c r="M183">
        <f t="shared" si="13"/>
        <v>1.2640148216555724</v>
      </c>
      <c r="N183">
        <f t="shared" si="14"/>
        <v>0.91583130028701842</v>
      </c>
      <c r="O183">
        <f t="shared" si="15"/>
        <v>1.1475487948297614</v>
      </c>
      <c r="P183" s="14">
        <f t="shared" si="16"/>
        <v>1.2419835843685154</v>
      </c>
      <c r="R183" s="14"/>
      <c r="T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x14ac:dyDescent="0.25">
      <c r="A184">
        <f t="shared" si="17"/>
        <v>2032</v>
      </c>
      <c r="B184">
        <v>3</v>
      </c>
      <c r="C184" s="14">
        <f>'Variable Data Inputs'!E208/'Variable Data Inputs'!$E$2</f>
        <v>1.1096907432051815</v>
      </c>
      <c r="D184" s="14">
        <f>'Variable Data Inputs'!H208/'Variable Data Inputs'!$H$2</f>
        <v>1.3188075199880711</v>
      </c>
      <c r="E184" s="14">
        <f>'Variable Data Inputs'!F208/'Variable Data Inputs'!$F$2</f>
        <v>1.2051261308757579</v>
      </c>
      <c r="F184" s="14">
        <f>'Variable Data Inputs'!J208/'Variable Data Inputs'!$J$2</f>
        <v>1.2521534511896593</v>
      </c>
      <c r="G184" s="14">
        <f>'Variable Data Inputs'!K208/'Variable Data Inputs'!$K$2</f>
        <v>1.3652979507695533</v>
      </c>
      <c r="H184" s="14">
        <f>'Variable Data Inputs'!G208/'Variable Data Inputs'!$G$2</f>
        <v>0.88415949293925278</v>
      </c>
      <c r="I184" s="14">
        <f>'Variable Data Inputs'!I208/'Variable Data Inputs'!$I$2</f>
        <v>1.0558387848574711</v>
      </c>
      <c r="J184" s="14">
        <f>'Variable Data Inputs'!D208/'Variable Data Inputs'!$D$2</f>
        <v>1.1956621612272529</v>
      </c>
      <c r="L184" s="14">
        <f t="shared" si="12"/>
        <v>1.1096907432051815</v>
      </c>
      <c r="M184">
        <f t="shared" si="13"/>
        <v>1.2652091580969336</v>
      </c>
      <c r="N184">
        <f t="shared" si="14"/>
        <v>0.91610238454055848</v>
      </c>
      <c r="O184">
        <f t="shared" si="15"/>
        <v>1.1484096491735005</v>
      </c>
      <c r="P184" s="14">
        <f t="shared" si="16"/>
        <v>1.2434767150799917</v>
      </c>
      <c r="R184" s="14"/>
      <c r="T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x14ac:dyDescent="0.25">
      <c r="A185">
        <f t="shared" si="17"/>
        <v>2032</v>
      </c>
      <c r="B185">
        <v>4</v>
      </c>
      <c r="C185" s="14">
        <f>'Variable Data Inputs'!E209/'Variable Data Inputs'!$E$2</f>
        <v>1.1042492215675812</v>
      </c>
      <c r="D185" s="14">
        <f>'Variable Data Inputs'!H209/'Variable Data Inputs'!$H$2</f>
        <v>1.3213629902323263</v>
      </c>
      <c r="E185" s="14">
        <f>'Variable Data Inputs'!F209/'Variable Data Inputs'!$F$2</f>
        <v>1.2058468888365192</v>
      </c>
      <c r="F185" s="14">
        <f>'Variable Data Inputs'!J209/'Variable Data Inputs'!$J$2</f>
        <v>1.253024194298104</v>
      </c>
      <c r="G185" s="14">
        <f>'Variable Data Inputs'!K209/'Variable Data Inputs'!$K$2</f>
        <v>1.36777414790098</v>
      </c>
      <c r="H185" s="14">
        <f>'Variable Data Inputs'!G209/'Variable Data Inputs'!$G$2</f>
        <v>0.88385658575458648</v>
      </c>
      <c r="I185" s="14">
        <f>'Variable Data Inputs'!I209/'Variable Data Inputs'!$I$2</f>
        <v>1.0588435466109973</v>
      </c>
      <c r="J185" s="14">
        <f>'Variable Data Inputs'!D209/'Variable Data Inputs'!$D$2</f>
        <v>1.1965100938482154</v>
      </c>
      <c r="L185" s="14">
        <f t="shared" si="12"/>
        <v>1.1042492215675812</v>
      </c>
      <c r="M185">
        <f t="shared" si="13"/>
        <v>1.2664031821119515</v>
      </c>
      <c r="N185">
        <f t="shared" si="14"/>
        <v>0.91637197866632647</v>
      </c>
      <c r="O185">
        <f t="shared" si="15"/>
        <v>1.1492696431037353</v>
      </c>
      <c r="P185" s="14">
        <f t="shared" si="16"/>
        <v>1.2449693953613119</v>
      </c>
      <c r="R185" s="14"/>
      <c r="T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x14ac:dyDescent="0.25">
      <c r="A186">
        <f t="shared" si="17"/>
        <v>2032</v>
      </c>
      <c r="B186">
        <v>5</v>
      </c>
      <c r="C186" s="14">
        <f>'Variable Data Inputs'!E210/'Variable Data Inputs'!$E$2</f>
        <v>1.1042492215675812</v>
      </c>
      <c r="D186" s="14">
        <f>'Variable Data Inputs'!H210/'Variable Data Inputs'!$H$2</f>
        <v>1.3239184604765781</v>
      </c>
      <c r="E186" s="14">
        <f>'Variable Data Inputs'!F210/'Variable Data Inputs'!$F$2</f>
        <v>1.2065676467970192</v>
      </c>
      <c r="F186" s="14">
        <f>'Variable Data Inputs'!J210/'Variable Data Inputs'!$J$2</f>
        <v>1.2538949374065487</v>
      </c>
      <c r="G186" s="14">
        <f>'Variable Data Inputs'!K210/'Variable Data Inputs'!$K$2</f>
        <v>1.3702499956325012</v>
      </c>
      <c r="H186" s="14">
        <f>'Variable Data Inputs'!G210/'Variable Data Inputs'!$G$2</f>
        <v>0.8835536785719651</v>
      </c>
      <c r="I186" s="14">
        <f>'Variable Data Inputs'!I210/'Variable Data Inputs'!$I$2</f>
        <v>1.0618483083645034</v>
      </c>
      <c r="J186" s="14">
        <f>'Variable Data Inputs'!D210/'Variable Data Inputs'!$D$2</f>
        <v>1.1973580264693089</v>
      </c>
      <c r="L186" s="14">
        <f t="shared" si="12"/>
        <v>1.1042492215675812</v>
      </c>
      <c r="M186">
        <f t="shared" si="13"/>
        <v>1.267596895046992</v>
      </c>
      <c r="N186">
        <f t="shared" si="14"/>
        <v>0.91664008965925525</v>
      </c>
      <c r="O186">
        <f t="shared" si="15"/>
        <v>1.1501287796360071</v>
      </c>
      <c r="P186" s="14">
        <f t="shared" si="16"/>
        <v>1.2464616270509821</v>
      </c>
      <c r="R186" s="14"/>
      <c r="T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x14ac:dyDescent="0.25">
      <c r="A187">
        <f t="shared" si="17"/>
        <v>2032</v>
      </c>
      <c r="B187">
        <v>6</v>
      </c>
      <c r="C187" s="14">
        <f>'Variable Data Inputs'!E211/'Variable Data Inputs'!$E$2</f>
        <v>1.1042492215675812</v>
      </c>
      <c r="D187" s="14">
        <f>'Variable Data Inputs'!H211/'Variable Data Inputs'!$H$2</f>
        <v>1.3265005782844455</v>
      </c>
      <c r="E187" s="14">
        <f>'Variable Data Inputs'!F211/'Variable Data Inputs'!$F$2</f>
        <v>1.2072800104942309</v>
      </c>
      <c r="F187" s="14">
        <f>'Variable Data Inputs'!J211/'Variable Data Inputs'!$J$2</f>
        <v>1.2547524396491911</v>
      </c>
      <c r="G187" s="14">
        <f>'Variable Data Inputs'!K211/'Variable Data Inputs'!$K$2</f>
        <v>1.3727496025576074</v>
      </c>
      <c r="H187" s="14">
        <f>'Variable Data Inputs'!G211/'Variable Data Inputs'!$G$2</f>
        <v>0.88327545571763966</v>
      </c>
      <c r="I187" s="14">
        <f>'Variable Data Inputs'!I211/'Variable Data Inputs'!$I$2</f>
        <v>1.064897723579449</v>
      </c>
      <c r="J187" s="14">
        <f>'Variable Data Inputs'!D211/'Variable Data Inputs'!$D$2</f>
        <v>1.1982004028112563</v>
      </c>
      <c r="L187" s="14">
        <f t="shared" si="12"/>
        <v>1.1042492215675812</v>
      </c>
      <c r="M187">
        <f t="shared" si="13"/>
        <v>1.2687846848082032</v>
      </c>
      <c r="N187">
        <f t="shared" si="14"/>
        <v>0.91693491427301943</v>
      </c>
      <c r="O187">
        <f t="shared" si="15"/>
        <v>1.150994112991117</v>
      </c>
      <c r="P187" s="14">
        <f t="shared" si="16"/>
        <v>1.2479599677707955</v>
      </c>
      <c r="R187" s="14"/>
      <c r="T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x14ac:dyDescent="0.25">
      <c r="A188">
        <f t="shared" si="17"/>
        <v>2032</v>
      </c>
      <c r="B188">
        <v>7</v>
      </c>
      <c r="C188" s="14">
        <f>'Variable Data Inputs'!E212/'Variable Data Inputs'!$E$2</f>
        <v>1.1051768490359333</v>
      </c>
      <c r="D188" s="14">
        <f>'Variable Data Inputs'!H212/'Variable Data Inputs'!$H$2</f>
        <v>1.3290826960923099</v>
      </c>
      <c r="E188" s="14">
        <f>'Variable Data Inputs'!F212/'Variable Data Inputs'!$F$2</f>
        <v>1.2079923741914429</v>
      </c>
      <c r="F188" s="14">
        <f>'Variable Data Inputs'!J212/'Variable Data Inputs'!$J$2</f>
        <v>1.2556099418918338</v>
      </c>
      <c r="G188" s="14">
        <f>'Variable Data Inputs'!K212/'Variable Data Inputs'!$K$2</f>
        <v>1.3752492094827133</v>
      </c>
      <c r="H188" s="14">
        <f>'Variable Data Inputs'!G212/'Variable Data Inputs'!$G$2</f>
        <v>0.88299723286535936</v>
      </c>
      <c r="I188" s="14">
        <f>'Variable Data Inputs'!I212/'Variable Data Inputs'!$I$2</f>
        <v>1.0679471387944144</v>
      </c>
      <c r="J188" s="14">
        <f>'Variable Data Inputs'!D212/'Variable Data Inputs'!$D$2</f>
        <v>1.1990427791533351</v>
      </c>
      <c r="L188" s="14">
        <f t="shared" si="12"/>
        <v>1.1051768490359333</v>
      </c>
      <c r="M188">
        <f t="shared" si="13"/>
        <v>1.2699721506584349</v>
      </c>
      <c r="N188">
        <f t="shared" si="14"/>
        <v>0.91722825663592689</v>
      </c>
      <c r="O188">
        <f t="shared" si="15"/>
        <v>1.1518585909611105</v>
      </c>
      <c r="P188" s="14">
        <f t="shared" si="16"/>
        <v>1.2494578453375436</v>
      </c>
      <c r="R188" s="14"/>
      <c r="T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x14ac:dyDescent="0.25">
      <c r="A189">
        <f t="shared" si="17"/>
        <v>2032</v>
      </c>
      <c r="B189">
        <v>8</v>
      </c>
      <c r="C189" s="14">
        <f>'Variable Data Inputs'!E213/'Variable Data Inputs'!$E$2</f>
        <v>1.1051768490359333</v>
      </c>
      <c r="D189" s="14">
        <f>'Variable Data Inputs'!H213/'Variable Data Inputs'!$H$2</f>
        <v>1.331664813900177</v>
      </c>
      <c r="E189" s="14">
        <f>'Variable Data Inputs'!F213/'Variable Data Inputs'!$F$2</f>
        <v>1.2087047378886548</v>
      </c>
      <c r="F189" s="14">
        <f>'Variable Data Inputs'!J213/'Variable Data Inputs'!$J$2</f>
        <v>1.2564674441344765</v>
      </c>
      <c r="G189" s="14">
        <f>'Variable Data Inputs'!K213/'Variable Data Inputs'!$K$2</f>
        <v>1.3777484670079139</v>
      </c>
      <c r="H189" s="14">
        <f>'Variable Data Inputs'!G213/'Variable Data Inputs'!$G$2</f>
        <v>0.88271901001307895</v>
      </c>
      <c r="I189" s="14">
        <f>'Variable Data Inputs'!I213/'Variable Data Inputs'!$I$2</f>
        <v>1.0709965540093602</v>
      </c>
      <c r="J189" s="14">
        <f>'Variable Data Inputs'!D213/'Variable Data Inputs'!$D$2</f>
        <v>1.1998851554954135</v>
      </c>
      <c r="L189" s="14">
        <f t="shared" si="12"/>
        <v>1.1051768490359333</v>
      </c>
      <c r="M189">
        <f t="shared" si="13"/>
        <v>1.2711592939940373</v>
      </c>
      <c r="N189">
        <f t="shared" si="14"/>
        <v>0.91752012379836778</v>
      </c>
      <c r="O189">
        <f t="shared" si="15"/>
        <v>1.1527222166431363</v>
      </c>
      <c r="P189" s="14">
        <f t="shared" si="16"/>
        <v>1.2509552616440576</v>
      </c>
      <c r="R189" s="14"/>
      <c r="T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x14ac:dyDescent="0.25">
      <c r="A190">
        <f t="shared" si="17"/>
        <v>2032</v>
      </c>
      <c r="B190">
        <v>9</v>
      </c>
      <c r="C190" s="14">
        <f>'Variable Data Inputs'!E214/'Variable Data Inputs'!$E$2</f>
        <v>1.1051768490359333</v>
      </c>
      <c r="D190" s="14">
        <f>'Variable Data Inputs'!H214/'Variable Data Inputs'!$H$2</f>
        <v>1.334273268210598</v>
      </c>
      <c r="E190" s="14">
        <f>'Variable Data Inputs'!F214/'Variable Data Inputs'!$F$2</f>
        <v>1.2094085306009821</v>
      </c>
      <c r="F190" s="14">
        <f>'Variable Data Inputs'!J214/'Variable Data Inputs'!$J$2</f>
        <v>1.2573115920760709</v>
      </c>
      <c r="G190" s="14">
        <f>'Variable Data Inputs'!K214/'Variable Data Inputs'!$K$2</f>
        <v>1.3802711343267939</v>
      </c>
      <c r="H190" s="14">
        <f>'Variable Data Inputs'!G214/'Variable Data Inputs'!$G$2</f>
        <v>0.88246486283937153</v>
      </c>
      <c r="I190" s="14">
        <f>'Variable Data Inputs'!I214/'Variable Data Inputs'!$I$2</f>
        <v>1.0740907637709509</v>
      </c>
      <c r="J190" s="14">
        <f>'Variable Data Inputs'!D214/'Variable Data Inputs'!$D$2</f>
        <v>1.2007206420514822</v>
      </c>
      <c r="L190" s="14">
        <f t="shared" si="12"/>
        <v>1.1051768490359333</v>
      </c>
      <c r="M190">
        <f t="shared" si="13"/>
        <v>1.2723403279643311</v>
      </c>
      <c r="N190">
        <f t="shared" si="14"/>
        <v>0.91783821098725038</v>
      </c>
      <c r="O190">
        <f t="shared" si="15"/>
        <v>1.1535917596927239</v>
      </c>
      <c r="P190" s="14">
        <f t="shared" si="16"/>
        <v>1.2524577953127467</v>
      </c>
      <c r="R190" s="14"/>
      <c r="T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x14ac:dyDescent="0.25">
      <c r="A191">
        <f t="shared" si="17"/>
        <v>2032</v>
      </c>
      <c r="B191">
        <v>10</v>
      </c>
      <c r="C191" s="14">
        <f>'Variable Data Inputs'!E215/'Variable Data Inputs'!$E$2</f>
        <v>1.1113446848450834</v>
      </c>
      <c r="D191" s="14">
        <f>'Variable Data Inputs'!H215/'Variable Data Inputs'!$H$2</f>
        <v>1.3368817225210219</v>
      </c>
      <c r="E191" s="14">
        <f>'Variable Data Inputs'!F215/'Variable Data Inputs'!$F$2</f>
        <v>1.2101123233135709</v>
      </c>
      <c r="F191" s="14">
        <f>'Variable Data Inputs'!J215/'Variable Data Inputs'!$J$2</f>
        <v>1.2581557400173655</v>
      </c>
      <c r="G191" s="14">
        <f>'Variable Data Inputs'!K215/'Variable Data Inputs'!$K$2</f>
        <v>1.3827938016456736</v>
      </c>
      <c r="H191" s="14">
        <f>'Variable Data Inputs'!G215/'Variable Data Inputs'!$G$2</f>
        <v>0.88221071566361897</v>
      </c>
      <c r="I191" s="14">
        <f>'Variable Data Inputs'!I215/'Variable Data Inputs'!$I$2</f>
        <v>1.0771849735325219</v>
      </c>
      <c r="J191" s="14">
        <f>'Variable Data Inputs'!D215/'Variable Data Inputs'!$D$2</f>
        <v>1.2015561286076819</v>
      </c>
      <c r="L191" s="14">
        <f t="shared" si="12"/>
        <v>1.1113446848450834</v>
      </c>
      <c r="M191">
        <f t="shared" si="13"/>
        <v>1.2735210265334478</v>
      </c>
      <c r="N191">
        <f t="shared" si="14"/>
        <v>0.9181548235940904</v>
      </c>
      <c r="O191">
        <f t="shared" si="15"/>
        <v>1.1544604517164909</v>
      </c>
      <c r="P191" s="14">
        <f t="shared" si="16"/>
        <v>1.2539598524140709</v>
      </c>
      <c r="R191" s="14"/>
      <c r="T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x14ac:dyDescent="0.25">
      <c r="A192">
        <f t="shared" si="17"/>
        <v>2032</v>
      </c>
      <c r="B192">
        <v>11</v>
      </c>
      <c r="C192" s="14">
        <f>'Variable Data Inputs'!E216/'Variable Data Inputs'!$E$2</f>
        <v>1.1113446848450834</v>
      </c>
      <c r="D192" s="14">
        <f>'Variable Data Inputs'!H216/'Variable Data Inputs'!$H$2</f>
        <v>1.339490176831446</v>
      </c>
      <c r="E192" s="14">
        <f>'Variable Data Inputs'!F216/'Variable Data Inputs'!$F$2</f>
        <v>1.2108161160261595</v>
      </c>
      <c r="F192" s="14">
        <f>'Variable Data Inputs'!J216/'Variable Data Inputs'!$J$2</f>
        <v>1.2589998879589599</v>
      </c>
      <c r="G192" s="14">
        <f>'Variable Data Inputs'!K216/'Variable Data Inputs'!$K$2</f>
        <v>1.3853161195646477</v>
      </c>
      <c r="H192" s="14">
        <f>'Variable Data Inputs'!G216/'Variable Data Inputs'!$G$2</f>
        <v>0.88195656848786652</v>
      </c>
      <c r="I192" s="14">
        <f>'Variable Data Inputs'!I216/'Variable Data Inputs'!$I$2</f>
        <v>1.0802791832941123</v>
      </c>
      <c r="J192" s="14">
        <f>'Variable Data Inputs'!D216/'Variable Data Inputs'!$D$2</f>
        <v>1.2023916151637506</v>
      </c>
      <c r="L192" s="14">
        <f t="shared" si="12"/>
        <v>1.1113446848450834</v>
      </c>
      <c r="M192">
        <f t="shared" si="13"/>
        <v>1.274701391147981</v>
      </c>
      <c r="N192">
        <f t="shared" si="14"/>
        <v>0.91846996872903086</v>
      </c>
      <c r="O192">
        <f t="shared" si="15"/>
        <v>1.1553282958939575</v>
      </c>
      <c r="P192" s="14">
        <f t="shared" si="16"/>
        <v>1.2554614348971758</v>
      </c>
      <c r="R192" s="14"/>
      <c r="T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x14ac:dyDescent="0.25">
      <c r="A193">
        <f t="shared" si="17"/>
        <v>2032</v>
      </c>
      <c r="B193">
        <v>12</v>
      </c>
      <c r="C193" s="14">
        <f>'Variable Data Inputs'!E217/'Variable Data Inputs'!$E$2</f>
        <v>1.1113446848450834</v>
      </c>
      <c r="D193" s="14">
        <f>'Variable Data Inputs'!H217/'Variable Data Inputs'!$H$2</f>
        <v>1.339490176831446</v>
      </c>
      <c r="E193" s="14">
        <f>'Variable Data Inputs'!F217/'Variable Data Inputs'!$F$2</f>
        <v>1.2108161160261595</v>
      </c>
      <c r="F193" s="14">
        <f>'Variable Data Inputs'!J217/'Variable Data Inputs'!$J$2</f>
        <v>1.2589998879589599</v>
      </c>
      <c r="G193" s="14">
        <f>'Variable Data Inputs'!K217/'Variable Data Inputs'!$K$2</f>
        <v>1.3853161195646477</v>
      </c>
      <c r="H193" s="14">
        <f>'Variable Data Inputs'!G217/'Variable Data Inputs'!$G$2</f>
        <v>0.88195656848786652</v>
      </c>
      <c r="I193" s="14">
        <f>'Variable Data Inputs'!I217/'Variable Data Inputs'!$I$2</f>
        <v>1.0802791832941123</v>
      </c>
      <c r="J193" s="14">
        <f>'Variable Data Inputs'!D217/'Variable Data Inputs'!$D$2</f>
        <v>1.2023916151637506</v>
      </c>
      <c r="L193" s="14">
        <f t="shared" si="12"/>
        <v>1.1113446848450834</v>
      </c>
      <c r="M193">
        <f t="shared" si="13"/>
        <v>1.274701391147981</v>
      </c>
      <c r="N193">
        <f t="shared" si="14"/>
        <v>0.91846996872903086</v>
      </c>
      <c r="O193">
        <f t="shared" si="15"/>
        <v>1.1553282958939575</v>
      </c>
      <c r="P193" s="14">
        <f t="shared" si="16"/>
        <v>1.2554614348971758</v>
      </c>
      <c r="R193" s="14"/>
      <c r="T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x14ac:dyDescent="0.25">
      <c r="C194" s="14"/>
      <c r="D194" s="14"/>
      <c r="E194" s="14"/>
      <c r="F194" s="14"/>
      <c r="G194" s="14"/>
      <c r="H194" s="14"/>
      <c r="I194" s="14"/>
      <c r="J194" s="14"/>
      <c r="L194" s="14"/>
      <c r="P194" s="14">
        <f t="shared" si="16"/>
        <v>0</v>
      </c>
      <c r="R194" s="14"/>
      <c r="T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x14ac:dyDescent="0.25">
      <c r="C195" s="14"/>
      <c r="D195" s="14"/>
      <c r="E195" s="14"/>
      <c r="F195" s="14"/>
      <c r="G195" s="14"/>
      <c r="H195" s="14"/>
      <c r="I195" s="14"/>
      <c r="J195" s="14"/>
      <c r="L195" s="14"/>
      <c r="P195" s="14">
        <f t="shared" ref="P195:P217" si="18">D195^0.4*J195^0.6</f>
        <v>0</v>
      </c>
      <c r="R195" s="14"/>
      <c r="T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x14ac:dyDescent="0.25">
      <c r="C196" s="14"/>
      <c r="D196" s="14"/>
      <c r="E196" s="14"/>
      <c r="F196" s="14"/>
      <c r="G196" s="14"/>
      <c r="H196" s="14"/>
      <c r="I196" s="14"/>
      <c r="J196" s="14"/>
      <c r="L196" s="14"/>
      <c r="P196" s="14">
        <f t="shared" si="18"/>
        <v>0</v>
      </c>
      <c r="R196" s="14"/>
      <c r="T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x14ac:dyDescent="0.25">
      <c r="C197" s="14"/>
      <c r="D197" s="14"/>
      <c r="E197" s="14"/>
      <c r="F197" s="14"/>
      <c r="G197" s="14"/>
      <c r="H197" s="14"/>
      <c r="I197" s="14"/>
      <c r="J197" s="14"/>
      <c r="L197" s="14"/>
      <c r="P197" s="14">
        <f t="shared" si="18"/>
        <v>0</v>
      </c>
      <c r="R197" s="14"/>
      <c r="T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x14ac:dyDescent="0.25">
      <c r="C198" s="14"/>
      <c r="D198" s="14"/>
      <c r="E198" s="14"/>
      <c r="F198" s="14"/>
      <c r="G198" s="14"/>
      <c r="H198" s="14"/>
      <c r="I198" s="14"/>
      <c r="J198" s="14"/>
      <c r="L198" s="14"/>
      <c r="P198" s="14">
        <f t="shared" si="18"/>
        <v>0</v>
      </c>
      <c r="R198" s="14"/>
      <c r="T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x14ac:dyDescent="0.25">
      <c r="C199" s="14"/>
      <c r="D199" s="14"/>
      <c r="E199" s="14"/>
      <c r="F199" s="14"/>
      <c r="G199" s="14"/>
      <c r="H199" s="14"/>
      <c r="I199" s="14"/>
      <c r="J199" s="14"/>
      <c r="L199" s="14"/>
      <c r="P199" s="14">
        <f t="shared" si="18"/>
        <v>0</v>
      </c>
      <c r="R199" s="14"/>
      <c r="T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x14ac:dyDescent="0.25">
      <c r="C200" s="14"/>
      <c r="D200" s="14"/>
      <c r="E200" s="14"/>
      <c r="F200" s="14"/>
      <c r="G200" s="14"/>
      <c r="H200" s="14"/>
      <c r="I200" s="14"/>
      <c r="J200" s="14"/>
      <c r="L200" s="14"/>
      <c r="P200" s="14">
        <f t="shared" si="18"/>
        <v>0</v>
      </c>
      <c r="R200" s="14"/>
      <c r="T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x14ac:dyDescent="0.25">
      <c r="C201" s="14"/>
      <c r="D201" s="14"/>
      <c r="E201" s="14"/>
      <c r="F201" s="14"/>
      <c r="G201" s="14"/>
      <c r="H201" s="14"/>
      <c r="I201" s="14"/>
      <c r="J201" s="14"/>
      <c r="L201" s="14"/>
      <c r="P201" s="14">
        <f t="shared" si="18"/>
        <v>0</v>
      </c>
      <c r="R201" s="14"/>
      <c r="T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x14ac:dyDescent="0.25">
      <c r="C202" s="14"/>
      <c r="D202" s="14"/>
      <c r="E202" s="14"/>
      <c r="F202" s="14"/>
      <c r="G202" s="14"/>
      <c r="H202" s="14"/>
      <c r="I202" s="14"/>
      <c r="J202" s="14"/>
      <c r="L202" s="14"/>
      <c r="P202" s="14">
        <f t="shared" si="18"/>
        <v>0</v>
      </c>
      <c r="R202" s="14"/>
      <c r="T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x14ac:dyDescent="0.25">
      <c r="C203" s="14"/>
      <c r="D203" s="14"/>
      <c r="E203" s="14"/>
      <c r="F203" s="14"/>
      <c r="G203" s="14"/>
      <c r="H203" s="14"/>
      <c r="I203" s="14"/>
      <c r="J203" s="14"/>
      <c r="L203" s="14"/>
      <c r="P203" s="14">
        <f t="shared" si="18"/>
        <v>0</v>
      </c>
      <c r="R203" s="14"/>
      <c r="T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x14ac:dyDescent="0.25">
      <c r="C204" s="14"/>
      <c r="D204" s="14"/>
      <c r="E204" s="14"/>
      <c r="F204" s="14"/>
      <c r="G204" s="14"/>
      <c r="H204" s="14"/>
      <c r="I204" s="14"/>
      <c r="J204" s="14"/>
      <c r="L204" s="14"/>
      <c r="P204" s="14">
        <f t="shared" si="18"/>
        <v>0</v>
      </c>
      <c r="R204" s="14"/>
      <c r="T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x14ac:dyDescent="0.25">
      <c r="C205" s="14"/>
      <c r="D205" s="14"/>
      <c r="E205" s="14"/>
      <c r="F205" s="14"/>
      <c r="G205" s="14"/>
      <c r="H205" s="14"/>
      <c r="I205" s="14"/>
      <c r="J205" s="14"/>
      <c r="L205" s="14"/>
      <c r="P205" s="14">
        <f t="shared" si="18"/>
        <v>0</v>
      </c>
      <c r="R205" s="14"/>
      <c r="T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x14ac:dyDescent="0.25">
      <c r="C206" s="14"/>
      <c r="D206" s="14"/>
      <c r="E206" s="14"/>
      <c r="F206" s="14"/>
      <c r="G206" s="14"/>
      <c r="H206" s="14"/>
      <c r="I206" s="14"/>
      <c r="J206" s="14"/>
      <c r="L206" s="14"/>
      <c r="P206" s="14">
        <f t="shared" si="18"/>
        <v>0</v>
      </c>
      <c r="R206" s="14"/>
      <c r="T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x14ac:dyDescent="0.25">
      <c r="C207" s="14"/>
      <c r="D207" s="14"/>
      <c r="E207" s="14"/>
      <c r="F207" s="14"/>
      <c r="G207" s="14"/>
      <c r="H207" s="14"/>
      <c r="I207" s="14"/>
      <c r="J207" s="14"/>
      <c r="L207" s="14"/>
      <c r="P207" s="14">
        <f t="shared" si="18"/>
        <v>0</v>
      </c>
      <c r="R207" s="14"/>
      <c r="T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x14ac:dyDescent="0.25">
      <c r="C208" s="14"/>
      <c r="D208" s="14"/>
      <c r="E208" s="14"/>
      <c r="F208" s="14"/>
      <c r="G208" s="14"/>
      <c r="H208" s="14"/>
      <c r="I208" s="14"/>
      <c r="J208" s="14"/>
      <c r="L208" s="14"/>
      <c r="P208" s="14">
        <f t="shared" si="18"/>
        <v>0</v>
      </c>
      <c r="R208" s="14"/>
      <c r="T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3:36" x14ac:dyDescent="0.25">
      <c r="C209" s="14"/>
      <c r="D209" s="14"/>
      <c r="E209" s="14"/>
      <c r="F209" s="14"/>
      <c r="G209" s="14"/>
      <c r="H209" s="14"/>
      <c r="I209" s="14"/>
      <c r="J209" s="14"/>
      <c r="L209" s="14"/>
      <c r="P209" s="14">
        <f t="shared" si="18"/>
        <v>0</v>
      </c>
      <c r="R209" s="14"/>
      <c r="T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3:36" x14ac:dyDescent="0.25">
      <c r="C210" s="14"/>
      <c r="D210" s="14"/>
      <c r="E210" s="14"/>
      <c r="F210" s="14"/>
      <c r="G210" s="14"/>
      <c r="H210" s="14"/>
      <c r="I210" s="14"/>
      <c r="J210" s="14"/>
      <c r="L210" s="14"/>
      <c r="P210" s="14">
        <f t="shared" si="18"/>
        <v>0</v>
      </c>
      <c r="R210" s="14"/>
      <c r="T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3:36" x14ac:dyDescent="0.25">
      <c r="C211" s="14"/>
      <c r="D211" s="14"/>
      <c r="E211" s="14"/>
      <c r="F211" s="14"/>
      <c r="G211" s="14"/>
      <c r="H211" s="14"/>
      <c r="I211" s="14"/>
      <c r="J211" s="14"/>
      <c r="L211" s="14"/>
      <c r="P211" s="14">
        <f t="shared" si="18"/>
        <v>0</v>
      </c>
      <c r="R211" s="14"/>
      <c r="T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3:36" x14ac:dyDescent="0.25">
      <c r="C212" s="14"/>
      <c r="D212" s="14"/>
      <c r="E212" s="14"/>
      <c r="F212" s="14"/>
      <c r="G212" s="14"/>
      <c r="H212" s="14"/>
      <c r="I212" s="14"/>
      <c r="J212" s="14"/>
      <c r="L212" s="14"/>
      <c r="P212" s="14">
        <f t="shared" si="18"/>
        <v>0</v>
      </c>
      <c r="R212" s="14"/>
      <c r="T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3:36" x14ac:dyDescent="0.25">
      <c r="C213" s="14"/>
      <c r="D213" s="14"/>
      <c r="E213" s="14"/>
      <c r="F213" s="14"/>
      <c r="G213" s="14"/>
      <c r="H213" s="14"/>
      <c r="I213" s="14"/>
      <c r="J213" s="14"/>
      <c r="L213" s="14"/>
      <c r="P213" s="14">
        <f t="shared" si="18"/>
        <v>0</v>
      </c>
      <c r="R213" s="14"/>
      <c r="T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3:36" x14ac:dyDescent="0.25">
      <c r="C214" s="14"/>
      <c r="D214" s="14"/>
      <c r="E214" s="14"/>
      <c r="F214" s="14"/>
      <c r="G214" s="14"/>
      <c r="H214" s="14"/>
      <c r="I214" s="14"/>
      <c r="J214" s="14"/>
      <c r="L214" s="14"/>
      <c r="P214" s="14">
        <f t="shared" si="18"/>
        <v>0</v>
      </c>
      <c r="R214" s="14"/>
      <c r="T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3:36" x14ac:dyDescent="0.25">
      <c r="C215" s="14"/>
      <c r="D215" s="14"/>
      <c r="E215" s="14"/>
      <c r="F215" s="14"/>
      <c r="G215" s="14"/>
      <c r="H215" s="14"/>
      <c r="I215" s="14"/>
      <c r="J215" s="14"/>
      <c r="L215" s="14"/>
      <c r="P215" s="14">
        <f t="shared" si="18"/>
        <v>0</v>
      </c>
      <c r="R215" s="14"/>
      <c r="T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3:36" x14ac:dyDescent="0.25">
      <c r="C216" s="14"/>
      <c r="D216" s="14"/>
      <c r="E216" s="14"/>
      <c r="F216" s="14"/>
      <c r="G216" s="14"/>
      <c r="H216" s="14"/>
      <c r="I216" s="14"/>
      <c r="J216" s="14"/>
      <c r="L216" s="14"/>
      <c r="P216" s="14">
        <f t="shared" si="18"/>
        <v>0</v>
      </c>
      <c r="R216" s="14"/>
      <c r="T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3:36" x14ac:dyDescent="0.25">
      <c r="C217" s="14"/>
      <c r="D217" s="14"/>
      <c r="E217" s="14"/>
      <c r="F217" s="14"/>
      <c r="G217" s="14"/>
      <c r="H217" s="14"/>
      <c r="I217" s="14"/>
      <c r="J217" s="14"/>
      <c r="L217" s="14"/>
      <c r="P217" s="14">
        <f t="shared" si="18"/>
        <v>0</v>
      </c>
      <c r="R217" s="14"/>
      <c r="T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3:36" x14ac:dyDescent="0.25">
      <c r="C218" s="14"/>
      <c r="E218" s="14"/>
      <c r="G218" s="14"/>
      <c r="I218" s="14"/>
    </row>
    <row r="219" spans="3:36" x14ac:dyDescent="0.25">
      <c r="C219" s="14"/>
      <c r="E219" s="14"/>
      <c r="G219" s="14"/>
      <c r="I219" s="14"/>
    </row>
    <row r="220" spans="3:36" x14ac:dyDescent="0.25">
      <c r="C220" s="14"/>
      <c r="E220" s="14"/>
      <c r="G220" s="14"/>
      <c r="I220" s="14"/>
    </row>
    <row r="221" spans="3:36" x14ac:dyDescent="0.25">
      <c r="C221" s="14"/>
      <c r="E221" s="14"/>
      <c r="G221" s="14"/>
      <c r="I221" s="14"/>
    </row>
    <row r="222" spans="3:36" x14ac:dyDescent="0.25">
      <c r="C222" s="14"/>
      <c r="E222" s="14"/>
      <c r="G222" s="14"/>
      <c r="I222" s="14"/>
    </row>
    <row r="223" spans="3:36" x14ac:dyDescent="0.25">
      <c r="C223" s="14"/>
      <c r="E223" s="14"/>
      <c r="G223" s="14"/>
      <c r="I223" s="14"/>
    </row>
    <row r="224" spans="3:36" x14ac:dyDescent="0.25">
      <c r="C224" s="14"/>
      <c r="E224" s="14"/>
      <c r="G224" s="14"/>
      <c r="I224" s="14"/>
    </row>
    <row r="225" spans="3:9" x14ac:dyDescent="0.25">
      <c r="C225" s="14"/>
      <c r="E225" s="14"/>
      <c r="G225" s="14"/>
      <c r="I225" s="14"/>
    </row>
    <row r="226" spans="3:9" x14ac:dyDescent="0.25">
      <c r="C226" s="14"/>
      <c r="E226" s="14"/>
      <c r="G226" s="14"/>
      <c r="I226" s="14"/>
    </row>
    <row r="227" spans="3:9" x14ac:dyDescent="0.25">
      <c r="C227" s="14"/>
      <c r="E227" s="14"/>
      <c r="G227" s="14"/>
      <c r="I227" s="14"/>
    </row>
    <row r="228" spans="3:9" x14ac:dyDescent="0.25">
      <c r="C228" s="14"/>
      <c r="E228" s="14"/>
      <c r="G228" s="14"/>
      <c r="I228" s="14"/>
    </row>
    <row r="229" spans="3:9" x14ac:dyDescent="0.25">
      <c r="C229" s="14"/>
      <c r="E229" s="14"/>
      <c r="G229" s="14"/>
      <c r="I229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648656-D3C9-4F1F-8B7F-6D6ED47DD605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1e39310-30fa-442b-828a-d033d9a68cd1"/>
    <ds:schemaRef ds:uri="8a46b197-c0a1-4f21-9a6b-51f5ee863a9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925015-CEA1-4754-B84A-0841BDA1C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64084D-A747-4CE0-98FB-9F72D3D5C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 Data</vt:lpstr>
      <vt:lpstr>DStat</vt:lpstr>
      <vt:lpstr>Coef</vt:lpstr>
      <vt:lpstr>MStat</vt:lpstr>
      <vt:lpstr>BX</vt:lpstr>
      <vt:lpstr>YHat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2026-02-11T17:01:10Z</dcterms:created>
  <dcterms:modified xsi:type="dcterms:W3CDTF">2026-02-17T20:30:33Z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2026-02-11T22:47:32Z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b2d836af-0341-4e2b-a4e7-6b760018aa15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