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6EF13AE7-604C-4AEB-8009-ECA1824E90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Variable Data Inputs" sheetId="10" r:id="rId8"/>
    <sheet name="Variable Transforms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1" l="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101" i="11"/>
  <c r="P102" i="11"/>
  <c r="P103" i="11"/>
  <c r="P104" i="11"/>
  <c r="P105" i="11"/>
  <c r="P106" i="11"/>
  <c r="P107" i="11"/>
  <c r="P108" i="11"/>
  <c r="P109" i="11"/>
  <c r="P110" i="11"/>
  <c r="P111" i="11"/>
  <c r="P112" i="11"/>
  <c r="P113" i="11"/>
  <c r="P114" i="11"/>
  <c r="P115" i="11"/>
  <c r="P116" i="11"/>
  <c r="P117" i="11"/>
  <c r="P118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39" i="11"/>
  <c r="P140" i="11"/>
  <c r="P141" i="11"/>
  <c r="P142" i="11"/>
  <c r="P143" i="11"/>
  <c r="P144" i="11"/>
  <c r="P145" i="11"/>
  <c r="P146" i="11"/>
  <c r="P147" i="11"/>
  <c r="P148" i="11"/>
  <c r="P149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6" i="11"/>
  <c r="P167" i="11"/>
  <c r="P168" i="11"/>
  <c r="P169" i="11"/>
  <c r="P170" i="11"/>
  <c r="P171" i="11"/>
  <c r="P172" i="11"/>
  <c r="P173" i="11"/>
  <c r="P174" i="11"/>
  <c r="P175" i="11"/>
  <c r="P176" i="11"/>
  <c r="P177" i="11"/>
  <c r="P178" i="11"/>
  <c r="P179" i="11"/>
  <c r="P180" i="11"/>
  <c r="P181" i="11"/>
  <c r="P182" i="11"/>
  <c r="P183" i="11"/>
  <c r="P184" i="11"/>
  <c r="P185" i="11"/>
  <c r="P186" i="11"/>
  <c r="P187" i="11"/>
  <c r="P188" i="11"/>
  <c r="P189" i="11"/>
  <c r="P190" i="11"/>
  <c r="P191" i="11"/>
  <c r="P192" i="11"/>
  <c r="P193" i="11"/>
  <c r="P2" i="11"/>
  <c r="N193" i="11"/>
  <c r="L193" i="11"/>
  <c r="J193" i="11"/>
  <c r="I193" i="11"/>
  <c r="H193" i="11"/>
  <c r="G193" i="11"/>
  <c r="F193" i="11"/>
  <c r="E193" i="11"/>
  <c r="D193" i="11"/>
  <c r="M193" i="11" s="1"/>
  <c r="O193" i="11" s="1"/>
  <c r="C193" i="11"/>
  <c r="O192" i="11"/>
  <c r="N192" i="11"/>
  <c r="L192" i="11"/>
  <c r="J192" i="11"/>
  <c r="I192" i="11"/>
  <c r="H192" i="11"/>
  <c r="G192" i="11"/>
  <c r="F192" i="11"/>
  <c r="M192" i="11" s="1"/>
  <c r="E192" i="11"/>
  <c r="D192" i="11"/>
  <c r="C192" i="11"/>
  <c r="O191" i="11"/>
  <c r="N191" i="11"/>
  <c r="J191" i="11"/>
  <c r="I191" i="11"/>
  <c r="H191" i="11"/>
  <c r="G191" i="11"/>
  <c r="F191" i="11"/>
  <c r="M191" i="11" s="1"/>
  <c r="E191" i="11"/>
  <c r="D191" i="11"/>
  <c r="C191" i="11"/>
  <c r="L191" i="11" s="1"/>
  <c r="J190" i="11"/>
  <c r="I190" i="11"/>
  <c r="H190" i="11"/>
  <c r="N190" i="11" s="1"/>
  <c r="G190" i="11"/>
  <c r="F190" i="11"/>
  <c r="E190" i="11"/>
  <c r="D190" i="11"/>
  <c r="C190" i="11"/>
  <c r="L190" i="11" s="1"/>
  <c r="J189" i="11"/>
  <c r="I189" i="11"/>
  <c r="H189" i="11"/>
  <c r="G189" i="11"/>
  <c r="F189" i="11"/>
  <c r="M189" i="11" s="1"/>
  <c r="E189" i="11"/>
  <c r="D189" i="11"/>
  <c r="C189" i="11"/>
  <c r="L189" i="11" s="1"/>
  <c r="J188" i="11"/>
  <c r="I188" i="11"/>
  <c r="H188" i="11"/>
  <c r="N188" i="11" s="1"/>
  <c r="G188" i="11"/>
  <c r="F188" i="11"/>
  <c r="M188" i="11" s="1"/>
  <c r="E188" i="11"/>
  <c r="D188" i="11"/>
  <c r="C188" i="11"/>
  <c r="L188" i="11" s="1"/>
  <c r="L187" i="11"/>
  <c r="J187" i="11"/>
  <c r="I187" i="11"/>
  <c r="H187" i="11"/>
  <c r="N187" i="11" s="1"/>
  <c r="G187" i="11"/>
  <c r="F187" i="11"/>
  <c r="E187" i="11"/>
  <c r="D187" i="11"/>
  <c r="C187" i="11"/>
  <c r="L186" i="11"/>
  <c r="J186" i="11"/>
  <c r="I186" i="11"/>
  <c r="H186" i="11"/>
  <c r="N186" i="11" s="1"/>
  <c r="G186" i="11"/>
  <c r="F186" i="11"/>
  <c r="M186" i="11" s="1"/>
  <c r="O186" i="11" s="1"/>
  <c r="E186" i="11"/>
  <c r="D186" i="11"/>
  <c r="C186" i="11"/>
  <c r="N185" i="11"/>
  <c r="M185" i="11"/>
  <c r="L185" i="11"/>
  <c r="J185" i="11"/>
  <c r="I185" i="11"/>
  <c r="H185" i="11"/>
  <c r="G185" i="11"/>
  <c r="F185" i="11"/>
  <c r="E185" i="11"/>
  <c r="D185" i="11"/>
  <c r="C185" i="11"/>
  <c r="N184" i="11"/>
  <c r="O184" i="11" s="1"/>
  <c r="M184" i="11"/>
  <c r="L184" i="11"/>
  <c r="J184" i="11"/>
  <c r="I184" i="11"/>
  <c r="H184" i="11"/>
  <c r="G184" i="11"/>
  <c r="F184" i="11"/>
  <c r="E184" i="11"/>
  <c r="D184" i="11"/>
  <c r="C184" i="11"/>
  <c r="M183" i="11"/>
  <c r="J183" i="11"/>
  <c r="I183" i="11"/>
  <c r="H183" i="11"/>
  <c r="G183" i="11"/>
  <c r="F183" i="11"/>
  <c r="E183" i="11"/>
  <c r="D183" i="11"/>
  <c r="C183" i="11"/>
  <c r="L183" i="11" s="1"/>
  <c r="M182" i="11"/>
  <c r="O182" i="11" s="1"/>
  <c r="J182" i="11"/>
  <c r="I182" i="11"/>
  <c r="N182" i="11" s="1"/>
  <c r="H182" i="11"/>
  <c r="G182" i="11"/>
  <c r="F182" i="11"/>
  <c r="E182" i="11"/>
  <c r="D182" i="11"/>
  <c r="C182" i="11"/>
  <c r="L182" i="11" s="1"/>
  <c r="N181" i="11"/>
  <c r="M181" i="11"/>
  <c r="O181" i="11" s="1"/>
  <c r="L181" i="11"/>
  <c r="J181" i="11"/>
  <c r="I181" i="11"/>
  <c r="H181" i="11"/>
  <c r="G181" i="11"/>
  <c r="F181" i="11"/>
  <c r="E181" i="11"/>
  <c r="D181" i="11"/>
  <c r="C181" i="11"/>
  <c r="O180" i="11"/>
  <c r="N180" i="11"/>
  <c r="M180" i="11"/>
  <c r="L180" i="11"/>
  <c r="J180" i="11"/>
  <c r="I180" i="11"/>
  <c r="H180" i="11"/>
  <c r="G180" i="11"/>
  <c r="F180" i="11"/>
  <c r="E180" i="11"/>
  <c r="D180" i="11"/>
  <c r="C180" i="11"/>
  <c r="N179" i="11"/>
  <c r="M179" i="11"/>
  <c r="O179" i="11" s="1"/>
  <c r="J179" i="11"/>
  <c r="I179" i="11"/>
  <c r="H179" i="11"/>
  <c r="G179" i="11"/>
  <c r="F179" i="11"/>
  <c r="E179" i="11"/>
  <c r="D179" i="11"/>
  <c r="C179" i="11"/>
  <c r="L179" i="11" s="1"/>
  <c r="N178" i="11"/>
  <c r="O178" i="11" s="1"/>
  <c r="J178" i="11"/>
  <c r="I178" i="11"/>
  <c r="H178" i="11"/>
  <c r="G178" i="11"/>
  <c r="F178" i="11"/>
  <c r="M178" i="11" s="1"/>
  <c r="E178" i="11"/>
  <c r="D178" i="11"/>
  <c r="C178" i="11"/>
  <c r="L178" i="11" s="1"/>
  <c r="J177" i="11"/>
  <c r="I177" i="11"/>
  <c r="H177" i="11"/>
  <c r="N177" i="11" s="1"/>
  <c r="G177" i="11"/>
  <c r="F177" i="11"/>
  <c r="E177" i="11"/>
  <c r="D177" i="11"/>
  <c r="C177" i="11"/>
  <c r="L177" i="11" s="1"/>
  <c r="J176" i="11"/>
  <c r="I176" i="11"/>
  <c r="H176" i="11"/>
  <c r="N176" i="11" s="1"/>
  <c r="G176" i="11"/>
  <c r="F176" i="11"/>
  <c r="M176" i="11" s="1"/>
  <c r="E176" i="11"/>
  <c r="D176" i="11"/>
  <c r="C176" i="11"/>
  <c r="L176" i="11" s="1"/>
  <c r="L175" i="11"/>
  <c r="J175" i="11"/>
  <c r="I175" i="11"/>
  <c r="H175" i="11"/>
  <c r="N175" i="11" s="1"/>
  <c r="G175" i="11"/>
  <c r="F175" i="11"/>
  <c r="E175" i="11"/>
  <c r="D175" i="11"/>
  <c r="C175" i="11"/>
  <c r="M174" i="11"/>
  <c r="O174" i="11" s="1"/>
  <c r="L174" i="11"/>
  <c r="J174" i="11"/>
  <c r="I174" i="11"/>
  <c r="H174" i="11"/>
  <c r="N174" i="11" s="1"/>
  <c r="G174" i="11"/>
  <c r="F174" i="11"/>
  <c r="E174" i="11"/>
  <c r="D174" i="11"/>
  <c r="C174" i="11"/>
  <c r="N173" i="11"/>
  <c r="M173" i="11"/>
  <c r="L173" i="11"/>
  <c r="J173" i="11"/>
  <c r="I173" i="11"/>
  <c r="H173" i="11"/>
  <c r="G173" i="11"/>
  <c r="F173" i="11"/>
  <c r="E173" i="11"/>
  <c r="D173" i="11"/>
  <c r="C173" i="11"/>
  <c r="O172" i="11"/>
  <c r="N172" i="11"/>
  <c r="M172" i="11"/>
  <c r="L172" i="11"/>
  <c r="J172" i="11"/>
  <c r="I172" i="11"/>
  <c r="H172" i="11"/>
  <c r="G172" i="11"/>
  <c r="F172" i="11"/>
  <c r="E172" i="11"/>
  <c r="D172" i="11"/>
  <c r="C172" i="11"/>
  <c r="A172" i="11"/>
  <c r="A184" i="11" s="1"/>
  <c r="O171" i="11"/>
  <c r="M171" i="11"/>
  <c r="L171" i="11"/>
  <c r="J171" i="11"/>
  <c r="I171" i="11"/>
  <c r="H171" i="11"/>
  <c r="N171" i="11" s="1"/>
  <c r="G171" i="11"/>
  <c r="F171" i="11"/>
  <c r="E171" i="11"/>
  <c r="D171" i="11"/>
  <c r="C171" i="11"/>
  <c r="A171" i="11"/>
  <c r="A183" i="11" s="1"/>
  <c r="M170" i="11"/>
  <c r="O170" i="11" s="1"/>
  <c r="L170" i="11"/>
  <c r="J170" i="11"/>
  <c r="I170" i="11"/>
  <c r="N170" i="11" s="1"/>
  <c r="H170" i="11"/>
  <c r="G170" i="11"/>
  <c r="F170" i="11"/>
  <c r="E170" i="11"/>
  <c r="D170" i="11"/>
  <c r="C170" i="11"/>
  <c r="N169" i="11"/>
  <c r="M169" i="11"/>
  <c r="O169" i="11" s="1"/>
  <c r="L169" i="11"/>
  <c r="J169" i="11"/>
  <c r="I169" i="11"/>
  <c r="H169" i="11"/>
  <c r="G169" i="11"/>
  <c r="F169" i="11"/>
  <c r="E169" i="11"/>
  <c r="D169" i="11"/>
  <c r="C169" i="11"/>
  <c r="N168" i="11"/>
  <c r="M168" i="11"/>
  <c r="O168" i="11" s="1"/>
  <c r="L168" i="11"/>
  <c r="J168" i="11"/>
  <c r="I168" i="11"/>
  <c r="H168" i="11"/>
  <c r="G168" i="11"/>
  <c r="F168" i="11"/>
  <c r="E168" i="11"/>
  <c r="D168" i="11"/>
  <c r="C168" i="11"/>
  <c r="N167" i="11"/>
  <c r="M167" i="11"/>
  <c r="O167" i="11" s="1"/>
  <c r="J167" i="11"/>
  <c r="I167" i="11"/>
  <c r="H167" i="11"/>
  <c r="G167" i="11"/>
  <c r="F167" i="11"/>
  <c r="E167" i="11"/>
  <c r="D167" i="11"/>
  <c r="C167" i="11"/>
  <c r="L167" i="11" s="1"/>
  <c r="J166" i="11"/>
  <c r="I166" i="11"/>
  <c r="H166" i="11"/>
  <c r="N166" i="11" s="1"/>
  <c r="G166" i="11"/>
  <c r="F166" i="11"/>
  <c r="E166" i="11"/>
  <c r="D166" i="11"/>
  <c r="C166" i="11"/>
  <c r="L166" i="11" s="1"/>
  <c r="J165" i="11"/>
  <c r="I165" i="11"/>
  <c r="H165" i="11"/>
  <c r="N165" i="11" s="1"/>
  <c r="G165" i="11"/>
  <c r="F165" i="11"/>
  <c r="M165" i="11" s="1"/>
  <c r="O165" i="11" s="1"/>
  <c r="E165" i="11"/>
  <c r="D165" i="11"/>
  <c r="C165" i="11"/>
  <c r="L165" i="11" s="1"/>
  <c r="J164" i="11"/>
  <c r="I164" i="11"/>
  <c r="H164" i="11"/>
  <c r="G164" i="11"/>
  <c r="F164" i="11"/>
  <c r="E164" i="11"/>
  <c r="D164" i="11"/>
  <c r="C164" i="11"/>
  <c r="L164" i="11" s="1"/>
  <c r="L163" i="11"/>
  <c r="J163" i="11"/>
  <c r="I163" i="11"/>
  <c r="H163" i="11"/>
  <c r="N163" i="11" s="1"/>
  <c r="G163" i="11"/>
  <c r="F163" i="11"/>
  <c r="E163" i="11"/>
  <c r="D163" i="11"/>
  <c r="C163" i="11"/>
  <c r="M162" i="11"/>
  <c r="O162" i="11" s="1"/>
  <c r="L162" i="11"/>
  <c r="J162" i="11"/>
  <c r="I162" i="11"/>
  <c r="H162" i="11"/>
  <c r="N162" i="11" s="1"/>
  <c r="G162" i="11"/>
  <c r="F162" i="11"/>
  <c r="E162" i="11"/>
  <c r="D162" i="11"/>
  <c r="C162" i="11"/>
  <c r="M161" i="11"/>
  <c r="L161" i="11"/>
  <c r="J161" i="11"/>
  <c r="I161" i="11"/>
  <c r="N161" i="11" s="1"/>
  <c r="H161" i="11"/>
  <c r="G161" i="11"/>
  <c r="F161" i="11"/>
  <c r="E161" i="11"/>
  <c r="D161" i="11"/>
  <c r="C161" i="11"/>
  <c r="M160" i="11"/>
  <c r="L160" i="11"/>
  <c r="J160" i="11"/>
  <c r="I160" i="11"/>
  <c r="N160" i="11" s="1"/>
  <c r="O160" i="11" s="1"/>
  <c r="H160" i="11"/>
  <c r="G160" i="11"/>
  <c r="F160" i="11"/>
  <c r="E160" i="11"/>
  <c r="D160" i="11"/>
  <c r="C160" i="11"/>
  <c r="M159" i="11"/>
  <c r="L159" i="11"/>
  <c r="J159" i="11"/>
  <c r="I159" i="11"/>
  <c r="H159" i="11"/>
  <c r="G159" i="11"/>
  <c r="F159" i="11"/>
  <c r="E159" i="11"/>
  <c r="D159" i="11"/>
  <c r="C159" i="11"/>
  <c r="M158" i="11"/>
  <c r="L158" i="11"/>
  <c r="J158" i="11"/>
  <c r="I158" i="11"/>
  <c r="N158" i="11" s="1"/>
  <c r="H158" i="11"/>
  <c r="G158" i="11"/>
  <c r="F158" i="11"/>
  <c r="E158" i="11"/>
  <c r="D158" i="11"/>
  <c r="C158" i="11"/>
  <c r="N157" i="11"/>
  <c r="L157" i="11"/>
  <c r="J157" i="11"/>
  <c r="I157" i="11"/>
  <c r="H157" i="11"/>
  <c r="G157" i="11"/>
  <c r="F157" i="11"/>
  <c r="E157" i="11"/>
  <c r="D157" i="11"/>
  <c r="M157" i="11" s="1"/>
  <c r="O157" i="11" s="1"/>
  <c r="C157" i="11"/>
  <c r="N156" i="11"/>
  <c r="L156" i="11"/>
  <c r="J156" i="11"/>
  <c r="I156" i="11"/>
  <c r="H156" i="11"/>
  <c r="G156" i="11"/>
  <c r="F156" i="11"/>
  <c r="M156" i="11" s="1"/>
  <c r="O156" i="11" s="1"/>
  <c r="E156" i="11"/>
  <c r="D156" i="11"/>
  <c r="C156" i="11"/>
  <c r="N155" i="11"/>
  <c r="M155" i="11"/>
  <c r="O155" i="11" s="1"/>
  <c r="J155" i="11"/>
  <c r="I155" i="11"/>
  <c r="H155" i="11"/>
  <c r="G155" i="11"/>
  <c r="F155" i="11"/>
  <c r="E155" i="11"/>
  <c r="D155" i="11"/>
  <c r="C155" i="11"/>
  <c r="L155" i="11" s="1"/>
  <c r="J154" i="11"/>
  <c r="I154" i="11"/>
  <c r="H154" i="11"/>
  <c r="N154" i="11" s="1"/>
  <c r="G154" i="11"/>
  <c r="F154" i="11"/>
  <c r="M154" i="11" s="1"/>
  <c r="E154" i="11"/>
  <c r="D154" i="11"/>
  <c r="C154" i="11"/>
  <c r="L154" i="11" s="1"/>
  <c r="J153" i="11"/>
  <c r="I153" i="11"/>
  <c r="H153" i="11"/>
  <c r="N153" i="11" s="1"/>
  <c r="G153" i="11"/>
  <c r="F153" i="11"/>
  <c r="M153" i="11" s="1"/>
  <c r="O153" i="11" s="1"/>
  <c r="E153" i="11"/>
  <c r="D153" i="11"/>
  <c r="C153" i="11"/>
  <c r="L153" i="11" s="1"/>
  <c r="J152" i="11"/>
  <c r="I152" i="11"/>
  <c r="H152" i="11"/>
  <c r="G152" i="11"/>
  <c r="F152" i="11"/>
  <c r="E152" i="11"/>
  <c r="D152" i="11"/>
  <c r="C152" i="11"/>
  <c r="L152" i="11" s="1"/>
  <c r="L151" i="11"/>
  <c r="J151" i="11"/>
  <c r="I151" i="11"/>
  <c r="H151" i="11"/>
  <c r="N151" i="11" s="1"/>
  <c r="G151" i="11"/>
  <c r="F151" i="11"/>
  <c r="M151" i="11" s="1"/>
  <c r="O151" i="11" s="1"/>
  <c r="E151" i="11"/>
  <c r="D151" i="11"/>
  <c r="C151" i="11"/>
  <c r="M150" i="11"/>
  <c r="L150" i="11"/>
  <c r="J150" i="11"/>
  <c r="I150" i="11"/>
  <c r="H150" i="11"/>
  <c r="N150" i="11" s="1"/>
  <c r="G150" i="11"/>
  <c r="F150" i="11"/>
  <c r="E150" i="11"/>
  <c r="D150" i="11"/>
  <c r="C150" i="11"/>
  <c r="L149" i="11"/>
  <c r="J149" i="11"/>
  <c r="I149" i="11"/>
  <c r="H149" i="11"/>
  <c r="N149" i="11" s="1"/>
  <c r="G149" i="11"/>
  <c r="F149" i="11"/>
  <c r="M149" i="11" s="1"/>
  <c r="E149" i="11"/>
  <c r="D149" i="11"/>
  <c r="C149" i="11"/>
  <c r="M148" i="11"/>
  <c r="L148" i="11"/>
  <c r="J148" i="11"/>
  <c r="I148" i="11"/>
  <c r="H148" i="11"/>
  <c r="N148" i="11" s="1"/>
  <c r="O148" i="11" s="1"/>
  <c r="G148" i="11"/>
  <c r="F148" i="11"/>
  <c r="E148" i="11"/>
  <c r="D148" i="11"/>
  <c r="C148" i="11"/>
  <c r="M147" i="11"/>
  <c r="L147" i="11"/>
  <c r="J147" i="11"/>
  <c r="I147" i="11"/>
  <c r="H147" i="11"/>
  <c r="N147" i="11" s="1"/>
  <c r="O147" i="11" s="1"/>
  <c r="G147" i="11"/>
  <c r="F147" i="11"/>
  <c r="E147" i="11"/>
  <c r="D147" i="11"/>
  <c r="C147" i="11"/>
  <c r="M146" i="11"/>
  <c r="J146" i="11"/>
  <c r="I146" i="11"/>
  <c r="N146" i="11" s="1"/>
  <c r="H146" i="11"/>
  <c r="G146" i="11"/>
  <c r="F146" i="11"/>
  <c r="E146" i="11"/>
  <c r="D146" i="11"/>
  <c r="C146" i="11"/>
  <c r="L146" i="11" s="1"/>
  <c r="N145" i="11"/>
  <c r="L145" i="11"/>
  <c r="J145" i="11"/>
  <c r="I145" i="11"/>
  <c r="H145" i="11"/>
  <c r="G145" i="11"/>
  <c r="F145" i="11"/>
  <c r="E145" i="11"/>
  <c r="D145" i="11"/>
  <c r="M145" i="11" s="1"/>
  <c r="O145" i="11" s="1"/>
  <c r="C145" i="11"/>
  <c r="N144" i="11"/>
  <c r="L144" i="11"/>
  <c r="J144" i="11"/>
  <c r="I144" i="11"/>
  <c r="H144" i="11"/>
  <c r="G144" i="11"/>
  <c r="F144" i="11"/>
  <c r="M144" i="11" s="1"/>
  <c r="O144" i="11" s="1"/>
  <c r="E144" i="11"/>
  <c r="D144" i="11"/>
  <c r="C144" i="11"/>
  <c r="N143" i="11"/>
  <c r="J143" i="11"/>
  <c r="I143" i="11"/>
  <c r="H143" i="11"/>
  <c r="G143" i="11"/>
  <c r="F143" i="11"/>
  <c r="M143" i="11" s="1"/>
  <c r="O143" i="11" s="1"/>
  <c r="E143" i="11"/>
  <c r="D143" i="11"/>
  <c r="C143" i="11"/>
  <c r="L143" i="11" s="1"/>
  <c r="J142" i="11"/>
  <c r="I142" i="11"/>
  <c r="H142" i="11"/>
  <c r="N142" i="11" s="1"/>
  <c r="G142" i="11"/>
  <c r="F142" i="11"/>
  <c r="E142" i="11"/>
  <c r="D142" i="11"/>
  <c r="C142" i="11"/>
  <c r="L142" i="11" s="1"/>
  <c r="J141" i="11"/>
  <c r="I141" i="11"/>
  <c r="H141" i="11"/>
  <c r="N141" i="11" s="1"/>
  <c r="G141" i="11"/>
  <c r="F141" i="11"/>
  <c r="M141" i="11" s="1"/>
  <c r="O141" i="11" s="1"/>
  <c r="E141" i="11"/>
  <c r="D141" i="11"/>
  <c r="C141" i="11"/>
  <c r="L141" i="11" s="1"/>
  <c r="J140" i="11"/>
  <c r="I140" i="11"/>
  <c r="H140" i="11"/>
  <c r="N140" i="11" s="1"/>
  <c r="G140" i="11"/>
  <c r="F140" i="11"/>
  <c r="M140" i="11" s="1"/>
  <c r="E140" i="11"/>
  <c r="D140" i="11"/>
  <c r="C140" i="11"/>
  <c r="L140" i="11" s="1"/>
  <c r="L139" i="11"/>
  <c r="J139" i="11"/>
  <c r="I139" i="11"/>
  <c r="H139" i="11"/>
  <c r="N139" i="11" s="1"/>
  <c r="G139" i="11"/>
  <c r="F139" i="11"/>
  <c r="E139" i="11"/>
  <c r="D139" i="11"/>
  <c r="C139" i="11"/>
  <c r="L138" i="11"/>
  <c r="J138" i="11"/>
  <c r="I138" i="11"/>
  <c r="H138" i="11"/>
  <c r="N138" i="11" s="1"/>
  <c r="G138" i="11"/>
  <c r="F138" i="11"/>
  <c r="M138" i="11" s="1"/>
  <c r="O138" i="11" s="1"/>
  <c r="E138" i="11"/>
  <c r="D138" i="11"/>
  <c r="C138" i="11"/>
  <c r="L137" i="11"/>
  <c r="J137" i="11"/>
  <c r="I137" i="11"/>
  <c r="H137" i="11"/>
  <c r="G137" i="11"/>
  <c r="F137" i="11"/>
  <c r="M137" i="11" s="1"/>
  <c r="E137" i="11"/>
  <c r="D137" i="11"/>
  <c r="C137" i="11"/>
  <c r="M136" i="11"/>
  <c r="L136" i="11"/>
  <c r="J136" i="11"/>
  <c r="I136" i="11"/>
  <c r="H136" i="11"/>
  <c r="N136" i="11" s="1"/>
  <c r="O136" i="11" s="1"/>
  <c r="G136" i="11"/>
  <c r="F136" i="11"/>
  <c r="E136" i="11"/>
  <c r="D136" i="11"/>
  <c r="C136" i="11"/>
  <c r="M135" i="11"/>
  <c r="L135" i="11"/>
  <c r="J135" i="11"/>
  <c r="I135" i="11"/>
  <c r="H135" i="11"/>
  <c r="N135" i="11" s="1"/>
  <c r="O135" i="11" s="1"/>
  <c r="G135" i="11"/>
  <c r="F135" i="11"/>
  <c r="E135" i="11"/>
  <c r="D135" i="11"/>
  <c r="C135" i="11"/>
  <c r="J134" i="11"/>
  <c r="I134" i="11"/>
  <c r="N134" i="11" s="1"/>
  <c r="H134" i="11"/>
  <c r="G134" i="11"/>
  <c r="F134" i="11"/>
  <c r="E134" i="11"/>
  <c r="D134" i="11"/>
  <c r="M134" i="11" s="1"/>
  <c r="O134" i="11" s="1"/>
  <c r="C134" i="11"/>
  <c r="L134" i="11" s="1"/>
  <c r="N133" i="11"/>
  <c r="L133" i="11"/>
  <c r="J133" i="11"/>
  <c r="I133" i="11"/>
  <c r="H133" i="11"/>
  <c r="G133" i="11"/>
  <c r="F133" i="11"/>
  <c r="E133" i="11"/>
  <c r="D133" i="11"/>
  <c r="M133" i="11" s="1"/>
  <c r="O133" i="11" s="1"/>
  <c r="C133" i="11"/>
  <c r="N132" i="11"/>
  <c r="L132" i="11"/>
  <c r="J132" i="11"/>
  <c r="I132" i="11"/>
  <c r="H132" i="11"/>
  <c r="G132" i="11"/>
  <c r="F132" i="11"/>
  <c r="M132" i="11" s="1"/>
  <c r="O132" i="11" s="1"/>
  <c r="E132" i="11"/>
  <c r="D132" i="11"/>
  <c r="C132" i="11"/>
  <c r="N131" i="11"/>
  <c r="J131" i="11"/>
  <c r="I131" i="11"/>
  <c r="H131" i="11"/>
  <c r="G131" i="11"/>
  <c r="F131" i="11"/>
  <c r="M131" i="11" s="1"/>
  <c r="O131" i="11" s="1"/>
  <c r="E131" i="11"/>
  <c r="D131" i="11"/>
  <c r="C131" i="11"/>
  <c r="L131" i="11" s="1"/>
  <c r="J130" i="11"/>
  <c r="I130" i="11"/>
  <c r="H130" i="11"/>
  <c r="N130" i="11" s="1"/>
  <c r="G130" i="11"/>
  <c r="F130" i="11"/>
  <c r="E130" i="11"/>
  <c r="D130" i="11"/>
  <c r="C130" i="11"/>
  <c r="L130" i="11" s="1"/>
  <c r="J129" i="11"/>
  <c r="I129" i="11"/>
  <c r="H129" i="11"/>
  <c r="N129" i="11" s="1"/>
  <c r="G129" i="11"/>
  <c r="F129" i="11"/>
  <c r="E129" i="11"/>
  <c r="D129" i="11"/>
  <c r="C129" i="11"/>
  <c r="L129" i="11" s="1"/>
  <c r="J128" i="11"/>
  <c r="I128" i="11"/>
  <c r="H128" i="11"/>
  <c r="G128" i="11"/>
  <c r="F128" i="11"/>
  <c r="M128" i="11" s="1"/>
  <c r="E128" i="11"/>
  <c r="D128" i="11"/>
  <c r="C128" i="11"/>
  <c r="L128" i="11" s="1"/>
  <c r="L127" i="11"/>
  <c r="J127" i="11"/>
  <c r="I127" i="11"/>
  <c r="H127" i="11"/>
  <c r="N127" i="11" s="1"/>
  <c r="G127" i="11"/>
  <c r="F127" i="11"/>
  <c r="M127" i="11" s="1"/>
  <c r="O127" i="11" s="1"/>
  <c r="E127" i="11"/>
  <c r="D127" i="11"/>
  <c r="C127" i="11"/>
  <c r="L126" i="11"/>
  <c r="J126" i="11"/>
  <c r="I126" i="11"/>
  <c r="H126" i="11"/>
  <c r="N126" i="11" s="1"/>
  <c r="G126" i="11"/>
  <c r="F126" i="11"/>
  <c r="M126" i="11" s="1"/>
  <c r="O126" i="11" s="1"/>
  <c r="E126" i="11"/>
  <c r="D126" i="11"/>
  <c r="C126" i="11"/>
  <c r="L125" i="11"/>
  <c r="J125" i="11"/>
  <c r="I125" i="11"/>
  <c r="N125" i="11" s="1"/>
  <c r="H125" i="11"/>
  <c r="G125" i="11"/>
  <c r="F125" i="11"/>
  <c r="M125" i="11" s="1"/>
  <c r="E125" i="11"/>
  <c r="D125" i="11"/>
  <c r="C125" i="11"/>
  <c r="M124" i="11"/>
  <c r="L124" i="11"/>
  <c r="J124" i="11"/>
  <c r="I124" i="11"/>
  <c r="N124" i="11" s="1"/>
  <c r="O124" i="11" s="1"/>
  <c r="H124" i="11"/>
  <c r="G124" i="11"/>
  <c r="F124" i="11"/>
  <c r="E124" i="11"/>
  <c r="D124" i="11"/>
  <c r="C124" i="11"/>
  <c r="M123" i="11"/>
  <c r="J123" i="11"/>
  <c r="I123" i="11"/>
  <c r="H123" i="11"/>
  <c r="G123" i="11"/>
  <c r="F123" i="11"/>
  <c r="E123" i="11"/>
  <c r="D123" i="11"/>
  <c r="C123" i="11"/>
  <c r="L123" i="11" s="1"/>
  <c r="J122" i="11"/>
  <c r="I122" i="11"/>
  <c r="N122" i="11" s="1"/>
  <c r="H122" i="11"/>
  <c r="G122" i="11"/>
  <c r="F122" i="11"/>
  <c r="E122" i="11"/>
  <c r="D122" i="11"/>
  <c r="M122" i="11" s="1"/>
  <c r="O122" i="11" s="1"/>
  <c r="C122" i="11"/>
  <c r="L122" i="11" s="1"/>
  <c r="N121" i="11"/>
  <c r="L121" i="11"/>
  <c r="J121" i="11"/>
  <c r="I121" i="11"/>
  <c r="H121" i="11"/>
  <c r="G121" i="11"/>
  <c r="F121" i="11"/>
  <c r="E121" i="11"/>
  <c r="D121" i="11"/>
  <c r="M121" i="11" s="1"/>
  <c r="C121" i="11"/>
  <c r="N120" i="11"/>
  <c r="O120" i="11" s="1"/>
  <c r="M120" i="11"/>
  <c r="L120" i="11"/>
  <c r="J120" i="11"/>
  <c r="I120" i="11"/>
  <c r="H120" i="11"/>
  <c r="G120" i="11"/>
  <c r="F120" i="11"/>
  <c r="E120" i="11"/>
  <c r="D120" i="11"/>
  <c r="C120" i="11"/>
  <c r="O119" i="11"/>
  <c r="N119" i="11"/>
  <c r="M119" i="11"/>
  <c r="J119" i="11"/>
  <c r="I119" i="11"/>
  <c r="H119" i="11"/>
  <c r="G119" i="11"/>
  <c r="F119" i="11"/>
  <c r="E119" i="11"/>
  <c r="D119" i="11"/>
  <c r="C119" i="11"/>
  <c r="L119" i="11" s="1"/>
  <c r="J118" i="11"/>
  <c r="I118" i="11"/>
  <c r="H118" i="11"/>
  <c r="N118" i="11" s="1"/>
  <c r="G118" i="11"/>
  <c r="F118" i="11"/>
  <c r="E118" i="11"/>
  <c r="D118" i="11"/>
  <c r="C118" i="11"/>
  <c r="L118" i="11" s="1"/>
  <c r="J117" i="11"/>
  <c r="I117" i="11"/>
  <c r="H117" i="11"/>
  <c r="G117" i="11"/>
  <c r="F117" i="11"/>
  <c r="M117" i="11" s="1"/>
  <c r="E117" i="11"/>
  <c r="D117" i="11"/>
  <c r="C117" i="11"/>
  <c r="L117" i="11" s="1"/>
  <c r="J116" i="11"/>
  <c r="I116" i="11"/>
  <c r="H116" i="11"/>
  <c r="N116" i="11" s="1"/>
  <c r="G116" i="11"/>
  <c r="F116" i="11"/>
  <c r="M116" i="11" s="1"/>
  <c r="E116" i="11"/>
  <c r="D116" i="11"/>
  <c r="C116" i="11"/>
  <c r="L116" i="11" s="1"/>
  <c r="L115" i="11"/>
  <c r="J115" i="11"/>
  <c r="I115" i="11"/>
  <c r="H115" i="11"/>
  <c r="N115" i="11" s="1"/>
  <c r="G115" i="11"/>
  <c r="F115" i="11"/>
  <c r="E115" i="11"/>
  <c r="D115" i="11"/>
  <c r="C115" i="11"/>
  <c r="L114" i="11"/>
  <c r="J114" i="11"/>
  <c r="I114" i="11"/>
  <c r="H114" i="11"/>
  <c r="N114" i="11" s="1"/>
  <c r="G114" i="11"/>
  <c r="F114" i="11"/>
  <c r="M114" i="11" s="1"/>
  <c r="O114" i="11" s="1"/>
  <c r="E114" i="11"/>
  <c r="D114" i="11"/>
  <c r="C114" i="11"/>
  <c r="N113" i="11"/>
  <c r="M113" i="11"/>
  <c r="L113" i="11"/>
  <c r="J113" i="11"/>
  <c r="I113" i="11"/>
  <c r="H113" i="11"/>
  <c r="G113" i="11"/>
  <c r="F113" i="11"/>
  <c r="E113" i="11"/>
  <c r="D113" i="11"/>
  <c r="C113" i="11"/>
  <c r="N112" i="11"/>
  <c r="O112" i="11" s="1"/>
  <c r="M112" i="11"/>
  <c r="L112" i="11"/>
  <c r="J112" i="11"/>
  <c r="I112" i="11"/>
  <c r="H112" i="11"/>
  <c r="G112" i="11"/>
  <c r="F112" i="11"/>
  <c r="E112" i="11"/>
  <c r="D112" i="11"/>
  <c r="C112" i="11"/>
  <c r="O111" i="11"/>
  <c r="M111" i="11"/>
  <c r="J111" i="11"/>
  <c r="I111" i="11"/>
  <c r="H111" i="11"/>
  <c r="N111" i="11" s="1"/>
  <c r="G111" i="11"/>
  <c r="F111" i="11"/>
  <c r="E111" i="11"/>
  <c r="D111" i="11"/>
  <c r="C111" i="11"/>
  <c r="L111" i="11" s="1"/>
  <c r="J110" i="11"/>
  <c r="I110" i="11"/>
  <c r="N110" i="11" s="1"/>
  <c r="H110" i="11"/>
  <c r="G110" i="11"/>
  <c r="F110" i="11"/>
  <c r="E110" i="11"/>
  <c r="D110" i="11"/>
  <c r="M110" i="11" s="1"/>
  <c r="O110" i="11" s="1"/>
  <c r="C110" i="11"/>
  <c r="L110" i="11" s="1"/>
  <c r="N109" i="11"/>
  <c r="J109" i="11"/>
  <c r="I109" i="11"/>
  <c r="H109" i="11"/>
  <c r="G109" i="11"/>
  <c r="F109" i="11"/>
  <c r="E109" i="11"/>
  <c r="D109" i="11"/>
  <c r="M109" i="11" s="1"/>
  <c r="O109" i="11" s="1"/>
  <c r="C109" i="11"/>
  <c r="L109" i="11" s="1"/>
  <c r="N108" i="11"/>
  <c r="L108" i="11"/>
  <c r="J108" i="11"/>
  <c r="I108" i="11"/>
  <c r="H108" i="11"/>
  <c r="G108" i="11"/>
  <c r="F108" i="11"/>
  <c r="E108" i="11"/>
  <c r="D108" i="11"/>
  <c r="C108" i="11"/>
  <c r="N107" i="11"/>
  <c r="J107" i="11"/>
  <c r="I107" i="11"/>
  <c r="H107" i="11"/>
  <c r="G107" i="11"/>
  <c r="F107" i="11"/>
  <c r="M107" i="11" s="1"/>
  <c r="O107" i="11" s="1"/>
  <c r="E107" i="11"/>
  <c r="D107" i="11"/>
  <c r="C107" i="11"/>
  <c r="L107" i="11" s="1"/>
  <c r="A107" i="11"/>
  <c r="A119" i="11" s="1"/>
  <c r="A131" i="11" s="1"/>
  <c r="A143" i="11" s="1"/>
  <c r="A155" i="11" s="1"/>
  <c r="A167" i="11" s="1"/>
  <c r="A179" i="11" s="1"/>
  <c r="A191" i="11" s="1"/>
  <c r="N106" i="11"/>
  <c r="J106" i="11"/>
  <c r="I106" i="11"/>
  <c r="H106" i="11"/>
  <c r="G106" i="11"/>
  <c r="F106" i="11"/>
  <c r="E106" i="11"/>
  <c r="D106" i="11"/>
  <c r="C106" i="11"/>
  <c r="L106" i="11" s="1"/>
  <c r="J105" i="11"/>
  <c r="I105" i="11"/>
  <c r="H105" i="11"/>
  <c r="G105" i="11"/>
  <c r="F105" i="11"/>
  <c r="M105" i="11" s="1"/>
  <c r="E105" i="11"/>
  <c r="D105" i="11"/>
  <c r="C105" i="11"/>
  <c r="L105" i="11" s="1"/>
  <c r="J104" i="11"/>
  <c r="I104" i="11"/>
  <c r="H104" i="11"/>
  <c r="N104" i="11" s="1"/>
  <c r="G104" i="11"/>
  <c r="F104" i="11"/>
  <c r="E104" i="11"/>
  <c r="D104" i="11"/>
  <c r="C104" i="11"/>
  <c r="L104" i="11" s="1"/>
  <c r="L103" i="11"/>
  <c r="J103" i="11"/>
  <c r="I103" i="11"/>
  <c r="H103" i="11"/>
  <c r="N103" i="11" s="1"/>
  <c r="G103" i="11"/>
  <c r="F103" i="11"/>
  <c r="M103" i="11" s="1"/>
  <c r="O103" i="11" s="1"/>
  <c r="E103" i="11"/>
  <c r="D103" i="11"/>
  <c r="C103" i="11"/>
  <c r="L102" i="11"/>
  <c r="J102" i="11"/>
  <c r="I102" i="11"/>
  <c r="H102" i="11"/>
  <c r="N102" i="11" s="1"/>
  <c r="G102" i="11"/>
  <c r="F102" i="11"/>
  <c r="M102" i="11" s="1"/>
  <c r="O102" i="11" s="1"/>
  <c r="E102" i="11"/>
  <c r="D102" i="11"/>
  <c r="C102" i="11"/>
  <c r="L101" i="11"/>
  <c r="J101" i="11"/>
  <c r="I101" i="11"/>
  <c r="H101" i="11"/>
  <c r="N101" i="11" s="1"/>
  <c r="G101" i="11"/>
  <c r="F101" i="11"/>
  <c r="M101" i="11" s="1"/>
  <c r="E101" i="11"/>
  <c r="D101" i="11"/>
  <c r="C101" i="11"/>
  <c r="M100" i="11"/>
  <c r="L100" i="11"/>
  <c r="J100" i="11"/>
  <c r="I100" i="11"/>
  <c r="H100" i="11"/>
  <c r="N100" i="11" s="1"/>
  <c r="O100" i="11" s="1"/>
  <c r="G100" i="11"/>
  <c r="F100" i="11"/>
  <c r="E100" i="11"/>
  <c r="D100" i="11"/>
  <c r="C100" i="11"/>
  <c r="M99" i="11"/>
  <c r="J99" i="11"/>
  <c r="I99" i="11"/>
  <c r="N99" i="11" s="1"/>
  <c r="O99" i="11" s="1"/>
  <c r="H99" i="11"/>
  <c r="G99" i="11"/>
  <c r="F99" i="11"/>
  <c r="E99" i="11"/>
  <c r="D99" i="11"/>
  <c r="C99" i="11"/>
  <c r="L99" i="11" s="1"/>
  <c r="J98" i="11"/>
  <c r="I98" i="11"/>
  <c r="N98" i="11" s="1"/>
  <c r="H98" i="11"/>
  <c r="G98" i="11"/>
  <c r="F98" i="11"/>
  <c r="E98" i="11"/>
  <c r="D98" i="11"/>
  <c r="M98" i="11" s="1"/>
  <c r="O98" i="11" s="1"/>
  <c r="C98" i="11"/>
  <c r="L98" i="11" s="1"/>
  <c r="N97" i="11"/>
  <c r="J97" i="11"/>
  <c r="I97" i="11"/>
  <c r="H97" i="11"/>
  <c r="G97" i="11"/>
  <c r="F97" i="11"/>
  <c r="E97" i="11"/>
  <c r="D97" i="11"/>
  <c r="M97" i="11" s="1"/>
  <c r="O97" i="11" s="1"/>
  <c r="C97" i="11"/>
  <c r="L97" i="11" s="1"/>
  <c r="N96" i="11"/>
  <c r="L96" i="11"/>
  <c r="J96" i="11"/>
  <c r="I96" i="11"/>
  <c r="H96" i="11"/>
  <c r="G96" i="11"/>
  <c r="F96" i="11"/>
  <c r="M96" i="11" s="1"/>
  <c r="O96" i="11" s="1"/>
  <c r="E96" i="11"/>
  <c r="D96" i="11"/>
  <c r="C96" i="11"/>
  <c r="N95" i="11"/>
  <c r="J95" i="11"/>
  <c r="I95" i="11"/>
  <c r="H95" i="11"/>
  <c r="G95" i="11"/>
  <c r="F95" i="11"/>
  <c r="M95" i="11" s="1"/>
  <c r="O95" i="11" s="1"/>
  <c r="E95" i="11"/>
  <c r="D95" i="11"/>
  <c r="C95" i="11"/>
  <c r="L95" i="11" s="1"/>
  <c r="J94" i="11"/>
  <c r="I94" i="11"/>
  <c r="H94" i="11"/>
  <c r="N94" i="11" s="1"/>
  <c r="G94" i="11"/>
  <c r="F94" i="11"/>
  <c r="E94" i="11"/>
  <c r="D94" i="11"/>
  <c r="C94" i="11"/>
  <c r="L94" i="11" s="1"/>
  <c r="J93" i="11"/>
  <c r="I93" i="11"/>
  <c r="H93" i="11"/>
  <c r="N93" i="11" s="1"/>
  <c r="G93" i="11"/>
  <c r="F93" i="11"/>
  <c r="E93" i="11"/>
  <c r="D93" i="11"/>
  <c r="C93" i="11"/>
  <c r="L93" i="11" s="1"/>
  <c r="J92" i="11"/>
  <c r="I92" i="11"/>
  <c r="H92" i="11"/>
  <c r="G92" i="11"/>
  <c r="F92" i="11"/>
  <c r="E92" i="11"/>
  <c r="D92" i="11"/>
  <c r="C92" i="11"/>
  <c r="L92" i="11" s="1"/>
  <c r="L91" i="11"/>
  <c r="J91" i="11"/>
  <c r="I91" i="11"/>
  <c r="H91" i="11"/>
  <c r="N91" i="11" s="1"/>
  <c r="G91" i="11"/>
  <c r="F91" i="11"/>
  <c r="M91" i="11" s="1"/>
  <c r="O91" i="11" s="1"/>
  <c r="E91" i="11"/>
  <c r="D91" i="11"/>
  <c r="C91" i="11"/>
  <c r="L90" i="11"/>
  <c r="J90" i="11"/>
  <c r="I90" i="11"/>
  <c r="H90" i="11"/>
  <c r="N90" i="11" s="1"/>
  <c r="G90" i="11"/>
  <c r="F90" i="11"/>
  <c r="M90" i="11" s="1"/>
  <c r="O90" i="11" s="1"/>
  <c r="E90" i="11"/>
  <c r="D90" i="11"/>
  <c r="C90" i="11"/>
  <c r="L89" i="11"/>
  <c r="J89" i="11"/>
  <c r="I89" i="11"/>
  <c r="N89" i="11" s="1"/>
  <c r="H89" i="11"/>
  <c r="G89" i="11"/>
  <c r="F89" i="11"/>
  <c r="M89" i="11" s="1"/>
  <c r="E89" i="11"/>
  <c r="D89" i="11"/>
  <c r="C89" i="11"/>
  <c r="M88" i="11"/>
  <c r="L88" i="11"/>
  <c r="J88" i="11"/>
  <c r="I88" i="11"/>
  <c r="H88" i="11"/>
  <c r="N88" i="11" s="1"/>
  <c r="O88" i="11" s="1"/>
  <c r="G88" i="11"/>
  <c r="F88" i="11"/>
  <c r="E88" i="11"/>
  <c r="D88" i="11"/>
  <c r="C88" i="11"/>
  <c r="M87" i="11"/>
  <c r="J87" i="11"/>
  <c r="I87" i="11"/>
  <c r="H87" i="11"/>
  <c r="N87" i="11" s="1"/>
  <c r="O87" i="11" s="1"/>
  <c r="G87" i="11"/>
  <c r="F87" i="11"/>
  <c r="E87" i="11"/>
  <c r="D87" i="11"/>
  <c r="C87" i="11"/>
  <c r="L87" i="11" s="1"/>
  <c r="J86" i="11"/>
  <c r="I86" i="11"/>
  <c r="N86" i="11" s="1"/>
  <c r="H86" i="11"/>
  <c r="G86" i="11"/>
  <c r="F86" i="11"/>
  <c r="E86" i="11"/>
  <c r="D86" i="11"/>
  <c r="M86" i="11" s="1"/>
  <c r="O86" i="11" s="1"/>
  <c r="C86" i="11"/>
  <c r="L86" i="11" s="1"/>
  <c r="N85" i="11"/>
  <c r="J85" i="11"/>
  <c r="I85" i="11"/>
  <c r="H85" i="11"/>
  <c r="G85" i="11"/>
  <c r="F85" i="11"/>
  <c r="E85" i="11"/>
  <c r="D85" i="11"/>
  <c r="M85" i="11" s="1"/>
  <c r="O85" i="11" s="1"/>
  <c r="C85" i="11"/>
  <c r="L85" i="11" s="1"/>
  <c r="N84" i="11"/>
  <c r="L84" i="11"/>
  <c r="J84" i="11"/>
  <c r="I84" i="11"/>
  <c r="H84" i="11"/>
  <c r="G84" i="11"/>
  <c r="F84" i="11"/>
  <c r="M84" i="11" s="1"/>
  <c r="O84" i="11" s="1"/>
  <c r="E84" i="11"/>
  <c r="D84" i="11"/>
  <c r="C84" i="11"/>
  <c r="N83" i="11"/>
  <c r="J83" i="11"/>
  <c r="I83" i="11"/>
  <c r="H83" i="11"/>
  <c r="G83" i="11"/>
  <c r="F83" i="11"/>
  <c r="M83" i="11" s="1"/>
  <c r="O83" i="11" s="1"/>
  <c r="E83" i="11"/>
  <c r="D83" i="11"/>
  <c r="C83" i="11"/>
  <c r="L83" i="11" s="1"/>
  <c r="N82" i="11"/>
  <c r="J82" i="11"/>
  <c r="I82" i="11"/>
  <c r="H82" i="11"/>
  <c r="G82" i="11"/>
  <c r="F82" i="11"/>
  <c r="E82" i="11"/>
  <c r="D82" i="11"/>
  <c r="C82" i="11"/>
  <c r="L82" i="11" s="1"/>
  <c r="J81" i="11"/>
  <c r="I81" i="11"/>
  <c r="H81" i="11"/>
  <c r="G81" i="11"/>
  <c r="F81" i="11"/>
  <c r="E81" i="11"/>
  <c r="D81" i="11"/>
  <c r="C81" i="11"/>
  <c r="L81" i="11" s="1"/>
  <c r="A81" i="11"/>
  <c r="A93" i="11" s="1"/>
  <c r="A105" i="11" s="1"/>
  <c r="A117" i="11" s="1"/>
  <c r="A129" i="11" s="1"/>
  <c r="A141" i="11" s="1"/>
  <c r="A153" i="11" s="1"/>
  <c r="A165" i="11" s="1"/>
  <c r="A177" i="11" s="1"/>
  <c r="A189" i="11" s="1"/>
  <c r="J80" i="11"/>
  <c r="I80" i="11"/>
  <c r="H80" i="11"/>
  <c r="G80" i="11"/>
  <c r="F80" i="11"/>
  <c r="M80" i="11" s="1"/>
  <c r="E80" i="11"/>
  <c r="D80" i="11"/>
  <c r="C80" i="11"/>
  <c r="L80" i="11" s="1"/>
  <c r="L79" i="11"/>
  <c r="J79" i="11"/>
  <c r="I79" i="11"/>
  <c r="H79" i="11"/>
  <c r="N79" i="11" s="1"/>
  <c r="G79" i="11"/>
  <c r="F79" i="11"/>
  <c r="M79" i="11" s="1"/>
  <c r="E79" i="11"/>
  <c r="D79" i="11"/>
  <c r="C79" i="11"/>
  <c r="L78" i="11"/>
  <c r="J78" i="11"/>
  <c r="I78" i="11"/>
  <c r="H78" i="11"/>
  <c r="N78" i="11" s="1"/>
  <c r="G78" i="11"/>
  <c r="F78" i="11"/>
  <c r="M78" i="11" s="1"/>
  <c r="O78" i="11" s="1"/>
  <c r="E78" i="11"/>
  <c r="D78" i="11"/>
  <c r="C78" i="11"/>
  <c r="L77" i="11"/>
  <c r="J77" i="11"/>
  <c r="I77" i="11"/>
  <c r="H77" i="11"/>
  <c r="N77" i="11" s="1"/>
  <c r="G77" i="11"/>
  <c r="F77" i="11"/>
  <c r="M77" i="11" s="1"/>
  <c r="E77" i="11"/>
  <c r="D77" i="11"/>
  <c r="C77" i="11"/>
  <c r="M76" i="11"/>
  <c r="O76" i="11" s="1"/>
  <c r="L76" i="11"/>
  <c r="J76" i="11"/>
  <c r="I76" i="11"/>
  <c r="H76" i="11"/>
  <c r="N76" i="11" s="1"/>
  <c r="G76" i="11"/>
  <c r="F76" i="11"/>
  <c r="E76" i="11"/>
  <c r="D76" i="11"/>
  <c r="C76" i="11"/>
  <c r="M75" i="11"/>
  <c r="L75" i="11"/>
  <c r="J75" i="11"/>
  <c r="I75" i="11"/>
  <c r="H75" i="11"/>
  <c r="N75" i="11" s="1"/>
  <c r="O75" i="11" s="1"/>
  <c r="G75" i="11"/>
  <c r="F75" i="11"/>
  <c r="E75" i="11"/>
  <c r="D75" i="11"/>
  <c r="C75" i="11"/>
  <c r="L74" i="11"/>
  <c r="J74" i="11"/>
  <c r="I74" i="11"/>
  <c r="N74" i="11" s="1"/>
  <c r="H74" i="11"/>
  <c r="G74" i="11"/>
  <c r="F74" i="11"/>
  <c r="E74" i="11"/>
  <c r="D74" i="11"/>
  <c r="M74" i="11" s="1"/>
  <c r="O74" i="11" s="1"/>
  <c r="C74" i="11"/>
  <c r="O73" i="11"/>
  <c r="N73" i="11"/>
  <c r="M73" i="11"/>
  <c r="L73" i="11"/>
  <c r="J73" i="11"/>
  <c r="I73" i="11"/>
  <c r="H73" i="11"/>
  <c r="G73" i="11"/>
  <c r="F73" i="11"/>
  <c r="E73" i="11"/>
  <c r="D73" i="11"/>
  <c r="C73" i="11"/>
  <c r="N72" i="11"/>
  <c r="L72" i="11"/>
  <c r="J72" i="11"/>
  <c r="I72" i="11"/>
  <c r="H72" i="11"/>
  <c r="G72" i="11"/>
  <c r="F72" i="11"/>
  <c r="M72" i="11" s="1"/>
  <c r="O72" i="11" s="1"/>
  <c r="E72" i="11"/>
  <c r="D72" i="11"/>
  <c r="C72" i="11"/>
  <c r="N71" i="11"/>
  <c r="M71" i="11"/>
  <c r="O71" i="11" s="1"/>
  <c r="J71" i="11"/>
  <c r="I71" i="11"/>
  <c r="H71" i="11"/>
  <c r="G71" i="11"/>
  <c r="F71" i="11"/>
  <c r="E71" i="11"/>
  <c r="D71" i="11"/>
  <c r="C71" i="11"/>
  <c r="L71" i="11" s="1"/>
  <c r="J70" i="11"/>
  <c r="I70" i="11"/>
  <c r="H70" i="11"/>
  <c r="N70" i="11" s="1"/>
  <c r="G70" i="11"/>
  <c r="F70" i="11"/>
  <c r="M70" i="11" s="1"/>
  <c r="E70" i="11"/>
  <c r="D70" i="11"/>
  <c r="C70" i="11"/>
  <c r="L70" i="11" s="1"/>
  <c r="J69" i="11"/>
  <c r="I69" i="11"/>
  <c r="H69" i="11"/>
  <c r="N69" i="11" s="1"/>
  <c r="G69" i="11"/>
  <c r="F69" i="11"/>
  <c r="E69" i="11"/>
  <c r="D69" i="11"/>
  <c r="C69" i="11"/>
  <c r="L69" i="11" s="1"/>
  <c r="J68" i="11"/>
  <c r="I68" i="11"/>
  <c r="H68" i="11"/>
  <c r="G68" i="11"/>
  <c r="F68" i="11"/>
  <c r="E68" i="11"/>
  <c r="D68" i="11"/>
  <c r="C68" i="11"/>
  <c r="L68" i="11" s="1"/>
  <c r="L67" i="11"/>
  <c r="J67" i="11"/>
  <c r="I67" i="11"/>
  <c r="H67" i="11"/>
  <c r="G67" i="11"/>
  <c r="F67" i="11"/>
  <c r="M67" i="11" s="1"/>
  <c r="E67" i="11"/>
  <c r="D67" i="11"/>
  <c r="C67" i="11"/>
  <c r="M66" i="11"/>
  <c r="L66" i="11"/>
  <c r="J66" i="11"/>
  <c r="I66" i="11"/>
  <c r="H66" i="11"/>
  <c r="N66" i="11" s="1"/>
  <c r="G66" i="11"/>
  <c r="F66" i="11"/>
  <c r="E66" i="11"/>
  <c r="D66" i="11"/>
  <c r="C66" i="11"/>
  <c r="L65" i="11"/>
  <c r="J65" i="11"/>
  <c r="I65" i="11"/>
  <c r="H65" i="11"/>
  <c r="N65" i="11" s="1"/>
  <c r="G65" i="11"/>
  <c r="F65" i="11"/>
  <c r="M65" i="11" s="1"/>
  <c r="O65" i="11" s="1"/>
  <c r="E65" i="11"/>
  <c r="D65" i="11"/>
  <c r="C65" i="11"/>
  <c r="M64" i="11"/>
  <c r="L64" i="11"/>
  <c r="J64" i="11"/>
  <c r="I64" i="11"/>
  <c r="H64" i="11"/>
  <c r="N64" i="11" s="1"/>
  <c r="G64" i="11"/>
  <c r="F64" i="11"/>
  <c r="E64" i="11"/>
  <c r="D64" i="11"/>
  <c r="C64" i="11"/>
  <c r="M63" i="11"/>
  <c r="L63" i="11"/>
  <c r="J63" i="11"/>
  <c r="I63" i="11"/>
  <c r="H63" i="11"/>
  <c r="G63" i="11"/>
  <c r="F63" i="11"/>
  <c r="E63" i="11"/>
  <c r="D63" i="11"/>
  <c r="C63" i="11"/>
  <c r="N62" i="11"/>
  <c r="M62" i="11"/>
  <c r="O62" i="11" s="1"/>
  <c r="L62" i="11"/>
  <c r="J62" i="11"/>
  <c r="I62" i="11"/>
  <c r="H62" i="11"/>
  <c r="G62" i="11"/>
  <c r="F62" i="11"/>
  <c r="E62" i="11"/>
  <c r="D62" i="11"/>
  <c r="C62" i="11"/>
  <c r="N61" i="11"/>
  <c r="M61" i="11"/>
  <c r="O61" i="11" s="1"/>
  <c r="L61" i="11"/>
  <c r="J61" i="11"/>
  <c r="I61" i="11"/>
  <c r="H61" i="11"/>
  <c r="G61" i="11"/>
  <c r="F61" i="11"/>
  <c r="E61" i="11"/>
  <c r="D61" i="11"/>
  <c r="C61" i="11"/>
  <c r="N60" i="11"/>
  <c r="M60" i="11"/>
  <c r="O60" i="11" s="1"/>
  <c r="J60" i="11"/>
  <c r="I60" i="11"/>
  <c r="H60" i="11"/>
  <c r="G60" i="11"/>
  <c r="F60" i="11"/>
  <c r="E60" i="11"/>
  <c r="D60" i="11"/>
  <c r="C60" i="11"/>
  <c r="L60" i="11" s="1"/>
  <c r="A60" i="1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N59" i="11"/>
  <c r="O59" i="11" s="1"/>
  <c r="M59" i="11"/>
  <c r="J59" i="11"/>
  <c r="I59" i="11"/>
  <c r="H59" i="11"/>
  <c r="G59" i="11"/>
  <c r="F59" i="11"/>
  <c r="E59" i="11"/>
  <c r="D59" i="11"/>
  <c r="C59" i="11"/>
  <c r="L59" i="11" s="1"/>
  <c r="A59" i="11"/>
  <c r="A71" i="11" s="1"/>
  <c r="A83" i="11" s="1"/>
  <c r="A95" i="11" s="1"/>
  <c r="N58" i="11"/>
  <c r="O58" i="11" s="1"/>
  <c r="J58" i="11"/>
  <c r="I58" i="11"/>
  <c r="H58" i="11"/>
  <c r="G58" i="11"/>
  <c r="F58" i="11"/>
  <c r="M58" i="11" s="1"/>
  <c r="E58" i="11"/>
  <c r="D58" i="11"/>
  <c r="C58" i="11"/>
  <c r="L58" i="11" s="1"/>
  <c r="J57" i="11"/>
  <c r="I57" i="11"/>
  <c r="H57" i="11"/>
  <c r="G57" i="11"/>
  <c r="F57" i="11"/>
  <c r="E57" i="11"/>
  <c r="D57" i="11"/>
  <c r="C57" i="11"/>
  <c r="L57" i="11" s="1"/>
  <c r="J56" i="11"/>
  <c r="I56" i="11"/>
  <c r="H56" i="11"/>
  <c r="N56" i="11" s="1"/>
  <c r="G56" i="11"/>
  <c r="F56" i="11"/>
  <c r="M56" i="11" s="1"/>
  <c r="O56" i="11" s="1"/>
  <c r="E56" i="11"/>
  <c r="D56" i="11"/>
  <c r="C56" i="11"/>
  <c r="L56" i="11" s="1"/>
  <c r="L55" i="11"/>
  <c r="J55" i="11"/>
  <c r="I55" i="11"/>
  <c r="H55" i="11"/>
  <c r="N55" i="11" s="1"/>
  <c r="G55" i="11"/>
  <c r="F55" i="11"/>
  <c r="E55" i="11"/>
  <c r="D55" i="11"/>
  <c r="C55" i="11"/>
  <c r="M54" i="11"/>
  <c r="O54" i="11" s="1"/>
  <c r="L54" i="11"/>
  <c r="J54" i="11"/>
  <c r="I54" i="11"/>
  <c r="H54" i="11"/>
  <c r="N54" i="11" s="1"/>
  <c r="G54" i="11"/>
  <c r="F54" i="11"/>
  <c r="E54" i="11"/>
  <c r="D54" i="11"/>
  <c r="C54" i="11"/>
  <c r="N53" i="11"/>
  <c r="M53" i="11"/>
  <c r="O53" i="11" s="1"/>
  <c r="L53" i="11"/>
  <c r="J53" i="11"/>
  <c r="I53" i="11"/>
  <c r="H53" i="11"/>
  <c r="G53" i="11"/>
  <c r="F53" i="11"/>
  <c r="E53" i="11"/>
  <c r="D53" i="11"/>
  <c r="C53" i="11"/>
  <c r="N52" i="11"/>
  <c r="M52" i="11"/>
  <c r="O52" i="11" s="1"/>
  <c r="L52" i="11"/>
  <c r="J52" i="11"/>
  <c r="I52" i="11"/>
  <c r="H52" i="11"/>
  <c r="G52" i="11"/>
  <c r="F52" i="11"/>
  <c r="E52" i="11"/>
  <c r="D52" i="11"/>
  <c r="C52" i="11"/>
  <c r="N51" i="11"/>
  <c r="M51" i="11"/>
  <c r="O51" i="11" s="1"/>
  <c r="J51" i="11"/>
  <c r="I51" i="11"/>
  <c r="H51" i="11"/>
  <c r="G51" i="11"/>
  <c r="F51" i="11"/>
  <c r="E51" i="11"/>
  <c r="D51" i="11"/>
  <c r="C51" i="11"/>
  <c r="L51" i="11" s="1"/>
  <c r="A51" i="11"/>
  <c r="A63" i="11" s="1"/>
  <c r="A75" i="11" s="1"/>
  <c r="A87" i="11" s="1"/>
  <c r="A99" i="11" s="1"/>
  <c r="A111" i="11" s="1"/>
  <c r="A123" i="11" s="1"/>
  <c r="A135" i="11" s="1"/>
  <c r="A147" i="11" s="1"/>
  <c r="A159" i="11" s="1"/>
  <c r="N50" i="11"/>
  <c r="O50" i="11" s="1"/>
  <c r="J50" i="11"/>
  <c r="I50" i="11"/>
  <c r="H50" i="11"/>
  <c r="G50" i="11"/>
  <c r="F50" i="11"/>
  <c r="E50" i="11"/>
  <c r="D50" i="11"/>
  <c r="M50" i="11" s="1"/>
  <c r="C50" i="11"/>
  <c r="L50" i="11" s="1"/>
  <c r="A50" i="1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O49" i="11"/>
  <c r="N49" i="11"/>
  <c r="J49" i="11"/>
  <c r="I49" i="11"/>
  <c r="H49" i="11"/>
  <c r="G49" i="11"/>
  <c r="F49" i="11"/>
  <c r="E49" i="11"/>
  <c r="D49" i="11"/>
  <c r="M49" i="11" s="1"/>
  <c r="C49" i="11"/>
  <c r="L49" i="11" s="1"/>
  <c r="N48" i="11"/>
  <c r="J48" i="11"/>
  <c r="I48" i="11"/>
  <c r="H48" i="11"/>
  <c r="G48" i="11"/>
  <c r="F48" i="11"/>
  <c r="M48" i="11" s="1"/>
  <c r="O48" i="11" s="1"/>
  <c r="E48" i="11"/>
  <c r="D48" i="11"/>
  <c r="C48" i="11"/>
  <c r="L48" i="11" s="1"/>
  <c r="N47" i="11"/>
  <c r="J47" i="11"/>
  <c r="I47" i="11"/>
  <c r="H47" i="11"/>
  <c r="G47" i="11"/>
  <c r="F47" i="11"/>
  <c r="E47" i="11"/>
  <c r="D47" i="11"/>
  <c r="C47" i="11"/>
  <c r="L47" i="11" s="1"/>
  <c r="J46" i="11"/>
  <c r="I46" i="11"/>
  <c r="H46" i="11"/>
  <c r="N46" i="11" s="1"/>
  <c r="G46" i="11"/>
  <c r="F46" i="11"/>
  <c r="E46" i="11"/>
  <c r="D46" i="11"/>
  <c r="C46" i="11"/>
  <c r="L46" i="11" s="1"/>
  <c r="J45" i="11"/>
  <c r="I45" i="11"/>
  <c r="H45" i="11"/>
  <c r="N45" i="11" s="1"/>
  <c r="G45" i="11"/>
  <c r="F45" i="11"/>
  <c r="E45" i="11"/>
  <c r="D45" i="11"/>
  <c r="C45" i="11"/>
  <c r="L45" i="11" s="1"/>
  <c r="A45" i="11"/>
  <c r="A57" i="11" s="1"/>
  <c r="A69" i="11" s="1"/>
  <c r="J44" i="11"/>
  <c r="I44" i="11"/>
  <c r="H44" i="11"/>
  <c r="G44" i="11"/>
  <c r="F44" i="11"/>
  <c r="M44" i="11" s="1"/>
  <c r="E44" i="11"/>
  <c r="D44" i="11"/>
  <c r="C44" i="11"/>
  <c r="L44" i="11" s="1"/>
  <c r="L43" i="11"/>
  <c r="J43" i="11"/>
  <c r="I43" i="11"/>
  <c r="H43" i="11"/>
  <c r="N43" i="11" s="1"/>
  <c r="G43" i="11"/>
  <c r="F43" i="11"/>
  <c r="M43" i="11" s="1"/>
  <c r="O43" i="11" s="1"/>
  <c r="E43" i="11"/>
  <c r="D43" i="11"/>
  <c r="C43" i="11"/>
  <c r="L42" i="11"/>
  <c r="J42" i="11"/>
  <c r="I42" i="11"/>
  <c r="H42" i="11"/>
  <c r="N42" i="11" s="1"/>
  <c r="G42" i="11"/>
  <c r="F42" i="11"/>
  <c r="M42" i="11" s="1"/>
  <c r="O42" i="11" s="1"/>
  <c r="E42" i="11"/>
  <c r="D42" i="11"/>
  <c r="C42" i="11"/>
  <c r="L41" i="11"/>
  <c r="J41" i="11"/>
  <c r="I41" i="11"/>
  <c r="H41" i="11"/>
  <c r="N41" i="11" s="1"/>
  <c r="G41" i="11"/>
  <c r="F41" i="11"/>
  <c r="M41" i="11" s="1"/>
  <c r="E41" i="11"/>
  <c r="D41" i="11"/>
  <c r="C41" i="11"/>
  <c r="M40" i="11"/>
  <c r="L40" i="11"/>
  <c r="J40" i="11"/>
  <c r="I40" i="11"/>
  <c r="H40" i="11"/>
  <c r="N40" i="11" s="1"/>
  <c r="O40" i="11" s="1"/>
  <c r="G40" i="11"/>
  <c r="F40" i="11"/>
  <c r="E40" i="11"/>
  <c r="D40" i="11"/>
  <c r="C40" i="11"/>
  <c r="M39" i="11"/>
  <c r="J39" i="11"/>
  <c r="I39" i="11"/>
  <c r="H39" i="11"/>
  <c r="N39" i="11" s="1"/>
  <c r="G39" i="11"/>
  <c r="F39" i="11"/>
  <c r="E39" i="11"/>
  <c r="D39" i="11"/>
  <c r="C39" i="11"/>
  <c r="L39" i="11" s="1"/>
  <c r="L38" i="11"/>
  <c r="J38" i="11"/>
  <c r="I38" i="11"/>
  <c r="N38" i="11" s="1"/>
  <c r="H38" i="11"/>
  <c r="G38" i="11"/>
  <c r="F38" i="11"/>
  <c r="E38" i="11"/>
  <c r="D38" i="11"/>
  <c r="M38" i="11" s="1"/>
  <c r="O38" i="11" s="1"/>
  <c r="C38" i="11"/>
  <c r="O37" i="11"/>
  <c r="N37" i="11"/>
  <c r="M37" i="11"/>
  <c r="J37" i="11"/>
  <c r="I37" i="11"/>
  <c r="H37" i="11"/>
  <c r="G37" i="11"/>
  <c r="F37" i="11"/>
  <c r="E37" i="11"/>
  <c r="D37" i="11"/>
  <c r="C37" i="11"/>
  <c r="L37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N36" i="11"/>
  <c r="L36" i="11"/>
  <c r="J36" i="11"/>
  <c r="I36" i="11"/>
  <c r="H36" i="11"/>
  <c r="G36" i="11"/>
  <c r="F36" i="11"/>
  <c r="M36" i="11" s="1"/>
  <c r="O36" i="11" s="1"/>
  <c r="E36" i="11"/>
  <c r="D36" i="11"/>
  <c r="C36" i="11"/>
  <c r="N35" i="11"/>
  <c r="M35" i="11"/>
  <c r="O35" i="11" s="1"/>
  <c r="J35" i="11"/>
  <c r="I35" i="11"/>
  <c r="H35" i="11"/>
  <c r="G35" i="11"/>
  <c r="F35" i="11"/>
  <c r="E35" i="11"/>
  <c r="D35" i="11"/>
  <c r="C35" i="11"/>
  <c r="L35" i="11" s="1"/>
  <c r="J34" i="11"/>
  <c r="I34" i="11"/>
  <c r="H34" i="11"/>
  <c r="N34" i="11" s="1"/>
  <c r="G34" i="11"/>
  <c r="F34" i="11"/>
  <c r="M34" i="11" s="1"/>
  <c r="O34" i="11" s="1"/>
  <c r="E34" i="11"/>
  <c r="D34" i="11"/>
  <c r="C34" i="11"/>
  <c r="L34" i="11" s="1"/>
  <c r="J33" i="11"/>
  <c r="I33" i="11"/>
  <c r="H33" i="11"/>
  <c r="N33" i="11" s="1"/>
  <c r="G33" i="11"/>
  <c r="F33" i="11"/>
  <c r="E33" i="11"/>
  <c r="D33" i="11"/>
  <c r="C33" i="11"/>
  <c r="L33" i="11" s="1"/>
  <c r="J32" i="11"/>
  <c r="I32" i="11"/>
  <c r="H32" i="11"/>
  <c r="G32" i="11"/>
  <c r="F32" i="11"/>
  <c r="E32" i="11"/>
  <c r="D32" i="11"/>
  <c r="C32" i="11"/>
  <c r="L32" i="11" s="1"/>
  <c r="L31" i="11"/>
  <c r="J31" i="11"/>
  <c r="I31" i="11"/>
  <c r="H31" i="11"/>
  <c r="G31" i="11"/>
  <c r="F31" i="11"/>
  <c r="M31" i="11" s="1"/>
  <c r="E31" i="11"/>
  <c r="D31" i="11"/>
  <c r="C31" i="11"/>
  <c r="M30" i="11"/>
  <c r="L30" i="11"/>
  <c r="J30" i="11"/>
  <c r="I30" i="11"/>
  <c r="H30" i="11"/>
  <c r="N30" i="11" s="1"/>
  <c r="G30" i="11"/>
  <c r="F30" i="11"/>
  <c r="E30" i="11"/>
  <c r="D30" i="11"/>
  <c r="C30" i="11"/>
  <c r="L29" i="11"/>
  <c r="J29" i="11"/>
  <c r="I29" i="11"/>
  <c r="H29" i="11"/>
  <c r="N29" i="11" s="1"/>
  <c r="G29" i="11"/>
  <c r="F29" i="11"/>
  <c r="M29" i="11" s="1"/>
  <c r="O29" i="11" s="1"/>
  <c r="E29" i="11"/>
  <c r="D29" i="11"/>
  <c r="C29" i="11"/>
  <c r="M28" i="11"/>
  <c r="L28" i="11"/>
  <c r="J28" i="11"/>
  <c r="I28" i="11"/>
  <c r="H28" i="11"/>
  <c r="G28" i="11"/>
  <c r="F28" i="11"/>
  <c r="E28" i="11"/>
  <c r="D28" i="11"/>
  <c r="C28" i="11"/>
  <c r="M27" i="11"/>
  <c r="L27" i="11"/>
  <c r="J27" i="11"/>
  <c r="I27" i="11"/>
  <c r="H27" i="11"/>
  <c r="G27" i="11"/>
  <c r="F27" i="11"/>
  <c r="E27" i="11"/>
  <c r="D27" i="11"/>
  <c r="C27" i="11"/>
  <c r="M26" i="11"/>
  <c r="L26" i="11"/>
  <c r="J26" i="11"/>
  <c r="I26" i="11"/>
  <c r="N26" i="11" s="1"/>
  <c r="H26" i="11"/>
  <c r="G26" i="11"/>
  <c r="F26" i="11"/>
  <c r="E26" i="11"/>
  <c r="D26" i="11"/>
  <c r="C26" i="11"/>
  <c r="N25" i="11"/>
  <c r="M25" i="11"/>
  <c r="O25" i="11" s="1"/>
  <c r="L25" i="11"/>
  <c r="J25" i="11"/>
  <c r="I25" i="11"/>
  <c r="H25" i="11"/>
  <c r="G25" i="11"/>
  <c r="F25" i="11"/>
  <c r="E25" i="11"/>
  <c r="D25" i="11"/>
  <c r="C25" i="11"/>
  <c r="A25" i="11"/>
  <c r="N24" i="11"/>
  <c r="M24" i="11"/>
  <c r="O24" i="11" s="1"/>
  <c r="L24" i="11"/>
  <c r="J24" i="11"/>
  <c r="I24" i="11"/>
  <c r="H24" i="11"/>
  <c r="G24" i="11"/>
  <c r="F24" i="11"/>
  <c r="E24" i="11"/>
  <c r="D24" i="11"/>
  <c r="C24" i="11"/>
  <c r="A24" i="11"/>
  <c r="A36" i="11" s="1"/>
  <c r="A48" i="11" s="1"/>
  <c r="N23" i="11"/>
  <c r="M23" i="11"/>
  <c r="O23" i="11" s="1"/>
  <c r="J23" i="11"/>
  <c r="I23" i="11"/>
  <c r="H23" i="11"/>
  <c r="G23" i="11"/>
  <c r="F23" i="11"/>
  <c r="E23" i="11"/>
  <c r="D23" i="11"/>
  <c r="C23" i="11"/>
  <c r="L23" i="11" s="1"/>
  <c r="A23" i="11"/>
  <c r="A35" i="11" s="1"/>
  <c r="A47" i="11" s="1"/>
  <c r="N22" i="11"/>
  <c r="O22" i="11" s="1"/>
  <c r="J22" i="11"/>
  <c r="I22" i="11"/>
  <c r="H22" i="11"/>
  <c r="G22" i="11"/>
  <c r="F22" i="11"/>
  <c r="M22" i="11" s="1"/>
  <c r="E22" i="11"/>
  <c r="D22" i="11"/>
  <c r="C22" i="11"/>
  <c r="L22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J21" i="11"/>
  <c r="I21" i="11"/>
  <c r="H21" i="11"/>
  <c r="N21" i="11" s="1"/>
  <c r="G21" i="11"/>
  <c r="F21" i="11"/>
  <c r="E21" i="11"/>
  <c r="D21" i="11"/>
  <c r="C21" i="11"/>
  <c r="L21" i="11" s="1"/>
  <c r="A21" i="11"/>
  <c r="A33" i="11" s="1"/>
  <c r="J20" i="11"/>
  <c r="I20" i="11"/>
  <c r="H20" i="11"/>
  <c r="N20" i="11" s="1"/>
  <c r="G20" i="11"/>
  <c r="F20" i="11"/>
  <c r="M20" i="11" s="1"/>
  <c r="O20" i="11" s="1"/>
  <c r="E20" i="11"/>
  <c r="D20" i="11"/>
  <c r="C20" i="11"/>
  <c r="L20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L19" i="11"/>
  <c r="J19" i="11"/>
  <c r="I19" i="11"/>
  <c r="H19" i="11"/>
  <c r="N19" i="11" s="1"/>
  <c r="G19" i="11"/>
  <c r="F19" i="11"/>
  <c r="M19" i="11" s="1"/>
  <c r="O19" i="11" s="1"/>
  <c r="E19" i="11"/>
  <c r="D19" i="11"/>
  <c r="C19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M18" i="11"/>
  <c r="O18" i="11" s="1"/>
  <c r="J18" i="11"/>
  <c r="I18" i="11"/>
  <c r="H18" i="11"/>
  <c r="N18" i="11" s="1"/>
  <c r="G18" i="11"/>
  <c r="F18" i="11"/>
  <c r="E18" i="11"/>
  <c r="D18" i="1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M17" i="11"/>
  <c r="O17" i="11" s="1"/>
  <c r="L17" i="11"/>
  <c r="J17" i="11"/>
  <c r="I17" i="11"/>
  <c r="H17" i="11"/>
  <c r="N17" i="11" s="1"/>
  <c r="G17" i="11"/>
  <c r="F17" i="11"/>
  <c r="E17" i="11"/>
  <c r="D17" i="11"/>
  <c r="C17" i="1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N16" i="11"/>
  <c r="M16" i="11"/>
  <c r="O16" i="11" s="1"/>
  <c r="L16" i="11"/>
  <c r="J16" i="11"/>
  <c r="I16" i="11"/>
  <c r="H16" i="11"/>
  <c r="G16" i="11"/>
  <c r="F16" i="11"/>
  <c r="E16" i="11"/>
  <c r="D16" i="11"/>
  <c r="C16" i="1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L15" i="11"/>
  <c r="J15" i="11"/>
  <c r="I15" i="11"/>
  <c r="H15" i="11"/>
  <c r="G15" i="11"/>
  <c r="F15" i="11"/>
  <c r="M15" i="11" s="1"/>
  <c r="E15" i="11"/>
  <c r="D15" i="11"/>
  <c r="C15" i="11"/>
  <c r="A15" i="11"/>
  <c r="A27" i="11" s="1"/>
  <c r="A39" i="11" s="1"/>
  <c r="M14" i="11"/>
  <c r="L14" i="11"/>
  <c r="J14" i="11"/>
  <c r="I14" i="11"/>
  <c r="N14" i="11" s="1"/>
  <c r="H14" i="11"/>
  <c r="G14" i="11"/>
  <c r="F14" i="11"/>
  <c r="E14" i="11"/>
  <c r="D14" i="11"/>
  <c r="C14" i="11"/>
  <c r="A14" i="11"/>
  <c r="A26" i="11" s="1"/>
  <c r="A38" i="11" s="1"/>
  <c r="M13" i="11"/>
  <c r="L13" i="11"/>
  <c r="J13" i="11"/>
  <c r="I13" i="11"/>
  <c r="H13" i="11"/>
  <c r="N13" i="11" s="1"/>
  <c r="G13" i="11"/>
  <c r="F13" i="11"/>
  <c r="E13" i="11"/>
  <c r="D13" i="11"/>
  <c r="C13" i="11"/>
  <c r="L12" i="11"/>
  <c r="J12" i="11"/>
  <c r="I12" i="11"/>
  <c r="H12" i="11"/>
  <c r="N12" i="11" s="1"/>
  <c r="G12" i="11"/>
  <c r="F12" i="11"/>
  <c r="E12" i="11"/>
  <c r="D12" i="11"/>
  <c r="M12" i="11" s="1"/>
  <c r="O12" i="11" s="1"/>
  <c r="C12" i="11"/>
  <c r="L11" i="11"/>
  <c r="J11" i="11"/>
  <c r="I11" i="11"/>
  <c r="H11" i="11"/>
  <c r="N11" i="11" s="1"/>
  <c r="G11" i="11"/>
  <c r="F11" i="11"/>
  <c r="E11" i="11"/>
  <c r="D11" i="11"/>
  <c r="M11" i="11" s="1"/>
  <c r="O11" i="11" s="1"/>
  <c r="C11" i="11"/>
  <c r="L10" i="11"/>
  <c r="J10" i="11"/>
  <c r="I10" i="11"/>
  <c r="H10" i="11"/>
  <c r="N10" i="11" s="1"/>
  <c r="G10" i="11"/>
  <c r="F10" i="11"/>
  <c r="E10" i="11"/>
  <c r="D10" i="11"/>
  <c r="M10" i="11" s="1"/>
  <c r="O10" i="11" s="1"/>
  <c r="C10" i="11"/>
  <c r="M9" i="11"/>
  <c r="L9" i="11"/>
  <c r="J9" i="11"/>
  <c r="I9" i="11"/>
  <c r="H9" i="11"/>
  <c r="G9" i="11"/>
  <c r="F9" i="11"/>
  <c r="E9" i="11"/>
  <c r="D9" i="11"/>
  <c r="C9" i="11"/>
  <c r="M8" i="11"/>
  <c r="L8" i="11"/>
  <c r="J8" i="11"/>
  <c r="I8" i="11"/>
  <c r="H8" i="11"/>
  <c r="G8" i="11"/>
  <c r="F8" i="11"/>
  <c r="E8" i="11"/>
  <c r="D8" i="11"/>
  <c r="C8" i="11"/>
  <c r="M7" i="11"/>
  <c r="L7" i="11"/>
  <c r="J7" i="11"/>
  <c r="I7" i="11"/>
  <c r="H7" i="11"/>
  <c r="G7" i="11"/>
  <c r="F7" i="11"/>
  <c r="E7" i="11"/>
  <c r="D7" i="11"/>
  <c r="C7" i="11"/>
  <c r="L6" i="11"/>
  <c r="J6" i="11"/>
  <c r="I6" i="11"/>
  <c r="H6" i="11"/>
  <c r="N6" i="11" s="1"/>
  <c r="G6" i="11"/>
  <c r="F6" i="11"/>
  <c r="E6" i="11"/>
  <c r="D6" i="11"/>
  <c r="M6" i="11" s="1"/>
  <c r="O6" i="11" s="1"/>
  <c r="C6" i="11"/>
  <c r="L5" i="11"/>
  <c r="J5" i="11"/>
  <c r="I5" i="11"/>
  <c r="H5" i="11"/>
  <c r="N5" i="11" s="1"/>
  <c r="G5" i="11"/>
  <c r="F5" i="11"/>
  <c r="E5" i="11"/>
  <c r="D5" i="11"/>
  <c r="M5" i="11" s="1"/>
  <c r="O5" i="11" s="1"/>
  <c r="C5" i="11"/>
  <c r="L4" i="11"/>
  <c r="J4" i="11"/>
  <c r="I4" i="11"/>
  <c r="H4" i="11"/>
  <c r="N4" i="11" s="1"/>
  <c r="G4" i="11"/>
  <c r="F4" i="11"/>
  <c r="E4" i="11"/>
  <c r="D4" i="11"/>
  <c r="M4" i="11" s="1"/>
  <c r="O4" i="11" s="1"/>
  <c r="C4" i="11"/>
  <c r="M3" i="11"/>
  <c r="L3" i="11"/>
  <c r="J3" i="11"/>
  <c r="I3" i="11"/>
  <c r="H3" i="11"/>
  <c r="G3" i="11"/>
  <c r="F3" i="11"/>
  <c r="E3" i="11"/>
  <c r="D3" i="11"/>
  <c r="C3" i="11"/>
  <c r="M2" i="11"/>
  <c r="L2" i="11"/>
  <c r="J2" i="11"/>
  <c r="I2" i="11"/>
  <c r="H2" i="11"/>
  <c r="G2" i="11"/>
  <c r="F2" i="11"/>
  <c r="E2" i="11"/>
  <c r="D2" i="11"/>
  <c r="C2" i="11"/>
  <c r="B217" i="10"/>
  <c r="B215" i="10"/>
  <c r="B211" i="10"/>
  <c r="B210" i="10"/>
  <c r="B209" i="10"/>
  <c r="B208" i="10"/>
  <c r="B205" i="10"/>
  <c r="B204" i="10"/>
  <c r="B216" i="10" s="1"/>
  <c r="B203" i="10"/>
  <c r="B202" i="10"/>
  <c r="B214" i="10" s="1"/>
  <c r="B201" i="10"/>
  <c r="B213" i="10" s="1"/>
  <c r="B200" i="10"/>
  <c r="B212" i="10" s="1"/>
  <c r="B199" i="10"/>
  <c r="B198" i="10"/>
  <c r="B197" i="10"/>
  <c r="B196" i="10"/>
  <c r="B195" i="10"/>
  <c r="B207" i="10" s="1"/>
  <c r="B194" i="10"/>
  <c r="B206" i="10" s="1"/>
  <c r="A141" i="10"/>
  <c r="A153" i="10" s="1"/>
  <c r="A165" i="10" s="1"/>
  <c r="A177" i="10" s="1"/>
  <c r="A189" i="10" s="1"/>
  <c r="A201" i="10" s="1"/>
  <c r="A213" i="10" s="1"/>
  <c r="A140" i="10"/>
  <c r="A152" i="10" s="1"/>
  <c r="A164" i="10" s="1"/>
  <c r="A176" i="10" s="1"/>
  <c r="A188" i="10" s="1"/>
  <c r="A200" i="10" s="1"/>
  <c r="A212" i="10" s="1"/>
  <c r="A139" i="10"/>
  <c r="A151" i="10" s="1"/>
  <c r="A163" i="10" s="1"/>
  <c r="A175" i="10" s="1"/>
  <c r="A187" i="10" s="1"/>
  <c r="A199" i="10" s="1"/>
  <c r="A211" i="10" s="1"/>
  <c r="A117" i="10"/>
  <c r="A129" i="10" s="1"/>
  <c r="A111" i="10"/>
  <c r="A123" i="10" s="1"/>
  <c r="A135" i="10" s="1"/>
  <c r="A147" i="10" s="1"/>
  <c r="A159" i="10" s="1"/>
  <c r="A171" i="10" s="1"/>
  <c r="A183" i="10" s="1"/>
  <c r="A195" i="10" s="1"/>
  <c r="A207" i="10" s="1"/>
  <c r="A37" i="10"/>
  <c r="A49" i="10" s="1"/>
  <c r="A61" i="10" s="1"/>
  <c r="A73" i="10" s="1"/>
  <c r="A85" i="10" s="1"/>
  <c r="A97" i="10" s="1"/>
  <c r="A109" i="10" s="1"/>
  <c r="A121" i="10" s="1"/>
  <c r="A133" i="10" s="1"/>
  <c r="A145" i="10" s="1"/>
  <c r="A157" i="10" s="1"/>
  <c r="A169" i="10" s="1"/>
  <c r="A181" i="10" s="1"/>
  <c r="A193" i="10" s="1"/>
  <c r="A205" i="10" s="1"/>
  <c r="A217" i="10" s="1"/>
  <c r="A36" i="10"/>
  <c r="A48" i="10" s="1"/>
  <c r="A60" i="10" s="1"/>
  <c r="A72" i="10" s="1"/>
  <c r="A84" i="10" s="1"/>
  <c r="A96" i="10" s="1"/>
  <c r="A108" i="10" s="1"/>
  <c r="A120" i="10" s="1"/>
  <c r="A132" i="10" s="1"/>
  <c r="A144" i="10" s="1"/>
  <c r="A156" i="10" s="1"/>
  <c r="A168" i="10" s="1"/>
  <c r="A180" i="10" s="1"/>
  <c r="A192" i="10" s="1"/>
  <c r="A204" i="10" s="1"/>
  <c r="A216" i="10" s="1"/>
  <c r="A35" i="10"/>
  <c r="A47" i="10" s="1"/>
  <c r="A59" i="10" s="1"/>
  <c r="A71" i="10" s="1"/>
  <c r="A83" i="10" s="1"/>
  <c r="A95" i="10" s="1"/>
  <c r="A107" i="10" s="1"/>
  <c r="A119" i="10" s="1"/>
  <c r="A131" i="10" s="1"/>
  <c r="A143" i="10" s="1"/>
  <c r="A155" i="10" s="1"/>
  <c r="A167" i="10" s="1"/>
  <c r="A179" i="10" s="1"/>
  <c r="A191" i="10" s="1"/>
  <c r="A203" i="10" s="1"/>
  <c r="A215" i="10" s="1"/>
  <c r="A25" i="10"/>
  <c r="A24" i="10"/>
  <c r="A23" i="10"/>
  <c r="A22" i="10"/>
  <c r="A34" i="10" s="1"/>
  <c r="A46" i="10" s="1"/>
  <c r="A58" i="10" s="1"/>
  <c r="A70" i="10" s="1"/>
  <c r="A82" i="10" s="1"/>
  <c r="A94" i="10" s="1"/>
  <c r="A106" i="10" s="1"/>
  <c r="A118" i="10" s="1"/>
  <c r="A130" i="10" s="1"/>
  <c r="A142" i="10" s="1"/>
  <c r="A154" i="10" s="1"/>
  <c r="A166" i="10" s="1"/>
  <c r="A178" i="10" s="1"/>
  <c r="A190" i="10" s="1"/>
  <c r="A202" i="10" s="1"/>
  <c r="A214" i="10" s="1"/>
  <c r="A21" i="10"/>
  <c r="A33" i="10" s="1"/>
  <c r="A45" i="10" s="1"/>
  <c r="A57" i="10" s="1"/>
  <c r="A69" i="10" s="1"/>
  <c r="A81" i="10" s="1"/>
  <c r="A93" i="10" s="1"/>
  <c r="A105" i="10" s="1"/>
  <c r="A20" i="10"/>
  <c r="A32" i="10" s="1"/>
  <c r="A44" i="10" s="1"/>
  <c r="A56" i="10" s="1"/>
  <c r="A68" i="10" s="1"/>
  <c r="A80" i="10" s="1"/>
  <c r="A92" i="10" s="1"/>
  <c r="A104" i="10" s="1"/>
  <c r="A116" i="10" s="1"/>
  <c r="A128" i="10" s="1"/>
  <c r="A19" i="10"/>
  <c r="A31" i="10" s="1"/>
  <c r="A43" i="10" s="1"/>
  <c r="A55" i="10" s="1"/>
  <c r="A67" i="10" s="1"/>
  <c r="A79" i="10" s="1"/>
  <c r="A91" i="10" s="1"/>
  <c r="A103" i="10" s="1"/>
  <c r="A115" i="10" s="1"/>
  <c r="A127" i="10" s="1"/>
  <c r="A18" i="10"/>
  <c r="A30" i="10" s="1"/>
  <c r="A42" i="10" s="1"/>
  <c r="A54" i="10" s="1"/>
  <c r="A66" i="10" s="1"/>
  <c r="A78" i="10" s="1"/>
  <c r="A90" i="10" s="1"/>
  <c r="A102" i="10" s="1"/>
  <c r="A114" i="10" s="1"/>
  <c r="A126" i="10" s="1"/>
  <c r="A138" i="10" s="1"/>
  <c r="A150" i="10" s="1"/>
  <c r="A162" i="10" s="1"/>
  <c r="A174" i="10" s="1"/>
  <c r="A186" i="10" s="1"/>
  <c r="A198" i="10" s="1"/>
  <c r="A210" i="10" s="1"/>
  <c r="A17" i="10"/>
  <c r="A29" i="10" s="1"/>
  <c r="A41" i="10" s="1"/>
  <c r="A53" i="10" s="1"/>
  <c r="A65" i="10" s="1"/>
  <c r="A77" i="10" s="1"/>
  <c r="A89" i="10" s="1"/>
  <c r="A101" i="10" s="1"/>
  <c r="A113" i="10" s="1"/>
  <c r="A125" i="10" s="1"/>
  <c r="A137" i="10" s="1"/>
  <c r="A149" i="10" s="1"/>
  <c r="A161" i="10" s="1"/>
  <c r="A173" i="10" s="1"/>
  <c r="A185" i="10" s="1"/>
  <c r="A197" i="10" s="1"/>
  <c r="A209" i="10" s="1"/>
  <c r="A16" i="10"/>
  <c r="A28" i="10" s="1"/>
  <c r="A40" i="10" s="1"/>
  <c r="A52" i="10" s="1"/>
  <c r="A64" i="10" s="1"/>
  <c r="A76" i="10" s="1"/>
  <c r="A88" i="10" s="1"/>
  <c r="A100" i="10" s="1"/>
  <c r="A112" i="10" s="1"/>
  <c r="A124" i="10" s="1"/>
  <c r="A136" i="10" s="1"/>
  <c r="A148" i="10" s="1"/>
  <c r="A160" i="10" s="1"/>
  <c r="A172" i="10" s="1"/>
  <c r="A184" i="10" s="1"/>
  <c r="A196" i="10" s="1"/>
  <c r="A208" i="10" s="1"/>
  <c r="A15" i="10"/>
  <c r="A27" i="10" s="1"/>
  <c r="A39" i="10" s="1"/>
  <c r="A51" i="10" s="1"/>
  <c r="A63" i="10" s="1"/>
  <c r="A75" i="10" s="1"/>
  <c r="A87" i="10" s="1"/>
  <c r="A99" i="10" s="1"/>
  <c r="A14" i="10"/>
  <c r="A26" i="10" s="1"/>
  <c r="A38" i="10" s="1"/>
  <c r="A50" i="10" s="1"/>
  <c r="A62" i="10" s="1"/>
  <c r="A74" i="10" s="1"/>
  <c r="A86" i="10" s="1"/>
  <c r="A98" i="10" s="1"/>
  <c r="A110" i="10" s="1"/>
  <c r="A122" i="10" s="1"/>
  <c r="A134" i="10" s="1"/>
  <c r="A146" i="10" s="1"/>
  <c r="A158" i="10" s="1"/>
  <c r="A170" i="10" s="1"/>
  <c r="A182" i="10" s="1"/>
  <c r="A194" i="10" s="1"/>
  <c r="A206" i="10" s="1"/>
  <c r="O3" i="11" l="1"/>
  <c r="N7" i="11"/>
  <c r="O7" i="11" s="1"/>
  <c r="O9" i="11"/>
  <c r="M187" i="11"/>
  <c r="O187" i="11" s="1"/>
  <c r="O8" i="11"/>
  <c r="M47" i="11"/>
  <c r="O47" i="11" s="1"/>
  <c r="M69" i="11"/>
  <c r="O69" i="11" s="1"/>
  <c r="M82" i="11"/>
  <c r="O82" i="11" s="1"/>
  <c r="M108" i="11"/>
  <c r="O108" i="11" s="1"/>
  <c r="O13" i="11"/>
  <c r="M33" i="11"/>
  <c r="O33" i="11" s="1"/>
  <c r="M55" i="11"/>
  <c r="O55" i="11" s="1"/>
  <c r="M94" i="11"/>
  <c r="O94" i="11" s="1"/>
  <c r="M115" i="11"/>
  <c r="O115" i="11" s="1"/>
  <c r="O121" i="11"/>
  <c r="M130" i="11"/>
  <c r="O130" i="11" s="1"/>
  <c r="O66" i="11"/>
  <c r="M142" i="11"/>
  <c r="O142" i="11" s="1"/>
  <c r="M46" i="11"/>
  <c r="O46" i="11" s="1"/>
  <c r="O30" i="11"/>
  <c r="O39" i="11"/>
  <c r="O77" i="11"/>
  <c r="O89" i="11"/>
  <c r="O125" i="11"/>
  <c r="O154" i="11"/>
  <c r="N3" i="11"/>
  <c r="N9" i="11"/>
  <c r="N28" i="11"/>
  <c r="O28" i="11" s="1"/>
  <c r="N63" i="11"/>
  <c r="O63" i="11" s="1"/>
  <c r="M164" i="11"/>
  <c r="O164" i="11" s="1"/>
  <c r="O26" i="11"/>
  <c r="O41" i="11"/>
  <c r="O101" i="11"/>
  <c r="O161" i="11"/>
  <c r="O14" i="11"/>
  <c r="N2" i="11"/>
  <c r="O2" i="11" s="1"/>
  <c r="N8" i="11"/>
  <c r="N15" i="11"/>
  <c r="O15" i="11" s="1"/>
  <c r="N27" i="11"/>
  <c r="O27" i="11" s="1"/>
  <c r="O64" i="11"/>
  <c r="O70" i="11"/>
  <c r="O173" i="11"/>
  <c r="O176" i="11"/>
  <c r="N57" i="11"/>
  <c r="N137" i="11"/>
  <c r="O137" i="11" s="1"/>
  <c r="O149" i="11"/>
  <c r="O150" i="11"/>
  <c r="O158" i="11"/>
  <c r="M175" i="11"/>
  <c r="O175" i="11" s="1"/>
  <c r="M32" i="11"/>
  <c r="M68" i="11"/>
  <c r="M81" i="11"/>
  <c r="O81" i="11" s="1"/>
  <c r="M106" i="11"/>
  <c r="O106" i="11" s="1"/>
  <c r="N123" i="11"/>
  <c r="O123" i="11" s="1"/>
  <c r="M152" i="11"/>
  <c r="N164" i="11"/>
  <c r="M45" i="11"/>
  <c r="O45" i="11" s="1"/>
  <c r="M93" i="11"/>
  <c r="O93" i="11" s="1"/>
  <c r="M118" i="11"/>
  <c r="O118" i="11" s="1"/>
  <c r="M129" i="11"/>
  <c r="O129" i="11" s="1"/>
  <c r="O146" i="11"/>
  <c r="M163" i="11"/>
  <c r="O163" i="11" s="1"/>
  <c r="M190" i="11"/>
  <c r="O190" i="11" s="1"/>
  <c r="N32" i="11"/>
  <c r="N68" i="11"/>
  <c r="N81" i="11"/>
  <c r="O140" i="11"/>
  <c r="N152" i="11"/>
  <c r="N183" i="11"/>
  <c r="O183" i="11" s="1"/>
  <c r="O80" i="11"/>
  <c r="M92" i="11"/>
  <c r="N105" i="11"/>
  <c r="O105" i="11" s="1"/>
  <c r="O128" i="11"/>
  <c r="M21" i="11"/>
  <c r="O21" i="11" s="1"/>
  <c r="N31" i="11"/>
  <c r="O31" i="11" s="1"/>
  <c r="M57" i="11"/>
  <c r="N67" i="11"/>
  <c r="O67" i="11" s="1"/>
  <c r="N80" i="11"/>
  <c r="M104" i="11"/>
  <c r="O104" i="11" s="1"/>
  <c r="N117" i="11"/>
  <c r="O117" i="11" s="1"/>
  <c r="M139" i="11"/>
  <c r="O139" i="11" s="1"/>
  <c r="M166" i="11"/>
  <c r="O166" i="11" s="1"/>
  <c r="M177" i="11"/>
  <c r="O177" i="11" s="1"/>
  <c r="N189" i="11"/>
  <c r="O189" i="11" s="1"/>
  <c r="N44" i="11"/>
  <c r="O44" i="11" s="1"/>
  <c r="O79" i="11"/>
  <c r="N92" i="11"/>
  <c r="O113" i="11"/>
  <c r="O116" i="11"/>
  <c r="N128" i="11"/>
  <c r="N159" i="11"/>
  <c r="O159" i="11" s="1"/>
  <c r="O185" i="11"/>
  <c r="O188" i="11"/>
  <c r="O32" i="11" l="1"/>
  <c r="O92" i="11"/>
  <c r="O68" i="11"/>
  <c r="O152" i="11"/>
  <c r="O57" i="11"/>
</calcChain>
</file>

<file path=xl/sharedStrings.xml><?xml version="1.0" encoding="utf-8"?>
<sst xmlns="http://schemas.openxmlformats.org/spreadsheetml/2006/main" count="126" uniqueCount="91">
  <si>
    <t>Year</t>
  </si>
  <si>
    <t>Month</t>
  </si>
  <si>
    <t>GSL50_Cust</t>
  </si>
  <si>
    <t>Cust_Var</t>
  </si>
  <si>
    <t>Yr21Plus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</si>
  <si>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</si>
  <si>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</si>
  <si>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</si>
  <si>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</si>
  <si>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</si>
  <si>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</si>
  <si>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</si>
  <si>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</si>
  <si>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</si>
  <si>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</si>
  <si>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</si>
  <si>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</si>
  <si>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</si>
  <si>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</si>
  <si>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</si>
  <si>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</si>
  <si>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</si>
  <si>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</si>
  <si>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</si>
  <si>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</si>
  <si>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</si>
  <si>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</si>
  <si>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mEcon.Cust_Var</t>
  </si>
  <si>
    <t>mBin.Yr21Plus</t>
  </si>
  <si>
    <t>MA(1)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</si>
  <si>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</si>
  <si>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</si>
  <si>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</si>
  <si>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</si>
  <si>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</si>
  <si>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</si>
  <si>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</si>
  <si>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</si>
  <si>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</si>
  <si>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</si>
  <si>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</si>
  <si>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</si>
  <si>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</si>
  <si>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</si>
  <si>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</si>
  <si>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</si>
  <si>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</si>
  <si>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</si>
  <si>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</si>
  <si>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</si>
  <si>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</si>
  <si>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</si>
  <si>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</si>
  <si>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</si>
  <si>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</si>
  <si>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</si>
  <si>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</si>
  <si>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</si>
  <si>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</si>
  <si>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</si>
  <si>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</si>
  <si>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</si>
  <si>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</si>
  <si>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</si>
  <si>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</si>
  <si>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</si>
  <si>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</si>
  <si>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</si>
  <si>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</si>
  <si>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</si>
  <si>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</si>
  <si>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</si>
  <si>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</si>
  <si>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</si>
  <si>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</si>
  <si>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</si>
  <si>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</si>
  <si>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</si>
  <si>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</si>
  <si>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</si>
  <si>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</si>
  <si>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</si>
  <si>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</si>
  <si>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</si>
  <si>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</si>
  <si>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</si>
  <si>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</si>
  <si>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</si>
  <si>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</si>
  <si>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</si>
  <si>
    <t>CustVar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</si>
</sst>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%;\-0.00%"/>
    <numFmt numFmtId="171" formatCode="0.0000;\-0.0000"/>
    <numFmt numFmtId="172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70" fontId="0" fillId="0" borderId="0" xfId="0" applyNumberFormat="1"/>
    <xf numFmtId="0" fontId="0" fillId="2" borderId="0" xfId="0" applyFill="1"/>
    <xf numFmtId="171" fontId="0" fillId="0" borderId="0" xfId="0" applyNumberFormat="1"/>
    <xf numFmtId="172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93"/>
  <sheetViews>
    <sheetView tabSelected="1" workbookViewId="0">
      <selection activeCell="C39" sqref="C39"/>
    </sheetView>
  </sheetViews>
  <sheetFormatPr defaultRowHeight="15" x14ac:dyDescent="0.25"/>
  <cols>
    <col min="1" max="1" width="6.42578125" customWidth="1"/>
    <col min="2" max="2" width="7.42578125" customWidth="1"/>
    <col min="3" max="3" width="12.42578125" customWidth="1"/>
    <col min="4" max="7" width="10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2017</v>
      </c>
      <c r="B2">
        <v>1</v>
      </c>
      <c r="C2" s="2">
        <v>18175</v>
      </c>
      <c r="D2" s="3">
        <v>1.0396460898753901</v>
      </c>
      <c r="E2" s="3">
        <v>0</v>
      </c>
      <c r="F2">
        <v>0</v>
      </c>
      <c r="G2">
        <v>0</v>
      </c>
    </row>
    <row r="3" spans="1:7" x14ac:dyDescent="0.25">
      <c r="A3">
        <v>2017</v>
      </c>
      <c r="B3">
        <v>2</v>
      </c>
      <c r="C3" s="2">
        <v>18209</v>
      </c>
      <c r="D3" s="3">
        <v>1.04259265857312</v>
      </c>
      <c r="E3" s="3">
        <v>0</v>
      </c>
      <c r="F3">
        <v>0</v>
      </c>
      <c r="G3">
        <v>0</v>
      </c>
    </row>
    <row r="4" spans="1:7" x14ac:dyDescent="0.25">
      <c r="A4">
        <v>2017</v>
      </c>
      <c r="B4">
        <v>3</v>
      </c>
      <c r="C4" s="2">
        <v>18263</v>
      </c>
      <c r="D4" s="3">
        <v>1.04449034417383</v>
      </c>
      <c r="E4" s="3">
        <v>0</v>
      </c>
      <c r="F4">
        <v>0</v>
      </c>
      <c r="G4">
        <v>0</v>
      </c>
    </row>
    <row r="5" spans="1:7" x14ac:dyDescent="0.25">
      <c r="A5">
        <v>2017</v>
      </c>
      <c r="B5">
        <v>4</v>
      </c>
      <c r="C5" s="2">
        <v>18294</v>
      </c>
      <c r="D5" s="3">
        <v>1.0463877326531399</v>
      </c>
      <c r="E5" s="3">
        <v>0</v>
      </c>
      <c r="F5">
        <v>0</v>
      </c>
      <c r="G5">
        <v>0</v>
      </c>
    </row>
    <row r="6" spans="1:7" x14ac:dyDescent="0.25">
      <c r="A6">
        <v>2017</v>
      </c>
      <c r="B6">
        <v>5</v>
      </c>
      <c r="C6" s="2">
        <v>18306</v>
      </c>
      <c r="D6" s="3">
        <v>1.0482848257528501</v>
      </c>
      <c r="E6" s="3">
        <v>0</v>
      </c>
      <c r="F6">
        <v>0</v>
      </c>
      <c r="G6">
        <v>0</v>
      </c>
    </row>
    <row r="7" spans="1:7" x14ac:dyDescent="0.25">
      <c r="A7">
        <v>2017</v>
      </c>
      <c r="B7">
        <v>6</v>
      </c>
      <c r="C7" s="2">
        <v>18321</v>
      </c>
      <c r="D7" s="3">
        <v>1.04932886484565</v>
      </c>
      <c r="E7" s="3">
        <v>0</v>
      </c>
      <c r="F7">
        <v>0</v>
      </c>
      <c r="G7">
        <v>0</v>
      </c>
    </row>
    <row r="8" spans="1:7" x14ac:dyDescent="0.25">
      <c r="A8">
        <v>2017</v>
      </c>
      <c r="B8">
        <v>7</v>
      </c>
      <c r="C8" s="2">
        <v>18326</v>
      </c>
      <c r="D8" s="3">
        <v>1.0503720982962901</v>
      </c>
      <c r="E8" s="3">
        <v>0</v>
      </c>
      <c r="F8">
        <v>0</v>
      </c>
      <c r="G8">
        <v>0</v>
      </c>
    </row>
    <row r="9" spans="1:7" x14ac:dyDescent="0.25">
      <c r="A9">
        <v>2017</v>
      </c>
      <c r="B9">
        <v>8</v>
      </c>
      <c r="C9" s="2">
        <v>18350</v>
      </c>
      <c r="D9" s="3">
        <v>1.0514145279284799</v>
      </c>
      <c r="E9" s="3">
        <v>0</v>
      </c>
      <c r="F9">
        <v>0</v>
      </c>
      <c r="G9">
        <v>0</v>
      </c>
    </row>
    <row r="10" spans="1:7" x14ac:dyDescent="0.25">
      <c r="A10">
        <v>2017</v>
      </c>
      <c r="B10">
        <v>9</v>
      </c>
      <c r="C10" s="2">
        <v>18391</v>
      </c>
      <c r="D10" s="3">
        <v>1.05349634575638</v>
      </c>
      <c r="E10" s="3">
        <v>0</v>
      </c>
      <c r="F10">
        <v>0</v>
      </c>
      <c r="G10">
        <v>0</v>
      </c>
    </row>
    <row r="11" spans="1:7" x14ac:dyDescent="0.25">
      <c r="A11">
        <v>2017</v>
      </c>
      <c r="B11">
        <v>10</v>
      </c>
      <c r="C11" s="2">
        <v>18417</v>
      </c>
      <c r="D11" s="3">
        <v>1.0555777680501499</v>
      </c>
      <c r="E11" s="3">
        <v>0</v>
      </c>
      <c r="F11">
        <v>0</v>
      </c>
      <c r="G11">
        <v>0</v>
      </c>
    </row>
    <row r="12" spans="1:7" x14ac:dyDescent="0.25">
      <c r="A12">
        <v>2017</v>
      </c>
      <c r="B12">
        <v>11</v>
      </c>
      <c r="C12" s="2">
        <v>18448</v>
      </c>
      <c r="D12" s="3">
        <v>1.0576587973412399</v>
      </c>
      <c r="E12" s="3">
        <v>0</v>
      </c>
      <c r="F12">
        <v>0</v>
      </c>
      <c r="G12">
        <v>0</v>
      </c>
    </row>
    <row r="13" spans="1:7" x14ac:dyDescent="0.25">
      <c r="A13">
        <v>2017</v>
      </c>
      <c r="B13">
        <v>12</v>
      </c>
      <c r="C13" s="2">
        <v>18413</v>
      </c>
      <c r="D13" s="3">
        <v>1.06060055414656</v>
      </c>
      <c r="E13" s="3">
        <v>0</v>
      </c>
      <c r="F13">
        <v>0</v>
      </c>
      <c r="G13">
        <v>0</v>
      </c>
    </row>
    <row r="14" spans="1:7" x14ac:dyDescent="0.25">
      <c r="A14">
        <v>2018</v>
      </c>
      <c r="B14">
        <v>1</v>
      </c>
      <c r="C14" s="2">
        <v>18445</v>
      </c>
      <c r="D14" s="3">
        <v>1.0635396375046999</v>
      </c>
      <c r="E14" s="3">
        <v>0</v>
      </c>
      <c r="F14">
        <v>0</v>
      </c>
      <c r="G14">
        <v>0</v>
      </c>
    </row>
    <row r="15" spans="1:7" x14ac:dyDescent="0.25">
      <c r="A15">
        <v>2018</v>
      </c>
      <c r="B15">
        <v>2</v>
      </c>
      <c r="C15" s="2">
        <v>18461</v>
      </c>
      <c r="D15" s="3">
        <v>1.0664760729430001</v>
      </c>
      <c r="E15" s="3">
        <v>0</v>
      </c>
      <c r="F15">
        <v>0</v>
      </c>
      <c r="G15">
        <v>0</v>
      </c>
    </row>
    <row r="16" spans="1:7" x14ac:dyDescent="0.25">
      <c r="A16">
        <v>2018</v>
      </c>
      <c r="B16">
        <v>3</v>
      </c>
      <c r="C16" s="2">
        <v>18467</v>
      </c>
      <c r="D16" s="3">
        <v>1.0685366360138</v>
      </c>
      <c r="E16" s="3">
        <v>0</v>
      </c>
      <c r="F16">
        <v>0</v>
      </c>
      <c r="G16">
        <v>0</v>
      </c>
    </row>
    <row r="17" spans="1:7" x14ac:dyDescent="0.25">
      <c r="A17">
        <v>2018</v>
      </c>
      <c r="B17">
        <v>4</v>
      </c>
      <c r="C17" s="2">
        <v>18475</v>
      </c>
      <c r="D17" s="3">
        <v>1.07059687202904</v>
      </c>
      <c r="E17" s="3">
        <v>0</v>
      </c>
      <c r="F17">
        <v>0</v>
      </c>
      <c r="G17">
        <v>0</v>
      </c>
    </row>
    <row r="18" spans="1:7" x14ac:dyDescent="0.25">
      <c r="A18">
        <v>2018</v>
      </c>
      <c r="B18">
        <v>5</v>
      </c>
      <c r="C18" s="2">
        <v>18520</v>
      </c>
      <c r="D18" s="3">
        <v>1.07265678301979</v>
      </c>
      <c r="E18" s="3">
        <v>0</v>
      </c>
      <c r="F18">
        <v>0</v>
      </c>
      <c r="G18">
        <v>0</v>
      </c>
    </row>
    <row r="19" spans="1:7" x14ac:dyDescent="0.25">
      <c r="A19">
        <v>2018</v>
      </c>
      <c r="B19">
        <v>6</v>
      </c>
      <c r="C19" s="2">
        <v>18519</v>
      </c>
      <c r="D19" s="3">
        <v>1.0748407921090699</v>
      </c>
      <c r="E19" s="3">
        <v>0</v>
      </c>
      <c r="F19">
        <v>0</v>
      </c>
      <c r="G19">
        <v>0</v>
      </c>
    </row>
    <row r="20" spans="1:7" x14ac:dyDescent="0.25">
      <c r="A20">
        <v>2018</v>
      </c>
      <c r="B20">
        <v>7</v>
      </c>
      <c r="C20" s="2">
        <v>18532</v>
      </c>
      <c r="D20" s="3">
        <v>1.0770247636801</v>
      </c>
      <c r="E20" s="3">
        <v>0</v>
      </c>
      <c r="F20">
        <v>0</v>
      </c>
      <c r="G20">
        <v>0</v>
      </c>
    </row>
    <row r="21" spans="1:7" x14ac:dyDescent="0.25">
      <c r="A21">
        <v>2018</v>
      </c>
      <c r="B21">
        <v>8</v>
      </c>
      <c r="C21" s="2">
        <v>18524</v>
      </c>
      <c r="D21" s="3">
        <v>1.07920869796634</v>
      </c>
      <c r="E21" s="3">
        <v>0</v>
      </c>
      <c r="F21">
        <v>0</v>
      </c>
      <c r="G21">
        <v>0</v>
      </c>
    </row>
    <row r="22" spans="1:7" x14ac:dyDescent="0.25">
      <c r="A22">
        <v>2018</v>
      </c>
      <c r="B22">
        <v>9</v>
      </c>
      <c r="C22" s="2">
        <v>18515</v>
      </c>
      <c r="D22" s="3">
        <v>1.08051422426378</v>
      </c>
      <c r="E22" s="3">
        <v>0</v>
      </c>
      <c r="F22">
        <v>0</v>
      </c>
      <c r="G22">
        <v>0</v>
      </c>
    </row>
    <row r="23" spans="1:7" x14ac:dyDescent="0.25">
      <c r="A23">
        <v>2018</v>
      </c>
      <c r="B23">
        <v>10</v>
      </c>
      <c r="C23" s="2">
        <v>18519</v>
      </c>
      <c r="D23" s="3">
        <v>1.0818197319662799</v>
      </c>
      <c r="E23" s="3">
        <v>0</v>
      </c>
      <c r="F23">
        <v>0</v>
      </c>
      <c r="G23">
        <v>0</v>
      </c>
    </row>
    <row r="24" spans="1:7" x14ac:dyDescent="0.25">
      <c r="A24">
        <v>2018</v>
      </c>
      <c r="B24">
        <v>11</v>
      </c>
      <c r="C24" s="2">
        <v>18507</v>
      </c>
      <c r="D24" s="3">
        <v>1.0831252211390701</v>
      </c>
      <c r="E24" s="3">
        <v>0</v>
      </c>
      <c r="F24">
        <v>0</v>
      </c>
      <c r="G24">
        <v>0</v>
      </c>
    </row>
    <row r="25" spans="1:7" x14ac:dyDescent="0.25">
      <c r="A25">
        <v>2018</v>
      </c>
      <c r="B25">
        <v>12</v>
      </c>
      <c r="C25" s="2">
        <v>18506</v>
      </c>
      <c r="D25" s="3">
        <v>1.0842213397290399</v>
      </c>
      <c r="E25" s="3">
        <v>0</v>
      </c>
      <c r="F25">
        <v>0</v>
      </c>
      <c r="G25">
        <v>0</v>
      </c>
    </row>
    <row r="26" spans="1:7" x14ac:dyDescent="0.25">
      <c r="A26">
        <v>2019</v>
      </c>
      <c r="B26">
        <v>1</v>
      </c>
      <c r="C26" s="2">
        <v>18503</v>
      </c>
      <c r="D26" s="3">
        <v>1.08531742342166</v>
      </c>
      <c r="E26" s="3">
        <v>0</v>
      </c>
      <c r="F26">
        <v>0</v>
      </c>
      <c r="G26">
        <v>0</v>
      </c>
    </row>
    <row r="27" spans="1:7" x14ac:dyDescent="0.25">
      <c r="A27">
        <v>2019</v>
      </c>
      <c r="B27">
        <v>2</v>
      </c>
      <c r="C27" s="2">
        <v>18500</v>
      </c>
      <c r="D27" s="3">
        <v>1.0864134723174801</v>
      </c>
      <c r="E27" s="3">
        <v>0</v>
      </c>
      <c r="F27">
        <v>0</v>
      </c>
      <c r="G27">
        <v>0</v>
      </c>
    </row>
    <row r="28" spans="1:7" x14ac:dyDescent="0.25">
      <c r="A28">
        <v>2019</v>
      </c>
      <c r="B28">
        <v>3</v>
      </c>
      <c r="C28" s="2">
        <v>18483</v>
      </c>
      <c r="D28" s="3">
        <v>1.0887017325669901</v>
      </c>
      <c r="E28" s="3">
        <v>0</v>
      </c>
      <c r="F28">
        <v>0</v>
      </c>
      <c r="G28">
        <v>0</v>
      </c>
    </row>
    <row r="29" spans="1:7" x14ac:dyDescent="0.25">
      <c r="A29">
        <v>2019</v>
      </c>
      <c r="B29">
        <v>4</v>
      </c>
      <c r="C29" s="2">
        <v>18445</v>
      </c>
      <c r="D29" s="3">
        <v>1.0909880177592799</v>
      </c>
      <c r="E29" s="3">
        <v>0</v>
      </c>
      <c r="F29">
        <v>0</v>
      </c>
      <c r="G29">
        <v>0</v>
      </c>
    </row>
    <row r="30" spans="1:7" x14ac:dyDescent="0.25">
      <c r="A30">
        <v>2019</v>
      </c>
      <c r="B30">
        <v>5</v>
      </c>
      <c r="C30" s="2">
        <v>18440</v>
      </c>
      <c r="D30" s="3">
        <v>1.0932723424374</v>
      </c>
      <c r="E30" s="3">
        <v>0</v>
      </c>
      <c r="F30">
        <v>0</v>
      </c>
      <c r="G30">
        <v>0</v>
      </c>
    </row>
    <row r="31" spans="1:7" x14ac:dyDescent="0.25">
      <c r="A31">
        <v>2019</v>
      </c>
      <c r="B31">
        <v>6</v>
      </c>
      <c r="C31" s="2">
        <v>18439</v>
      </c>
      <c r="D31" s="3">
        <v>1.09547119129934</v>
      </c>
      <c r="E31" s="3">
        <v>0</v>
      </c>
      <c r="F31">
        <v>0</v>
      </c>
      <c r="G31">
        <v>0</v>
      </c>
    </row>
    <row r="32" spans="1:7" x14ac:dyDescent="0.25">
      <c r="A32">
        <v>2019</v>
      </c>
      <c r="B32">
        <v>7</v>
      </c>
      <c r="C32" s="2">
        <v>18448</v>
      </c>
      <c r="D32" s="3">
        <v>1.0976688284827001</v>
      </c>
      <c r="E32" s="3">
        <v>0</v>
      </c>
      <c r="F32">
        <v>0</v>
      </c>
      <c r="G32">
        <v>0</v>
      </c>
    </row>
    <row r="33" spans="1:7" x14ac:dyDescent="0.25">
      <c r="A33">
        <v>2019</v>
      </c>
      <c r="B33">
        <v>8</v>
      </c>
      <c r="C33" s="2">
        <v>18448</v>
      </c>
      <c r="D33" s="3">
        <v>1.0998652622821601</v>
      </c>
      <c r="E33" s="3">
        <v>0</v>
      </c>
      <c r="F33">
        <v>0</v>
      </c>
      <c r="G33">
        <v>0</v>
      </c>
    </row>
    <row r="34" spans="1:7" x14ac:dyDescent="0.25">
      <c r="A34">
        <v>2019</v>
      </c>
      <c r="B34">
        <v>9</v>
      </c>
      <c r="C34" s="2">
        <v>18460</v>
      </c>
      <c r="D34" s="3">
        <v>1.10100007598229</v>
      </c>
      <c r="E34" s="3">
        <v>0</v>
      </c>
      <c r="F34">
        <v>0</v>
      </c>
      <c r="G34">
        <v>0</v>
      </c>
    </row>
    <row r="35" spans="1:7" x14ac:dyDescent="0.25">
      <c r="A35">
        <v>2019</v>
      </c>
      <c r="B35">
        <v>10</v>
      </c>
      <c r="C35" s="2">
        <v>18462</v>
      </c>
      <c r="D35" s="3">
        <v>1.1021345420214801</v>
      </c>
      <c r="E35" s="3">
        <v>0</v>
      </c>
      <c r="F35">
        <v>0</v>
      </c>
      <c r="G35">
        <v>0</v>
      </c>
    </row>
    <row r="36" spans="1:7" x14ac:dyDescent="0.25">
      <c r="A36">
        <v>2019</v>
      </c>
      <c r="B36">
        <v>11</v>
      </c>
      <c r="C36" s="2">
        <v>18492</v>
      </c>
      <c r="D36" s="3">
        <v>1.1032686616310099</v>
      </c>
      <c r="E36" s="3">
        <v>0</v>
      </c>
      <c r="F36">
        <v>0</v>
      </c>
      <c r="G36">
        <v>0</v>
      </c>
    </row>
    <row r="37" spans="1:7" x14ac:dyDescent="0.25">
      <c r="A37">
        <v>2019</v>
      </c>
      <c r="B37">
        <v>12</v>
      </c>
      <c r="C37" s="2">
        <v>18514</v>
      </c>
      <c r="D37" s="3">
        <v>1.0987016652372299</v>
      </c>
      <c r="E37" s="3">
        <v>0</v>
      </c>
      <c r="F37">
        <v>0</v>
      </c>
      <c r="G37">
        <v>0</v>
      </c>
    </row>
    <row r="38" spans="1:7" x14ac:dyDescent="0.25">
      <c r="A38">
        <v>2020</v>
      </c>
      <c r="B38">
        <v>1</v>
      </c>
      <c r="C38" s="2">
        <v>18589</v>
      </c>
      <c r="D38" s="3">
        <v>1.0941017230284</v>
      </c>
      <c r="E38" s="3">
        <v>0</v>
      </c>
      <c r="F38">
        <v>0</v>
      </c>
      <c r="G38">
        <v>0</v>
      </c>
    </row>
    <row r="39" spans="1:7" x14ac:dyDescent="0.25">
      <c r="A39">
        <v>2020</v>
      </c>
      <c r="B39">
        <v>2</v>
      </c>
      <c r="C39" s="2">
        <v>18603</v>
      </c>
      <c r="D39" s="3">
        <v>1.0894682673826399</v>
      </c>
      <c r="E39" s="3">
        <v>0</v>
      </c>
      <c r="F39">
        <v>0</v>
      </c>
      <c r="G39">
        <v>0</v>
      </c>
    </row>
    <row r="40" spans="1:7" x14ac:dyDescent="0.25">
      <c r="A40">
        <v>2020</v>
      </c>
      <c r="B40">
        <v>3</v>
      </c>
      <c r="C40" s="2">
        <v>18662</v>
      </c>
      <c r="D40" s="3">
        <v>1.0742881371775801</v>
      </c>
      <c r="E40" s="3">
        <v>0</v>
      </c>
      <c r="F40">
        <v>0</v>
      </c>
      <c r="G40">
        <v>0</v>
      </c>
    </row>
    <row r="41" spans="1:7" x14ac:dyDescent="0.25">
      <c r="A41">
        <v>2020</v>
      </c>
      <c r="B41">
        <v>4</v>
      </c>
      <c r="C41" s="2">
        <v>18634</v>
      </c>
      <c r="D41" s="3">
        <v>1.0587779266908</v>
      </c>
      <c r="E41" s="3">
        <v>0</v>
      </c>
      <c r="F41">
        <v>0</v>
      </c>
      <c r="G41">
        <v>0</v>
      </c>
    </row>
    <row r="42" spans="1:7" x14ac:dyDescent="0.25">
      <c r="A42">
        <v>2020</v>
      </c>
      <c r="B42">
        <v>5</v>
      </c>
      <c r="C42" s="2">
        <v>18619</v>
      </c>
      <c r="D42" s="3">
        <v>1.0429178437020801</v>
      </c>
      <c r="E42" s="3">
        <v>0</v>
      </c>
      <c r="F42">
        <v>0</v>
      </c>
      <c r="G42">
        <v>0</v>
      </c>
    </row>
    <row r="43" spans="1:7" x14ac:dyDescent="0.25">
      <c r="A43">
        <v>2020</v>
      </c>
      <c r="B43">
        <v>6</v>
      </c>
      <c r="C43" s="2">
        <v>18641</v>
      </c>
      <c r="D43" s="3">
        <v>1.05671706922791</v>
      </c>
      <c r="E43" s="3">
        <v>0</v>
      </c>
      <c r="F43">
        <v>0</v>
      </c>
      <c r="G43">
        <v>0</v>
      </c>
    </row>
    <row r="44" spans="1:7" x14ac:dyDescent="0.25">
      <c r="A44">
        <v>2020</v>
      </c>
      <c r="B44">
        <v>7</v>
      </c>
      <c r="C44" s="2">
        <v>18665</v>
      </c>
      <c r="D44" s="3">
        <v>1.07015501385689</v>
      </c>
      <c r="E44" s="3">
        <v>0</v>
      </c>
      <c r="F44">
        <v>0</v>
      </c>
      <c r="G44">
        <v>0</v>
      </c>
    </row>
    <row r="45" spans="1:7" x14ac:dyDescent="0.25">
      <c r="A45">
        <v>2020</v>
      </c>
      <c r="B45">
        <v>8</v>
      </c>
      <c r="C45" s="2">
        <v>18706</v>
      </c>
      <c r="D45" s="3">
        <v>1.08325025379684</v>
      </c>
      <c r="E45" s="3">
        <v>0</v>
      </c>
      <c r="F45">
        <v>0</v>
      </c>
      <c r="G45">
        <v>0</v>
      </c>
    </row>
    <row r="46" spans="1:7" x14ac:dyDescent="0.25">
      <c r="A46">
        <v>2020</v>
      </c>
      <c r="B46">
        <v>9</v>
      </c>
      <c r="C46" s="2">
        <v>18735</v>
      </c>
      <c r="D46" s="3">
        <v>1.0850662539406799</v>
      </c>
      <c r="E46" s="3">
        <v>0</v>
      </c>
      <c r="F46">
        <v>0</v>
      </c>
      <c r="G46">
        <v>0</v>
      </c>
    </row>
    <row r="47" spans="1:7" x14ac:dyDescent="0.25">
      <c r="A47">
        <v>2020</v>
      </c>
      <c r="B47">
        <v>10</v>
      </c>
      <c r="C47" s="2">
        <v>18746</v>
      </c>
      <c r="D47" s="3">
        <v>1.0868797259429701</v>
      </c>
      <c r="E47" s="3">
        <v>0</v>
      </c>
      <c r="F47">
        <v>0</v>
      </c>
      <c r="G47">
        <v>0</v>
      </c>
    </row>
    <row r="48" spans="1:7" x14ac:dyDescent="0.25">
      <c r="A48">
        <v>2020</v>
      </c>
      <c r="B48">
        <v>11</v>
      </c>
      <c r="C48" s="2">
        <v>18766</v>
      </c>
      <c r="D48" s="3">
        <v>1.0886906855643399</v>
      </c>
      <c r="E48" s="3">
        <v>0</v>
      </c>
      <c r="F48">
        <v>0</v>
      </c>
      <c r="G48">
        <v>0</v>
      </c>
    </row>
    <row r="49" spans="1:7" x14ac:dyDescent="0.25">
      <c r="A49">
        <v>2020</v>
      </c>
      <c r="B49">
        <v>12</v>
      </c>
      <c r="C49" s="2">
        <v>18835</v>
      </c>
      <c r="D49" s="3">
        <v>1.0914961984471701</v>
      </c>
      <c r="E49" s="3">
        <v>0</v>
      </c>
      <c r="F49">
        <v>0</v>
      </c>
      <c r="G49">
        <v>0</v>
      </c>
    </row>
    <row r="50" spans="1:7" x14ac:dyDescent="0.25">
      <c r="A50">
        <v>2021</v>
      </c>
      <c r="B50">
        <v>1</v>
      </c>
      <c r="C50" s="2">
        <v>18864</v>
      </c>
      <c r="D50" s="3">
        <v>1.0942968097282699</v>
      </c>
      <c r="E50" s="3">
        <v>1</v>
      </c>
      <c r="F50">
        <v>0</v>
      </c>
      <c r="G50">
        <v>0</v>
      </c>
    </row>
    <row r="51" spans="1:7" x14ac:dyDescent="0.25">
      <c r="A51">
        <v>2021</v>
      </c>
      <c r="B51">
        <v>2</v>
      </c>
      <c r="C51" s="2">
        <v>18873</v>
      </c>
      <c r="D51" s="3">
        <v>1.09709256532929</v>
      </c>
      <c r="E51" s="3">
        <v>1</v>
      </c>
      <c r="F51">
        <v>0</v>
      </c>
      <c r="G51">
        <v>0</v>
      </c>
    </row>
    <row r="52" spans="1:7" x14ac:dyDescent="0.25">
      <c r="A52">
        <v>2021</v>
      </c>
      <c r="B52">
        <v>3</v>
      </c>
      <c r="C52" s="2">
        <v>18880</v>
      </c>
      <c r="D52" s="3">
        <v>1.09712171857994</v>
      </c>
      <c r="E52" s="3">
        <v>1</v>
      </c>
      <c r="F52">
        <v>0</v>
      </c>
      <c r="G52">
        <v>0</v>
      </c>
    </row>
    <row r="53" spans="1:7" x14ac:dyDescent="0.25">
      <c r="A53">
        <v>2021</v>
      </c>
      <c r="B53">
        <v>4</v>
      </c>
      <c r="C53" s="2">
        <v>18951</v>
      </c>
      <c r="D53" s="3">
        <v>1.09715004932188</v>
      </c>
      <c r="E53" s="3">
        <v>1</v>
      </c>
      <c r="F53">
        <v>0</v>
      </c>
      <c r="G53">
        <v>0</v>
      </c>
    </row>
    <row r="54" spans="1:7" x14ac:dyDescent="0.25">
      <c r="A54">
        <v>2021</v>
      </c>
      <c r="B54">
        <v>5</v>
      </c>
      <c r="C54" s="2">
        <v>19050</v>
      </c>
      <c r="D54" s="3">
        <v>1.0971775570371001</v>
      </c>
      <c r="E54" s="3">
        <v>1</v>
      </c>
      <c r="F54">
        <v>0</v>
      </c>
      <c r="G54">
        <v>0</v>
      </c>
    </row>
    <row r="55" spans="1:7" x14ac:dyDescent="0.25">
      <c r="A55">
        <v>2021</v>
      </c>
      <c r="B55">
        <v>6</v>
      </c>
      <c r="C55" s="2">
        <v>19065</v>
      </c>
      <c r="D55" s="3">
        <v>1.1025076149869999</v>
      </c>
      <c r="E55" s="3">
        <v>1</v>
      </c>
      <c r="F55">
        <v>0</v>
      </c>
      <c r="G55">
        <v>0</v>
      </c>
    </row>
    <row r="56" spans="1:7" x14ac:dyDescent="0.25">
      <c r="A56">
        <v>2021</v>
      </c>
      <c r="B56">
        <v>7</v>
      </c>
      <c r="C56" s="2">
        <v>19119</v>
      </c>
      <c r="D56" s="3">
        <v>1.1078294862771101</v>
      </c>
      <c r="E56" s="3">
        <v>1</v>
      </c>
      <c r="F56">
        <v>0</v>
      </c>
      <c r="G56">
        <v>0</v>
      </c>
    </row>
    <row r="57" spans="1:7" x14ac:dyDescent="0.25">
      <c r="A57">
        <v>2021</v>
      </c>
      <c r="B57">
        <v>8</v>
      </c>
      <c r="C57" s="2">
        <v>19135</v>
      </c>
      <c r="D57" s="3">
        <v>1.1131433061656499</v>
      </c>
      <c r="E57" s="3">
        <v>1</v>
      </c>
      <c r="F57">
        <v>0</v>
      </c>
      <c r="G57">
        <v>0</v>
      </c>
    </row>
    <row r="58" spans="1:7" x14ac:dyDescent="0.25">
      <c r="A58">
        <v>2021</v>
      </c>
      <c r="B58">
        <v>9</v>
      </c>
      <c r="C58" s="2">
        <v>19134</v>
      </c>
      <c r="D58" s="3">
        <v>1.1157174144317401</v>
      </c>
      <c r="E58" s="3">
        <v>1</v>
      </c>
      <c r="F58">
        <v>0</v>
      </c>
      <c r="G58">
        <v>0</v>
      </c>
    </row>
    <row r="59" spans="1:7" x14ac:dyDescent="0.25">
      <c r="A59">
        <v>2021</v>
      </c>
      <c r="B59">
        <v>10</v>
      </c>
      <c r="C59" s="2">
        <v>19137</v>
      </c>
      <c r="D59" s="3">
        <v>1.1182775326691301</v>
      </c>
      <c r="E59" s="3">
        <v>1</v>
      </c>
      <c r="F59">
        <v>0</v>
      </c>
      <c r="G59">
        <v>0</v>
      </c>
    </row>
    <row r="60" spans="1:7" x14ac:dyDescent="0.25">
      <c r="A60">
        <v>2021</v>
      </c>
      <c r="B60">
        <v>11</v>
      </c>
      <c r="C60" s="2">
        <v>19146</v>
      </c>
      <c r="D60" s="3">
        <v>1.1208237967372201</v>
      </c>
      <c r="E60" s="3">
        <v>1</v>
      </c>
      <c r="F60">
        <v>0</v>
      </c>
      <c r="G60">
        <v>0</v>
      </c>
    </row>
    <row r="61" spans="1:7" x14ac:dyDescent="0.25">
      <c r="A61">
        <v>2021</v>
      </c>
      <c r="B61">
        <v>12</v>
      </c>
      <c r="C61" s="2">
        <v>19152</v>
      </c>
      <c r="D61" s="3">
        <v>1.1246152024401399</v>
      </c>
      <c r="E61" s="3">
        <v>1</v>
      </c>
      <c r="F61">
        <v>0</v>
      </c>
      <c r="G61">
        <v>0</v>
      </c>
    </row>
    <row r="62" spans="1:7" x14ac:dyDescent="0.25">
      <c r="A62">
        <v>2022</v>
      </c>
      <c r="B62">
        <v>1</v>
      </c>
      <c r="C62" s="2">
        <v>19179</v>
      </c>
      <c r="D62" s="3">
        <v>1.12840659510963</v>
      </c>
      <c r="E62" s="3">
        <v>1</v>
      </c>
      <c r="F62">
        <v>0</v>
      </c>
      <c r="G62">
        <v>0</v>
      </c>
    </row>
    <row r="63" spans="1:7" x14ac:dyDescent="0.25">
      <c r="A63">
        <v>2022</v>
      </c>
      <c r="B63">
        <v>2</v>
      </c>
      <c r="C63" s="2">
        <v>19267</v>
      </c>
      <c r="D63" s="3">
        <v>1.13219797487774</v>
      </c>
      <c r="E63" s="3">
        <v>1</v>
      </c>
      <c r="F63">
        <v>0</v>
      </c>
      <c r="G63">
        <v>0</v>
      </c>
    </row>
    <row r="64" spans="1:7" x14ac:dyDescent="0.25">
      <c r="A64">
        <v>2022</v>
      </c>
      <c r="B64">
        <v>3</v>
      </c>
      <c r="C64" s="2">
        <v>19296</v>
      </c>
      <c r="D64" s="3">
        <v>1.1345154109165301</v>
      </c>
      <c r="E64" s="3">
        <v>1</v>
      </c>
      <c r="F64">
        <v>0</v>
      </c>
      <c r="G64">
        <v>0</v>
      </c>
    </row>
    <row r="65" spans="1:7" x14ac:dyDescent="0.25">
      <c r="A65">
        <v>2022</v>
      </c>
      <c r="B65">
        <v>4</v>
      </c>
      <c r="C65" s="2">
        <v>19297</v>
      </c>
      <c r="D65" s="3">
        <v>1.1368319784196399</v>
      </c>
      <c r="E65" s="3">
        <v>1</v>
      </c>
      <c r="F65">
        <v>0</v>
      </c>
      <c r="G65">
        <v>0</v>
      </c>
    </row>
    <row r="66" spans="1:7" x14ac:dyDescent="0.25">
      <c r="A66">
        <v>2022</v>
      </c>
      <c r="B66">
        <v>5</v>
      </c>
      <c r="C66" s="2">
        <v>19307</v>
      </c>
      <c r="D66" s="3">
        <v>1.1391476820700699</v>
      </c>
      <c r="E66" s="3">
        <v>1</v>
      </c>
      <c r="F66">
        <v>0</v>
      </c>
      <c r="G66">
        <v>0</v>
      </c>
    </row>
    <row r="67" spans="1:7" x14ac:dyDescent="0.25">
      <c r="A67">
        <v>2022</v>
      </c>
      <c r="B67">
        <v>6</v>
      </c>
      <c r="C67" s="2">
        <v>19353</v>
      </c>
      <c r="D67" s="3">
        <v>1.14257719791712</v>
      </c>
      <c r="E67" s="3">
        <v>1</v>
      </c>
      <c r="F67">
        <v>0</v>
      </c>
      <c r="G67">
        <v>0</v>
      </c>
    </row>
    <row r="68" spans="1:7" x14ac:dyDescent="0.25">
      <c r="A68">
        <v>2022</v>
      </c>
      <c r="B68">
        <v>7</v>
      </c>
      <c r="C68" s="2">
        <v>19383</v>
      </c>
      <c r="D68" s="3">
        <v>1.14600172988899</v>
      </c>
      <c r="E68" s="3">
        <v>1</v>
      </c>
      <c r="F68">
        <v>0</v>
      </c>
      <c r="G68">
        <v>0</v>
      </c>
    </row>
    <row r="69" spans="1:7" x14ac:dyDescent="0.25">
      <c r="A69">
        <v>2022</v>
      </c>
      <c r="B69">
        <v>8</v>
      </c>
      <c r="C69" s="2">
        <v>19393</v>
      </c>
      <c r="D69" s="3">
        <v>1.1494213141232601</v>
      </c>
      <c r="E69" s="3">
        <v>1</v>
      </c>
      <c r="F69">
        <v>0</v>
      </c>
      <c r="G69">
        <v>0</v>
      </c>
    </row>
    <row r="70" spans="1:7" x14ac:dyDescent="0.25">
      <c r="A70">
        <v>2022</v>
      </c>
      <c r="B70">
        <v>9</v>
      </c>
      <c r="C70" s="2">
        <v>19436</v>
      </c>
      <c r="D70" s="3">
        <v>1.1517026795706</v>
      </c>
      <c r="E70" s="3">
        <v>1</v>
      </c>
      <c r="F70">
        <v>0</v>
      </c>
      <c r="G70">
        <v>0</v>
      </c>
    </row>
    <row r="71" spans="1:7" x14ac:dyDescent="0.25">
      <c r="A71">
        <v>2022</v>
      </c>
      <c r="B71">
        <v>10</v>
      </c>
      <c r="C71" s="2">
        <v>19528</v>
      </c>
      <c r="D71" s="3">
        <v>1.15398271154675</v>
      </c>
      <c r="E71" s="3">
        <v>1</v>
      </c>
      <c r="F71">
        <v>0</v>
      </c>
      <c r="G71">
        <v>0</v>
      </c>
    </row>
    <row r="72" spans="1:7" x14ac:dyDescent="0.25">
      <c r="A72">
        <v>2022</v>
      </c>
      <c r="B72">
        <v>11</v>
      </c>
      <c r="C72" s="2">
        <v>19601</v>
      </c>
      <c r="D72" s="3">
        <v>1.15626141677704</v>
      </c>
      <c r="E72" s="3">
        <v>1</v>
      </c>
      <c r="F72">
        <v>0</v>
      </c>
      <c r="G72">
        <v>0</v>
      </c>
    </row>
    <row r="73" spans="1:7" x14ac:dyDescent="0.25">
      <c r="A73">
        <v>2022</v>
      </c>
      <c r="B73">
        <v>12</v>
      </c>
      <c r="C73" s="2">
        <v>19579</v>
      </c>
      <c r="D73" s="3">
        <v>1.1611229341051701</v>
      </c>
      <c r="E73" s="3">
        <v>1</v>
      </c>
      <c r="F73">
        <v>0</v>
      </c>
      <c r="G73">
        <v>0</v>
      </c>
    </row>
    <row r="74" spans="1:7" x14ac:dyDescent="0.25">
      <c r="A74">
        <v>2023</v>
      </c>
      <c r="B74">
        <v>1</v>
      </c>
      <c r="C74" s="2">
        <v>19619</v>
      </c>
      <c r="D74" s="3">
        <v>1.1659811140560801</v>
      </c>
      <c r="E74" s="3">
        <v>1</v>
      </c>
      <c r="F74">
        <v>0</v>
      </c>
      <c r="G74">
        <v>0</v>
      </c>
    </row>
    <row r="75" spans="1:7" x14ac:dyDescent="0.25">
      <c r="A75">
        <v>2023</v>
      </c>
      <c r="B75">
        <v>2</v>
      </c>
      <c r="C75" s="2">
        <v>19610</v>
      </c>
      <c r="D75" s="3">
        <v>1.1708360027121001</v>
      </c>
      <c r="E75" s="3">
        <v>1</v>
      </c>
      <c r="F75">
        <v>0</v>
      </c>
      <c r="G75">
        <v>0</v>
      </c>
    </row>
    <row r="76" spans="1:7" x14ac:dyDescent="0.25">
      <c r="A76">
        <v>2023</v>
      </c>
      <c r="B76">
        <v>3</v>
      </c>
      <c r="C76" s="2">
        <v>19609</v>
      </c>
      <c r="D76" s="3">
        <v>1.17269513826276</v>
      </c>
      <c r="E76" s="3">
        <v>1</v>
      </c>
      <c r="F76">
        <v>0</v>
      </c>
      <c r="G76">
        <v>0</v>
      </c>
    </row>
    <row r="77" spans="1:7" x14ac:dyDescent="0.25">
      <c r="A77">
        <v>2023</v>
      </c>
      <c r="B77">
        <v>4</v>
      </c>
      <c r="C77" s="2">
        <v>19583</v>
      </c>
      <c r="D77" s="3">
        <v>1.17454723801793</v>
      </c>
      <c r="E77" s="3">
        <v>1</v>
      </c>
      <c r="F77">
        <v>0</v>
      </c>
      <c r="G77">
        <v>0</v>
      </c>
    </row>
    <row r="78" spans="1:7" x14ac:dyDescent="0.25">
      <c r="A78">
        <v>2023</v>
      </c>
      <c r="B78">
        <v>5</v>
      </c>
      <c r="C78" s="2">
        <v>19573</v>
      </c>
      <c r="D78" s="3">
        <v>1.1763923212051399</v>
      </c>
      <c r="E78" s="3">
        <v>1</v>
      </c>
      <c r="F78">
        <v>0</v>
      </c>
      <c r="G78">
        <v>0</v>
      </c>
    </row>
    <row r="79" spans="1:7" x14ac:dyDescent="0.25">
      <c r="A79">
        <v>2023</v>
      </c>
      <c r="B79">
        <v>6</v>
      </c>
      <c r="C79" s="2">
        <v>19620</v>
      </c>
      <c r="D79" s="3">
        <v>1.17814611489542</v>
      </c>
      <c r="E79" s="3">
        <v>1</v>
      </c>
      <c r="F79">
        <v>0</v>
      </c>
      <c r="G79">
        <v>0</v>
      </c>
    </row>
    <row r="80" spans="1:7" x14ac:dyDescent="0.25">
      <c r="A80">
        <v>2023</v>
      </c>
      <c r="B80">
        <v>7</v>
      </c>
      <c r="C80" s="2">
        <v>19659</v>
      </c>
      <c r="D80" s="3">
        <v>1.17989409195061</v>
      </c>
      <c r="E80" s="3">
        <v>1</v>
      </c>
      <c r="F80">
        <v>0</v>
      </c>
      <c r="G80">
        <v>0</v>
      </c>
    </row>
    <row r="81" spans="1:7" x14ac:dyDescent="0.25">
      <c r="A81">
        <v>2023</v>
      </c>
      <c r="B81">
        <v>8</v>
      </c>
      <c r="C81" s="2">
        <v>19738</v>
      </c>
      <c r="D81" s="3">
        <v>1.1816362676795</v>
      </c>
      <c r="E81" s="3">
        <v>1</v>
      </c>
      <c r="F81">
        <v>0</v>
      </c>
      <c r="G81">
        <v>0</v>
      </c>
    </row>
    <row r="82" spans="1:7" x14ac:dyDescent="0.25">
      <c r="A82">
        <v>2023</v>
      </c>
      <c r="B82">
        <v>9</v>
      </c>
      <c r="C82" s="2">
        <v>19733</v>
      </c>
      <c r="D82" s="3">
        <v>1.18410963366985</v>
      </c>
      <c r="E82" s="3">
        <v>1</v>
      </c>
      <c r="F82">
        <v>0</v>
      </c>
      <c r="G82">
        <v>0</v>
      </c>
    </row>
    <row r="83" spans="1:7" x14ac:dyDescent="0.25">
      <c r="A83">
        <v>2023</v>
      </c>
      <c r="B83">
        <v>10</v>
      </c>
      <c r="C83" s="2">
        <v>19735</v>
      </c>
      <c r="D83" s="3">
        <v>1.1865809446773301</v>
      </c>
      <c r="E83" s="3">
        <v>1</v>
      </c>
      <c r="F83">
        <v>0</v>
      </c>
      <c r="G83">
        <v>0</v>
      </c>
    </row>
    <row r="84" spans="1:7" x14ac:dyDescent="0.25">
      <c r="A84">
        <v>2023</v>
      </c>
      <c r="B84">
        <v>11</v>
      </c>
      <c r="C84" s="2">
        <v>19753</v>
      </c>
      <c r="D84" s="3">
        <v>1.18905021132128</v>
      </c>
      <c r="E84" s="3">
        <v>1</v>
      </c>
      <c r="F84">
        <v>0</v>
      </c>
      <c r="G84">
        <v>0</v>
      </c>
    </row>
    <row r="85" spans="1:7" x14ac:dyDescent="0.25">
      <c r="A85">
        <v>2023</v>
      </c>
      <c r="B85">
        <v>12</v>
      </c>
      <c r="C85" s="2">
        <v>19764</v>
      </c>
      <c r="D85" s="3">
        <v>1.19214639903393</v>
      </c>
      <c r="E85" s="3">
        <v>1</v>
      </c>
      <c r="F85">
        <v>0</v>
      </c>
      <c r="G85">
        <v>0</v>
      </c>
    </row>
    <row r="86" spans="1:7" x14ac:dyDescent="0.25">
      <c r="A86">
        <v>2024</v>
      </c>
      <c r="B86">
        <v>1</v>
      </c>
      <c r="C86" s="2">
        <v>19767</v>
      </c>
      <c r="D86" s="3">
        <v>1.19524191816529</v>
      </c>
      <c r="E86" s="3">
        <v>1</v>
      </c>
      <c r="F86">
        <v>0</v>
      </c>
      <c r="G86">
        <v>0</v>
      </c>
    </row>
    <row r="87" spans="1:7" x14ac:dyDescent="0.25">
      <c r="A87">
        <v>2024</v>
      </c>
      <c r="B87">
        <v>2</v>
      </c>
      <c r="C87" s="2">
        <v>19738</v>
      </c>
      <c r="D87" s="3">
        <v>1.19833677349178</v>
      </c>
      <c r="E87" s="3">
        <v>1</v>
      </c>
      <c r="F87">
        <v>0</v>
      </c>
      <c r="G87">
        <v>0</v>
      </c>
    </row>
    <row r="88" spans="1:7" x14ac:dyDescent="0.25">
      <c r="A88">
        <v>2024</v>
      </c>
      <c r="B88">
        <v>3</v>
      </c>
      <c r="C88" s="2">
        <v>19723</v>
      </c>
      <c r="D88" s="3">
        <v>1.2017741298090201</v>
      </c>
      <c r="E88" s="3">
        <v>1</v>
      </c>
      <c r="F88">
        <v>0</v>
      </c>
      <c r="G88">
        <v>0</v>
      </c>
    </row>
    <row r="89" spans="1:7" x14ac:dyDescent="0.25">
      <c r="A89">
        <v>2024</v>
      </c>
      <c r="B89">
        <v>4</v>
      </c>
      <c r="C89" s="2">
        <v>19720</v>
      </c>
      <c r="D89" s="3">
        <v>1.2052111125462599</v>
      </c>
      <c r="E89" s="3">
        <v>1</v>
      </c>
      <c r="F89">
        <v>0</v>
      </c>
      <c r="G89">
        <v>0</v>
      </c>
    </row>
    <row r="90" spans="1:7" x14ac:dyDescent="0.25">
      <c r="A90">
        <v>2024</v>
      </c>
      <c r="B90">
        <v>5</v>
      </c>
      <c r="C90" s="2">
        <v>19717</v>
      </c>
      <c r="D90" s="3">
        <v>1.20864772472232</v>
      </c>
      <c r="E90" s="3">
        <v>1</v>
      </c>
      <c r="F90">
        <v>0</v>
      </c>
      <c r="G90">
        <v>0</v>
      </c>
    </row>
    <row r="91" spans="1:7" x14ac:dyDescent="0.25">
      <c r="A91">
        <v>2024</v>
      </c>
      <c r="B91">
        <v>6</v>
      </c>
      <c r="C91" s="2">
        <v>19737</v>
      </c>
      <c r="D91" s="3">
        <v>1.2111559155757099</v>
      </c>
      <c r="E91" s="3">
        <v>1</v>
      </c>
      <c r="F91">
        <v>0</v>
      </c>
      <c r="G91">
        <v>0</v>
      </c>
    </row>
    <row r="92" spans="1:7" x14ac:dyDescent="0.25">
      <c r="A92">
        <v>2024</v>
      </c>
      <c r="B92">
        <v>7</v>
      </c>
      <c r="C92" s="2">
        <v>19785</v>
      </c>
      <c r="D92" s="3">
        <v>1.2136640347855301</v>
      </c>
      <c r="E92" s="3">
        <v>1</v>
      </c>
      <c r="F92">
        <v>0</v>
      </c>
      <c r="G92">
        <v>0</v>
      </c>
    </row>
    <row r="93" spans="1:7" x14ac:dyDescent="0.25">
      <c r="A93">
        <v>2024</v>
      </c>
      <c r="B93">
        <v>8</v>
      </c>
      <c r="C93" s="2">
        <v>19765</v>
      </c>
      <c r="D93" s="3">
        <v>1.21617208280915</v>
      </c>
      <c r="E93" s="3">
        <v>1</v>
      </c>
      <c r="F93">
        <v>0</v>
      </c>
      <c r="G93">
        <v>0</v>
      </c>
    </row>
    <row r="94" spans="1:7" x14ac:dyDescent="0.25">
      <c r="A94">
        <v>2024</v>
      </c>
      <c r="B94">
        <v>9</v>
      </c>
      <c r="C94" s="2">
        <v>19782</v>
      </c>
      <c r="D94" s="3">
        <v>1.2168737031504</v>
      </c>
      <c r="E94" s="3">
        <v>1</v>
      </c>
      <c r="F94">
        <v>0</v>
      </c>
      <c r="G94">
        <v>0</v>
      </c>
    </row>
    <row r="95" spans="1:7" x14ac:dyDescent="0.25">
      <c r="A95">
        <v>2024</v>
      </c>
      <c r="B95">
        <v>10</v>
      </c>
      <c r="C95" s="2">
        <v>19787</v>
      </c>
      <c r="D95" s="3">
        <v>1.21757519617729</v>
      </c>
      <c r="E95" s="3">
        <v>1</v>
      </c>
      <c r="F95">
        <v>0</v>
      </c>
      <c r="G95">
        <v>0</v>
      </c>
    </row>
    <row r="96" spans="1:7" x14ac:dyDescent="0.25">
      <c r="A96">
        <v>2024</v>
      </c>
      <c r="B96">
        <v>11</v>
      </c>
      <c r="C96" s="2">
        <v>19793</v>
      </c>
      <c r="D96" s="3">
        <v>1.2182765621432601</v>
      </c>
      <c r="E96" s="3">
        <v>1</v>
      </c>
      <c r="F96">
        <v>0</v>
      </c>
      <c r="G96">
        <v>0</v>
      </c>
    </row>
    <row r="97" spans="1:7" x14ac:dyDescent="0.25">
      <c r="A97">
        <v>2024</v>
      </c>
      <c r="B97">
        <v>12</v>
      </c>
      <c r="C97" s="2">
        <v>19779</v>
      </c>
      <c r="D97" s="3">
        <v>1.2187203711555401</v>
      </c>
      <c r="E97" s="3">
        <v>1</v>
      </c>
      <c r="F97">
        <v>0</v>
      </c>
      <c r="G97">
        <v>0</v>
      </c>
    </row>
    <row r="98" spans="1:7" x14ac:dyDescent="0.25">
      <c r="A98">
        <v>2025</v>
      </c>
      <c r="B98">
        <v>1</v>
      </c>
      <c r="C98" s="2">
        <v>19805</v>
      </c>
      <c r="D98" s="3">
        <v>1.21916370773295</v>
      </c>
      <c r="E98" s="3">
        <v>1</v>
      </c>
      <c r="F98">
        <v>0</v>
      </c>
      <c r="G98">
        <v>0</v>
      </c>
    </row>
    <row r="99" spans="1:7" x14ac:dyDescent="0.25">
      <c r="A99">
        <v>2025</v>
      </c>
      <c r="B99">
        <v>2</v>
      </c>
      <c r="C99" s="2">
        <v>19804</v>
      </c>
      <c r="D99" s="3">
        <v>1.2196065726304199</v>
      </c>
      <c r="E99" s="3">
        <v>1</v>
      </c>
      <c r="F99">
        <v>0</v>
      </c>
      <c r="G99">
        <v>0</v>
      </c>
    </row>
    <row r="100" spans="1:7" x14ac:dyDescent="0.25">
      <c r="A100">
        <v>2025</v>
      </c>
      <c r="B100">
        <v>3</v>
      </c>
      <c r="C100" s="2">
        <v>19806</v>
      </c>
      <c r="D100" s="3">
        <v>1.21888747308651</v>
      </c>
      <c r="E100" s="3">
        <v>1</v>
      </c>
      <c r="F100">
        <v>0</v>
      </c>
      <c r="G100">
        <v>0</v>
      </c>
    </row>
    <row r="101" spans="1:7" x14ac:dyDescent="0.25">
      <c r="A101">
        <v>2025</v>
      </c>
      <c r="B101">
        <v>4</v>
      </c>
      <c r="C101" s="2">
        <v>19816</v>
      </c>
      <c r="D101" s="3">
        <v>1.21816803791464</v>
      </c>
      <c r="E101" s="3">
        <v>1</v>
      </c>
      <c r="F101">
        <v>0</v>
      </c>
      <c r="G101">
        <v>0</v>
      </c>
    </row>
    <row r="102" spans="1:7" x14ac:dyDescent="0.25">
      <c r="A102">
        <v>2025</v>
      </c>
      <c r="B102">
        <v>5</v>
      </c>
      <c r="C102" s="2">
        <v>19819</v>
      </c>
      <c r="D102" s="3">
        <v>1.2174482663756001</v>
      </c>
      <c r="E102" s="3">
        <v>1</v>
      </c>
      <c r="F102">
        <v>0</v>
      </c>
      <c r="G102">
        <v>0</v>
      </c>
    </row>
    <row r="103" spans="1:7" x14ac:dyDescent="0.25">
      <c r="A103">
        <v>2025</v>
      </c>
      <c r="B103">
        <v>6</v>
      </c>
      <c r="C103" s="2">
        <v>19833</v>
      </c>
      <c r="D103" s="3">
        <v>1.21711151709106</v>
      </c>
      <c r="E103" s="3">
        <v>1</v>
      </c>
      <c r="F103">
        <v>0</v>
      </c>
      <c r="G103">
        <v>0</v>
      </c>
    </row>
    <row r="104" spans="1:7" x14ac:dyDescent="0.25">
      <c r="A104">
        <v>2025</v>
      </c>
      <c r="B104">
        <v>7</v>
      </c>
      <c r="C104" s="2">
        <v>19843</v>
      </c>
      <c r="D104" s="3">
        <v>1.2167747389713599</v>
      </c>
      <c r="E104" s="3">
        <v>1</v>
      </c>
      <c r="F104">
        <v>0</v>
      </c>
      <c r="G104">
        <v>0</v>
      </c>
    </row>
    <row r="105" spans="1:7" x14ac:dyDescent="0.25">
      <c r="A105">
        <v>2025</v>
      </c>
      <c r="B105">
        <v>8</v>
      </c>
      <c r="C105" s="2">
        <v>19987</v>
      </c>
      <c r="D105" s="3">
        <v>1.21643793198892</v>
      </c>
      <c r="E105" s="3">
        <v>1</v>
      </c>
      <c r="F105">
        <v>0</v>
      </c>
      <c r="G105">
        <v>0</v>
      </c>
    </row>
    <row r="106" spans="1:7" x14ac:dyDescent="0.25">
      <c r="A106">
        <v>2025</v>
      </c>
      <c r="B106">
        <v>9</v>
      </c>
      <c r="C106" s="2">
        <v>20005</v>
      </c>
      <c r="D106" s="3">
        <v>1.21637171822554</v>
      </c>
      <c r="E106" s="3">
        <v>1</v>
      </c>
      <c r="F106">
        <v>0</v>
      </c>
      <c r="G106">
        <v>0</v>
      </c>
    </row>
    <row r="107" spans="1:7" x14ac:dyDescent="0.25">
      <c r="A107">
        <v>2025</v>
      </c>
      <c r="B107">
        <v>10</v>
      </c>
      <c r="C107" s="2">
        <v>19883</v>
      </c>
      <c r="D107" s="3">
        <v>1.2163053834119499</v>
      </c>
      <c r="E107" s="3">
        <v>1</v>
      </c>
      <c r="F107">
        <v>0</v>
      </c>
      <c r="G107">
        <v>0</v>
      </c>
    </row>
    <row r="108" spans="1:7" x14ac:dyDescent="0.25">
      <c r="A108">
        <v>2025</v>
      </c>
      <c r="B108">
        <v>11</v>
      </c>
      <c r="C108" s="2">
        <v>19882</v>
      </c>
      <c r="D108" s="3">
        <v>1.21623892755953</v>
      </c>
      <c r="E108" s="3">
        <v>1</v>
      </c>
      <c r="F108">
        <v>0</v>
      </c>
      <c r="G108">
        <v>0</v>
      </c>
    </row>
    <row r="109" spans="1:7" x14ac:dyDescent="0.25">
      <c r="A109">
        <v>2025</v>
      </c>
      <c r="B109">
        <v>12</v>
      </c>
      <c r="C109" s="2">
        <v>19865</v>
      </c>
      <c r="D109" s="3">
        <v>1.2169861184594</v>
      </c>
      <c r="E109" s="3">
        <v>1</v>
      </c>
      <c r="F109">
        <v>0</v>
      </c>
      <c r="G109">
        <v>0</v>
      </c>
    </row>
    <row r="110" spans="1:7" x14ac:dyDescent="0.25">
      <c r="A110">
        <v>2026</v>
      </c>
      <c r="B110">
        <v>1</v>
      </c>
      <c r="C110" s="2"/>
      <c r="D110" s="3">
        <v>1.2177323265183</v>
      </c>
      <c r="E110" s="3">
        <v>1</v>
      </c>
      <c r="F110">
        <v>0</v>
      </c>
      <c r="G110">
        <v>1</v>
      </c>
    </row>
    <row r="111" spans="1:7" x14ac:dyDescent="0.25">
      <c r="A111">
        <v>2026</v>
      </c>
      <c r="B111">
        <v>2</v>
      </c>
      <c r="C111" s="2"/>
      <c r="D111" s="3">
        <v>1.21847755426096</v>
      </c>
      <c r="E111" s="3">
        <v>1</v>
      </c>
      <c r="F111">
        <v>0</v>
      </c>
      <c r="G111">
        <v>1</v>
      </c>
    </row>
    <row r="112" spans="1:7" x14ac:dyDescent="0.25">
      <c r="A112">
        <v>2026</v>
      </c>
      <c r="B112">
        <v>3</v>
      </c>
      <c r="C112" s="2"/>
      <c r="D112" s="3">
        <v>1.21937333039706</v>
      </c>
      <c r="E112" s="3">
        <v>1</v>
      </c>
      <c r="F112">
        <v>0</v>
      </c>
      <c r="G112">
        <v>1</v>
      </c>
    </row>
    <row r="113" spans="1:7" x14ac:dyDescent="0.25">
      <c r="A113">
        <v>2026</v>
      </c>
      <c r="B113">
        <v>4</v>
      </c>
      <c r="C113" s="2"/>
      <c r="D113" s="3">
        <v>1.22026761503031</v>
      </c>
      <c r="E113" s="3">
        <v>1</v>
      </c>
      <c r="F113">
        <v>0</v>
      </c>
      <c r="G113">
        <v>1</v>
      </c>
    </row>
    <row r="114" spans="1:7" x14ac:dyDescent="0.25">
      <c r="A114">
        <v>2026</v>
      </c>
      <c r="B114">
        <v>5</v>
      </c>
      <c r="C114" s="2"/>
      <c r="D114" s="3">
        <v>1.2211604127795099</v>
      </c>
      <c r="E114" s="3">
        <v>1</v>
      </c>
      <c r="F114">
        <v>0</v>
      </c>
      <c r="G114">
        <v>1</v>
      </c>
    </row>
    <row r="115" spans="1:7" x14ac:dyDescent="0.25">
      <c r="A115">
        <v>2026</v>
      </c>
      <c r="B115">
        <v>6</v>
      </c>
      <c r="C115" s="2"/>
      <c r="D115" s="3">
        <v>1.22210026312214</v>
      </c>
      <c r="E115" s="3">
        <v>1</v>
      </c>
      <c r="F115">
        <v>0</v>
      </c>
      <c r="G115">
        <v>1</v>
      </c>
    </row>
    <row r="116" spans="1:7" x14ac:dyDescent="0.25">
      <c r="A116">
        <v>2026</v>
      </c>
      <c r="B116">
        <v>7</v>
      </c>
      <c r="C116" s="2"/>
      <c r="D116" s="3">
        <v>1.22303855116569</v>
      </c>
      <c r="E116" s="3">
        <v>1</v>
      </c>
      <c r="F116">
        <v>0</v>
      </c>
      <c r="G116">
        <v>1</v>
      </c>
    </row>
    <row r="117" spans="1:7" x14ac:dyDescent="0.25">
      <c r="A117">
        <v>2026</v>
      </c>
      <c r="B117">
        <v>8</v>
      </c>
      <c r="C117" s="2"/>
      <c r="D117" s="3">
        <v>1.2239752819399801</v>
      </c>
      <c r="E117" s="3">
        <v>1</v>
      </c>
      <c r="F117">
        <v>0</v>
      </c>
      <c r="G117">
        <v>1</v>
      </c>
    </row>
    <row r="118" spans="1:7" x14ac:dyDescent="0.25">
      <c r="A118">
        <v>2026</v>
      </c>
      <c r="B118">
        <v>9</v>
      </c>
      <c r="C118" s="2"/>
      <c r="D118" s="3">
        <v>1.22491235560843</v>
      </c>
      <c r="E118" s="3">
        <v>1</v>
      </c>
      <c r="F118">
        <v>0</v>
      </c>
      <c r="G118">
        <v>1</v>
      </c>
    </row>
    <row r="119" spans="1:7" x14ac:dyDescent="0.25">
      <c r="A119">
        <v>2026</v>
      </c>
      <c r="B119">
        <v>10</v>
      </c>
      <c r="C119" s="2"/>
      <c r="D119" s="3">
        <v>1.22584805690594</v>
      </c>
      <c r="E119" s="3">
        <v>1</v>
      </c>
      <c r="F119">
        <v>0</v>
      </c>
      <c r="G119">
        <v>1</v>
      </c>
    </row>
    <row r="120" spans="1:7" x14ac:dyDescent="0.25">
      <c r="A120">
        <v>2026</v>
      </c>
      <c r="B120">
        <v>11</v>
      </c>
      <c r="C120" s="2"/>
      <c r="D120" s="3">
        <v>1.2267823901544399</v>
      </c>
      <c r="E120" s="3">
        <v>1</v>
      </c>
      <c r="F120">
        <v>0</v>
      </c>
      <c r="G120">
        <v>1</v>
      </c>
    </row>
    <row r="121" spans="1:7" x14ac:dyDescent="0.25">
      <c r="A121">
        <v>2026</v>
      </c>
      <c r="B121">
        <v>12</v>
      </c>
      <c r="C121" s="2"/>
      <c r="D121" s="3">
        <v>1.22799225127015</v>
      </c>
      <c r="E121" s="3">
        <v>1</v>
      </c>
      <c r="F121">
        <v>0</v>
      </c>
      <c r="G121">
        <v>1</v>
      </c>
    </row>
    <row r="122" spans="1:7" x14ac:dyDescent="0.25">
      <c r="A122">
        <v>2027</v>
      </c>
      <c r="B122">
        <v>1</v>
      </c>
      <c r="C122" s="2"/>
      <c r="D122" s="3">
        <v>1.22920032234848</v>
      </c>
      <c r="E122" s="3">
        <v>1</v>
      </c>
      <c r="F122">
        <v>0</v>
      </c>
      <c r="G122">
        <v>1</v>
      </c>
    </row>
    <row r="123" spans="1:7" x14ac:dyDescent="0.25">
      <c r="A123">
        <v>2027</v>
      </c>
      <c r="B123">
        <v>2</v>
      </c>
      <c r="C123" s="2"/>
      <c r="D123" s="3">
        <v>1.2304066104184299</v>
      </c>
      <c r="E123" s="3">
        <v>1</v>
      </c>
      <c r="F123">
        <v>0</v>
      </c>
      <c r="G123">
        <v>1</v>
      </c>
    </row>
    <row r="124" spans="1:7" x14ac:dyDescent="0.25">
      <c r="A124">
        <v>2027</v>
      </c>
      <c r="B124">
        <v>3</v>
      </c>
      <c r="C124" s="2"/>
      <c r="D124" s="3">
        <v>1.23166346882547</v>
      </c>
      <c r="E124" s="3">
        <v>1</v>
      </c>
      <c r="F124">
        <v>0</v>
      </c>
      <c r="G124">
        <v>1</v>
      </c>
    </row>
    <row r="125" spans="1:7" x14ac:dyDescent="0.25">
      <c r="A125">
        <v>2027</v>
      </c>
      <c r="B125">
        <v>4</v>
      </c>
      <c r="C125" s="2"/>
      <c r="D125" s="3">
        <v>1.2329190045157501</v>
      </c>
      <c r="E125" s="3">
        <v>1</v>
      </c>
      <c r="F125">
        <v>0</v>
      </c>
      <c r="G125">
        <v>1</v>
      </c>
    </row>
    <row r="126" spans="1:7" x14ac:dyDescent="0.25">
      <c r="A126">
        <v>2027</v>
      </c>
      <c r="B126">
        <v>5</v>
      </c>
      <c r="C126" s="2"/>
      <c r="D126" s="3">
        <v>1.2341732226400499</v>
      </c>
      <c r="E126" s="3">
        <v>1</v>
      </c>
      <c r="F126">
        <v>0</v>
      </c>
      <c r="G126">
        <v>1</v>
      </c>
    </row>
    <row r="127" spans="1:7" x14ac:dyDescent="0.25">
      <c r="A127">
        <v>2027</v>
      </c>
      <c r="B127">
        <v>6</v>
      </c>
      <c r="C127" s="2"/>
      <c r="D127" s="3">
        <v>1.2355398920084399</v>
      </c>
      <c r="E127" s="3">
        <v>1</v>
      </c>
      <c r="F127">
        <v>0</v>
      </c>
      <c r="G127">
        <v>1</v>
      </c>
    </row>
    <row r="128" spans="1:7" x14ac:dyDescent="0.25">
      <c r="A128">
        <v>2027</v>
      </c>
      <c r="B128">
        <v>7</v>
      </c>
      <c r="C128" s="2"/>
      <c r="D128" s="3">
        <v>1.2369054839216</v>
      </c>
      <c r="E128" s="3">
        <v>1</v>
      </c>
      <c r="F128">
        <v>0</v>
      </c>
      <c r="G128">
        <v>1</v>
      </c>
    </row>
    <row r="129" spans="1:7" x14ac:dyDescent="0.25">
      <c r="A129">
        <v>2027</v>
      </c>
      <c r="B129">
        <v>8</v>
      </c>
      <c r="C129" s="2"/>
      <c r="D129" s="3">
        <v>1.23827000276171</v>
      </c>
      <c r="E129" s="3">
        <v>1</v>
      </c>
      <c r="F129">
        <v>0</v>
      </c>
      <c r="G129">
        <v>1</v>
      </c>
    </row>
    <row r="130" spans="1:7" x14ac:dyDescent="0.25">
      <c r="A130">
        <v>2027</v>
      </c>
      <c r="B130">
        <v>9</v>
      </c>
      <c r="C130" s="2"/>
      <c r="D130" s="3">
        <v>1.2396856197192501</v>
      </c>
      <c r="E130" s="3">
        <v>1</v>
      </c>
      <c r="F130">
        <v>0</v>
      </c>
      <c r="G130">
        <v>1</v>
      </c>
    </row>
    <row r="131" spans="1:7" x14ac:dyDescent="0.25">
      <c r="A131">
        <v>2027</v>
      </c>
      <c r="B131">
        <v>10</v>
      </c>
      <c r="C131" s="2"/>
      <c r="D131" s="3">
        <v>1.24110022662609</v>
      </c>
      <c r="E131" s="3">
        <v>1</v>
      </c>
      <c r="F131">
        <v>0</v>
      </c>
      <c r="G131">
        <v>1</v>
      </c>
    </row>
    <row r="132" spans="1:7" x14ac:dyDescent="0.25">
      <c r="A132">
        <v>2027</v>
      </c>
      <c r="B132">
        <v>11</v>
      </c>
      <c r="C132" s="2"/>
      <c r="D132" s="3">
        <v>1.2425138276726899</v>
      </c>
      <c r="E132" s="3">
        <v>1</v>
      </c>
      <c r="F132">
        <v>0</v>
      </c>
      <c r="G132">
        <v>1</v>
      </c>
    </row>
    <row r="133" spans="1:7" x14ac:dyDescent="0.25">
      <c r="A133">
        <v>2027</v>
      </c>
      <c r="B133">
        <v>12</v>
      </c>
      <c r="C133" s="2"/>
      <c r="D133" s="3">
        <v>1.24429339739964</v>
      </c>
      <c r="E133" s="3">
        <v>1</v>
      </c>
      <c r="F133">
        <v>0</v>
      </c>
      <c r="G133">
        <v>1</v>
      </c>
    </row>
    <row r="134" spans="1:7" x14ac:dyDescent="0.25">
      <c r="A134">
        <v>2028</v>
      </c>
      <c r="B134">
        <v>1</v>
      </c>
      <c r="C134" s="2"/>
      <c r="D134" s="3">
        <v>1.24607246896533</v>
      </c>
      <c r="E134" s="3">
        <v>1</v>
      </c>
      <c r="F134">
        <v>0</v>
      </c>
      <c r="G134">
        <v>1</v>
      </c>
    </row>
    <row r="135" spans="1:7" x14ac:dyDescent="0.25">
      <c r="A135">
        <v>2028</v>
      </c>
      <c r="B135">
        <v>2</v>
      </c>
      <c r="C135" s="2"/>
      <c r="D135" s="3">
        <v>1.2478510447562601</v>
      </c>
      <c r="E135" s="3">
        <v>1</v>
      </c>
      <c r="F135">
        <v>0</v>
      </c>
      <c r="G135">
        <v>1</v>
      </c>
    </row>
    <row r="136" spans="1:7" x14ac:dyDescent="0.25">
      <c r="A136">
        <v>2028</v>
      </c>
      <c r="B136">
        <v>3</v>
      </c>
      <c r="C136" s="2"/>
      <c r="D136" s="3">
        <v>1.24979287668829</v>
      </c>
      <c r="E136" s="3">
        <v>1</v>
      </c>
      <c r="F136">
        <v>0</v>
      </c>
      <c r="G136">
        <v>1</v>
      </c>
    </row>
    <row r="137" spans="1:7" x14ac:dyDescent="0.25">
      <c r="A137">
        <v>2028</v>
      </c>
      <c r="B137">
        <v>4</v>
      </c>
      <c r="C137" s="2"/>
      <c r="D137" s="3">
        <v>1.2517343113238899</v>
      </c>
      <c r="E137" s="3">
        <v>1</v>
      </c>
      <c r="F137">
        <v>0</v>
      </c>
      <c r="G137">
        <v>1</v>
      </c>
    </row>
    <row r="138" spans="1:7" x14ac:dyDescent="0.25">
      <c r="A138">
        <v>2028</v>
      </c>
      <c r="B138">
        <v>5</v>
      </c>
      <c r="C138" s="2"/>
      <c r="D138" s="3">
        <v>1.25367535069053</v>
      </c>
      <c r="E138" s="3">
        <v>1</v>
      </c>
      <c r="F138">
        <v>0</v>
      </c>
      <c r="G138">
        <v>1</v>
      </c>
    </row>
    <row r="139" spans="1:7" x14ac:dyDescent="0.25">
      <c r="A139">
        <v>2028</v>
      </c>
      <c r="B139">
        <v>6</v>
      </c>
      <c r="C139" s="2"/>
      <c r="D139" s="3">
        <v>1.25570545650786</v>
      </c>
      <c r="E139" s="3">
        <v>1</v>
      </c>
      <c r="F139">
        <v>0</v>
      </c>
      <c r="G139">
        <v>1</v>
      </c>
    </row>
    <row r="140" spans="1:7" x14ac:dyDescent="0.25">
      <c r="A140">
        <v>2028</v>
      </c>
      <c r="B140">
        <v>7</v>
      </c>
      <c r="C140" s="2"/>
      <c r="D140" s="3">
        <v>1.2577352345684401</v>
      </c>
      <c r="E140" s="3">
        <v>1</v>
      </c>
      <c r="F140">
        <v>0</v>
      </c>
      <c r="G140">
        <v>1</v>
      </c>
    </row>
    <row r="141" spans="1:7" x14ac:dyDescent="0.25">
      <c r="A141">
        <v>2028</v>
      </c>
      <c r="B141">
        <v>8</v>
      </c>
      <c r="C141" s="2"/>
      <c r="D141" s="3">
        <v>1.25976468659236</v>
      </c>
      <c r="E141" s="3">
        <v>1</v>
      </c>
      <c r="F141">
        <v>0</v>
      </c>
      <c r="G141">
        <v>1</v>
      </c>
    </row>
    <row r="142" spans="1:7" x14ac:dyDescent="0.25">
      <c r="A142">
        <v>2028</v>
      </c>
      <c r="B142">
        <v>9</v>
      </c>
      <c r="C142" s="2"/>
      <c r="D142" s="3">
        <v>1.26183215122048</v>
      </c>
      <c r="E142" s="3">
        <v>1</v>
      </c>
      <c r="F142">
        <v>0</v>
      </c>
      <c r="G142">
        <v>1</v>
      </c>
    </row>
    <row r="143" spans="1:7" x14ac:dyDescent="0.25">
      <c r="A143">
        <v>2028</v>
      </c>
      <c r="B143">
        <v>10</v>
      </c>
      <c r="C143" s="2"/>
      <c r="D143" s="3">
        <v>1.2638993046151901</v>
      </c>
      <c r="E143" s="3">
        <v>1</v>
      </c>
      <c r="F143">
        <v>0</v>
      </c>
      <c r="G143">
        <v>1</v>
      </c>
    </row>
    <row r="144" spans="1:7" x14ac:dyDescent="0.25">
      <c r="A144">
        <v>2028</v>
      </c>
      <c r="B144">
        <v>11</v>
      </c>
      <c r="C144" s="2"/>
      <c r="D144" s="3">
        <v>1.2659661484264499</v>
      </c>
      <c r="E144" s="3">
        <v>1</v>
      </c>
      <c r="F144">
        <v>0</v>
      </c>
      <c r="G144">
        <v>1</v>
      </c>
    </row>
    <row r="145" spans="1:7" x14ac:dyDescent="0.25">
      <c r="A145">
        <v>2028</v>
      </c>
      <c r="B145">
        <v>12</v>
      </c>
      <c r="C145" s="2"/>
      <c r="D145" s="3">
        <v>1.26786159314764</v>
      </c>
      <c r="E145" s="3">
        <v>1</v>
      </c>
      <c r="F145">
        <v>0</v>
      </c>
      <c r="G145">
        <v>1</v>
      </c>
    </row>
    <row r="146" spans="1:7" x14ac:dyDescent="0.25">
      <c r="A146">
        <v>2029</v>
      </c>
      <c r="B146">
        <v>1</v>
      </c>
      <c r="C146" s="2"/>
      <c r="D146" s="3">
        <v>1.26975655498173</v>
      </c>
      <c r="E146" s="3">
        <v>1</v>
      </c>
      <c r="F146">
        <v>0</v>
      </c>
      <c r="G146">
        <v>1</v>
      </c>
    </row>
    <row r="147" spans="1:7" x14ac:dyDescent="0.25">
      <c r="A147">
        <v>2029</v>
      </c>
      <c r="B147">
        <v>2</v>
      </c>
      <c r="C147" s="2"/>
      <c r="D147" s="3">
        <v>1.2716510363292199</v>
      </c>
      <c r="E147" s="3">
        <v>1</v>
      </c>
      <c r="F147">
        <v>0</v>
      </c>
      <c r="G147">
        <v>1</v>
      </c>
    </row>
    <row r="148" spans="1:7" x14ac:dyDescent="0.25">
      <c r="A148">
        <v>2029</v>
      </c>
      <c r="B148">
        <v>3</v>
      </c>
      <c r="C148" s="2"/>
      <c r="D148" s="3">
        <v>1.2735360721800399</v>
      </c>
      <c r="E148" s="3">
        <v>1</v>
      </c>
      <c r="F148">
        <v>0</v>
      </c>
      <c r="G148">
        <v>1</v>
      </c>
    </row>
    <row r="149" spans="1:7" x14ac:dyDescent="0.25">
      <c r="A149">
        <v>2029</v>
      </c>
      <c r="B149">
        <v>4</v>
      </c>
      <c r="C149" s="2"/>
      <c r="D149" s="3">
        <v>1.27542059912008</v>
      </c>
      <c r="E149" s="3">
        <v>1</v>
      </c>
      <c r="F149">
        <v>0</v>
      </c>
      <c r="G149">
        <v>1</v>
      </c>
    </row>
    <row r="150" spans="1:7" x14ac:dyDescent="0.25">
      <c r="A150">
        <v>2029</v>
      </c>
      <c r="B150">
        <v>5</v>
      </c>
      <c r="C150" s="2"/>
      <c r="D150" s="3">
        <v>1.2773046196628901</v>
      </c>
      <c r="E150" s="3">
        <v>1</v>
      </c>
      <c r="F150">
        <v>0</v>
      </c>
      <c r="G150">
        <v>1</v>
      </c>
    </row>
    <row r="151" spans="1:7" x14ac:dyDescent="0.25">
      <c r="A151">
        <v>2029</v>
      </c>
      <c r="B151">
        <v>6</v>
      </c>
      <c r="C151" s="2"/>
      <c r="D151" s="3">
        <v>1.2791866925084701</v>
      </c>
      <c r="E151" s="3">
        <v>1</v>
      </c>
      <c r="F151">
        <v>0</v>
      </c>
      <c r="G151">
        <v>1</v>
      </c>
    </row>
    <row r="152" spans="1:7" x14ac:dyDescent="0.25">
      <c r="A152">
        <v>2029</v>
      </c>
      <c r="B152">
        <v>7</v>
      </c>
      <c r="C152" s="2"/>
      <c r="D152" s="3">
        <v>1.28106823774755</v>
      </c>
      <c r="E152" s="3">
        <v>1</v>
      </c>
      <c r="F152">
        <v>0</v>
      </c>
      <c r="G152">
        <v>1</v>
      </c>
    </row>
    <row r="153" spans="1:7" x14ac:dyDescent="0.25">
      <c r="A153">
        <v>2029</v>
      </c>
      <c r="B153">
        <v>8</v>
      </c>
      <c r="C153" s="2"/>
      <c r="D153" s="3">
        <v>1.2829492579763799</v>
      </c>
      <c r="E153" s="3">
        <v>1</v>
      </c>
      <c r="F153">
        <v>0</v>
      </c>
      <c r="G153">
        <v>1</v>
      </c>
    </row>
    <row r="154" spans="1:7" x14ac:dyDescent="0.25">
      <c r="A154">
        <v>2029</v>
      </c>
      <c r="B154">
        <v>9</v>
      </c>
      <c r="C154" s="2"/>
      <c r="D154" s="3">
        <v>1.2848358582617301</v>
      </c>
      <c r="E154" s="3">
        <v>1</v>
      </c>
      <c r="F154">
        <v>0</v>
      </c>
      <c r="G154">
        <v>1</v>
      </c>
    </row>
    <row r="155" spans="1:7" x14ac:dyDescent="0.25">
      <c r="A155">
        <v>2029</v>
      </c>
      <c r="B155">
        <v>10</v>
      </c>
      <c r="C155" s="2"/>
      <c r="D155" s="3">
        <v>1.28672191995187</v>
      </c>
      <c r="E155" s="3">
        <v>1</v>
      </c>
      <c r="F155">
        <v>0</v>
      </c>
      <c r="G155">
        <v>1</v>
      </c>
    </row>
    <row r="156" spans="1:7" x14ac:dyDescent="0.25">
      <c r="A156">
        <v>2029</v>
      </c>
      <c r="B156">
        <v>11</v>
      </c>
      <c r="C156" s="2"/>
      <c r="D156" s="3">
        <v>1.2886074456946801</v>
      </c>
      <c r="E156" s="3">
        <v>1</v>
      </c>
      <c r="F156">
        <v>0</v>
      </c>
      <c r="G156">
        <v>1</v>
      </c>
    </row>
    <row r="157" spans="1:7" x14ac:dyDescent="0.25">
      <c r="A157">
        <v>2029</v>
      </c>
      <c r="B157">
        <v>12</v>
      </c>
      <c r="C157" s="2"/>
      <c r="D157" s="3">
        <v>1.2905060061013001</v>
      </c>
      <c r="E157" s="3">
        <v>1</v>
      </c>
      <c r="F157">
        <v>0</v>
      </c>
      <c r="G157">
        <v>1</v>
      </c>
    </row>
    <row r="158" spans="1:7" x14ac:dyDescent="0.25">
      <c r="A158">
        <v>2030</v>
      </c>
      <c r="B158">
        <v>1</v>
      </c>
      <c r="C158" s="2"/>
      <c r="D158" s="3">
        <v>1.2924040250872399</v>
      </c>
      <c r="E158" s="3">
        <v>1</v>
      </c>
      <c r="F158">
        <v>0</v>
      </c>
      <c r="G158">
        <v>1</v>
      </c>
    </row>
    <row r="159" spans="1:7" x14ac:dyDescent="0.25">
      <c r="A159">
        <v>2030</v>
      </c>
      <c r="B159">
        <v>2</v>
      </c>
      <c r="C159" s="2"/>
      <c r="D159" s="3">
        <v>1.2943015053189399</v>
      </c>
      <c r="E159" s="3">
        <v>1</v>
      </c>
      <c r="F159">
        <v>0</v>
      </c>
      <c r="G159">
        <v>1</v>
      </c>
    </row>
    <row r="160" spans="1:7" x14ac:dyDescent="0.25">
      <c r="A160">
        <v>2030</v>
      </c>
      <c r="B160">
        <v>3</v>
      </c>
      <c r="C160" s="2"/>
      <c r="D160" s="3">
        <v>1.2962196459194899</v>
      </c>
      <c r="E160" s="3">
        <v>1</v>
      </c>
      <c r="F160">
        <v>0</v>
      </c>
      <c r="G160">
        <v>1</v>
      </c>
    </row>
    <row r="161" spans="1:7" x14ac:dyDescent="0.25">
      <c r="A161">
        <v>2030</v>
      </c>
      <c r="B161">
        <v>4</v>
      </c>
      <c r="C161" s="2"/>
      <c r="D161" s="3">
        <v>1.2981372503244499</v>
      </c>
      <c r="E161" s="3">
        <v>1</v>
      </c>
      <c r="F161">
        <v>0</v>
      </c>
      <c r="G161">
        <v>1</v>
      </c>
    </row>
    <row r="162" spans="1:7" x14ac:dyDescent="0.25">
      <c r="A162">
        <v>2030</v>
      </c>
      <c r="B162">
        <v>5</v>
      </c>
      <c r="C162" s="2"/>
      <c r="D162" s="3">
        <v>1.30005432118635</v>
      </c>
      <c r="E162" s="3">
        <v>1</v>
      </c>
      <c r="F162">
        <v>0</v>
      </c>
      <c r="G162">
        <v>1</v>
      </c>
    </row>
    <row r="163" spans="1:7" x14ac:dyDescent="0.25">
      <c r="A163">
        <v>2030</v>
      </c>
      <c r="B163">
        <v>6</v>
      </c>
      <c r="C163" s="2"/>
      <c r="D163" s="3">
        <v>1.30199957108347</v>
      </c>
      <c r="E163" s="3">
        <v>1</v>
      </c>
      <c r="F163">
        <v>0</v>
      </c>
      <c r="G163">
        <v>1</v>
      </c>
    </row>
    <row r="164" spans="1:7" x14ac:dyDescent="0.25">
      <c r="A164">
        <v>2030</v>
      </c>
      <c r="B164">
        <v>7</v>
      </c>
      <c r="C164" s="2"/>
      <c r="D164" s="3">
        <v>1.30394429784141</v>
      </c>
      <c r="E164" s="3">
        <v>1</v>
      </c>
      <c r="F164">
        <v>0</v>
      </c>
      <c r="G164">
        <v>1</v>
      </c>
    </row>
    <row r="165" spans="1:7" x14ac:dyDescent="0.25">
      <c r="A165">
        <v>2030</v>
      </c>
      <c r="B165">
        <v>8</v>
      </c>
      <c r="C165" s="2"/>
      <c r="D165" s="3">
        <v>1.3058885040663999</v>
      </c>
      <c r="E165" s="3">
        <v>1</v>
      </c>
      <c r="F165">
        <v>0</v>
      </c>
      <c r="G165">
        <v>1</v>
      </c>
    </row>
    <row r="166" spans="1:7" x14ac:dyDescent="0.25">
      <c r="A166">
        <v>2030</v>
      </c>
      <c r="B166">
        <v>9</v>
      </c>
      <c r="C166" s="2"/>
      <c r="D166" s="3">
        <v>1.3078685785167801</v>
      </c>
      <c r="E166" s="3">
        <v>1</v>
      </c>
      <c r="F166">
        <v>0</v>
      </c>
      <c r="G166">
        <v>1</v>
      </c>
    </row>
    <row r="167" spans="1:7" x14ac:dyDescent="0.25">
      <c r="A167">
        <v>2030</v>
      </c>
      <c r="B167">
        <v>10</v>
      </c>
      <c r="C167" s="2"/>
      <c r="D167" s="3">
        <v>1.30984815051568</v>
      </c>
      <c r="E167" s="3">
        <v>1</v>
      </c>
      <c r="F167">
        <v>0</v>
      </c>
      <c r="G167">
        <v>1</v>
      </c>
    </row>
    <row r="168" spans="1:7" x14ac:dyDescent="0.25">
      <c r="A168">
        <v>2030</v>
      </c>
      <c r="B168">
        <v>11</v>
      </c>
      <c r="C168" s="2"/>
      <c r="D168" s="3">
        <v>1.31182722259039</v>
      </c>
      <c r="E168" s="3">
        <v>1</v>
      </c>
      <c r="F168">
        <v>0</v>
      </c>
      <c r="G168">
        <v>1</v>
      </c>
    </row>
    <row r="169" spans="1:7" x14ac:dyDescent="0.25">
      <c r="A169">
        <v>2030</v>
      </c>
      <c r="B169">
        <v>12</v>
      </c>
      <c r="C169" s="2"/>
      <c r="D169" s="3">
        <v>1.3137599936864</v>
      </c>
      <c r="E169" s="3">
        <v>1</v>
      </c>
      <c r="F169">
        <v>0</v>
      </c>
      <c r="G169">
        <v>1</v>
      </c>
    </row>
    <row r="170" spans="1:7" x14ac:dyDescent="0.25">
      <c r="A170">
        <v>2031</v>
      </c>
      <c r="B170">
        <v>1</v>
      </c>
      <c r="C170" s="2"/>
      <c r="D170" s="3">
        <v>1.3156922136057201</v>
      </c>
      <c r="E170" s="3">
        <v>1</v>
      </c>
      <c r="F170">
        <v>0</v>
      </c>
      <c r="G170">
        <v>1</v>
      </c>
    </row>
    <row r="171" spans="1:7" x14ac:dyDescent="0.25">
      <c r="A171">
        <v>2031</v>
      </c>
      <c r="B171">
        <v>2</v>
      </c>
      <c r="C171" s="2"/>
      <c r="D171" s="3">
        <v>1.3176238850628299</v>
      </c>
      <c r="E171" s="3">
        <v>1</v>
      </c>
      <c r="F171">
        <v>0</v>
      </c>
      <c r="G171">
        <v>1</v>
      </c>
    </row>
    <row r="172" spans="1:7" x14ac:dyDescent="0.25">
      <c r="A172">
        <v>2031</v>
      </c>
      <c r="B172">
        <v>3</v>
      </c>
      <c r="C172" s="2"/>
      <c r="D172" s="3">
        <v>1.3195765891737301</v>
      </c>
      <c r="E172" s="3">
        <v>1</v>
      </c>
      <c r="F172">
        <v>0</v>
      </c>
      <c r="G172">
        <v>1</v>
      </c>
    </row>
    <row r="173" spans="1:7" x14ac:dyDescent="0.25">
      <c r="A173">
        <v>2031</v>
      </c>
      <c r="B173">
        <v>4</v>
      </c>
      <c r="C173" s="2"/>
      <c r="D173" s="3">
        <v>1.3215287474271999</v>
      </c>
      <c r="E173" s="3">
        <v>1</v>
      </c>
      <c r="F173">
        <v>0</v>
      </c>
      <c r="G173">
        <v>1</v>
      </c>
    </row>
    <row r="174" spans="1:7" x14ac:dyDescent="0.25">
      <c r="A174">
        <v>2031</v>
      </c>
      <c r="B174">
        <v>5</v>
      </c>
      <c r="C174" s="2"/>
      <c r="D174" s="3">
        <v>1.3234803625235401</v>
      </c>
      <c r="E174" s="3">
        <v>1</v>
      </c>
      <c r="F174">
        <v>0</v>
      </c>
      <c r="G174">
        <v>1</v>
      </c>
    </row>
    <row r="175" spans="1:7" x14ac:dyDescent="0.25">
      <c r="A175">
        <v>2031</v>
      </c>
      <c r="B175">
        <v>6</v>
      </c>
      <c r="C175" s="2"/>
      <c r="D175" s="3">
        <v>1.3254606644209901</v>
      </c>
      <c r="E175" s="3">
        <v>1</v>
      </c>
      <c r="F175">
        <v>0</v>
      </c>
      <c r="G175">
        <v>1</v>
      </c>
    </row>
    <row r="176" spans="1:7" x14ac:dyDescent="0.25">
      <c r="A176">
        <v>2031</v>
      </c>
      <c r="B176">
        <v>7</v>
      </c>
      <c r="C176" s="2"/>
      <c r="D176" s="3">
        <v>1.3274404337526799</v>
      </c>
      <c r="E176" s="3">
        <v>1</v>
      </c>
      <c r="F176">
        <v>0</v>
      </c>
      <c r="G176">
        <v>1</v>
      </c>
    </row>
    <row r="177" spans="1:7" x14ac:dyDescent="0.25">
      <c r="A177">
        <v>2031</v>
      </c>
      <c r="B177">
        <v>8</v>
      </c>
      <c r="C177" s="2"/>
      <c r="D177" s="3">
        <v>1.32941967317178</v>
      </c>
      <c r="E177" s="3">
        <v>1</v>
      </c>
      <c r="F177">
        <v>0</v>
      </c>
      <c r="G177">
        <v>1</v>
      </c>
    </row>
    <row r="178" spans="1:7" x14ac:dyDescent="0.25">
      <c r="A178">
        <v>2031</v>
      </c>
      <c r="B178">
        <v>9</v>
      </c>
      <c r="C178" s="2"/>
      <c r="D178" s="3">
        <v>1.33143542713584</v>
      </c>
      <c r="E178" s="3">
        <v>1</v>
      </c>
      <c r="F178">
        <v>0</v>
      </c>
      <c r="G178">
        <v>1</v>
      </c>
    </row>
    <row r="179" spans="1:7" x14ac:dyDescent="0.25">
      <c r="A179">
        <v>2031</v>
      </c>
      <c r="B179">
        <v>10</v>
      </c>
      <c r="C179" s="2"/>
      <c r="D179" s="3">
        <v>1.3334506695946</v>
      </c>
      <c r="E179" s="3">
        <v>1</v>
      </c>
      <c r="F179">
        <v>0</v>
      </c>
      <c r="G179">
        <v>1</v>
      </c>
    </row>
    <row r="180" spans="1:7" x14ac:dyDescent="0.25">
      <c r="A180">
        <v>2031</v>
      </c>
      <c r="B180">
        <v>11</v>
      </c>
      <c r="C180" s="2"/>
      <c r="D180" s="3">
        <v>1.3354654031208899</v>
      </c>
      <c r="E180" s="3">
        <v>1</v>
      </c>
      <c r="F180">
        <v>0</v>
      </c>
      <c r="G180">
        <v>1</v>
      </c>
    </row>
    <row r="181" spans="1:7" x14ac:dyDescent="0.25">
      <c r="A181">
        <v>2031</v>
      </c>
      <c r="B181">
        <v>12</v>
      </c>
      <c r="C181" s="2"/>
      <c r="D181" s="3">
        <v>1.3374330013582301</v>
      </c>
      <c r="E181" s="3">
        <v>1</v>
      </c>
      <c r="F181">
        <v>0</v>
      </c>
      <c r="G181">
        <v>1</v>
      </c>
    </row>
    <row r="182" spans="1:7" x14ac:dyDescent="0.25">
      <c r="A182">
        <v>2032</v>
      </c>
      <c r="B182">
        <v>1</v>
      </c>
      <c r="C182" s="2"/>
      <c r="D182" s="3">
        <v>1.3394000384870901</v>
      </c>
      <c r="E182" s="3">
        <v>1</v>
      </c>
      <c r="F182">
        <v>0</v>
      </c>
      <c r="G182">
        <v>1</v>
      </c>
    </row>
    <row r="183" spans="1:7" x14ac:dyDescent="0.25">
      <c r="A183">
        <v>2032</v>
      </c>
      <c r="B183">
        <v>2</v>
      </c>
      <c r="C183" s="2"/>
      <c r="D183" s="3">
        <v>1.34136651727083</v>
      </c>
      <c r="E183" s="3">
        <v>1</v>
      </c>
      <c r="F183">
        <v>0</v>
      </c>
      <c r="G183">
        <v>1</v>
      </c>
    </row>
    <row r="184" spans="1:7" x14ac:dyDescent="0.25">
      <c r="A184">
        <v>2032</v>
      </c>
      <c r="B184">
        <v>3</v>
      </c>
      <c r="C184" s="2"/>
      <c r="D184" s="3">
        <v>1.3433544077016299</v>
      </c>
      <c r="E184" s="3">
        <v>1</v>
      </c>
      <c r="F184">
        <v>0</v>
      </c>
      <c r="G184">
        <v>1</v>
      </c>
    </row>
    <row r="185" spans="1:7" x14ac:dyDescent="0.25">
      <c r="A185">
        <v>2032</v>
      </c>
      <c r="B185">
        <v>4</v>
      </c>
      <c r="C185" s="2"/>
      <c r="D185" s="3">
        <v>1.3453417424390299</v>
      </c>
      <c r="E185" s="3">
        <v>1</v>
      </c>
      <c r="F185">
        <v>0</v>
      </c>
      <c r="G185">
        <v>1</v>
      </c>
    </row>
    <row r="186" spans="1:7" x14ac:dyDescent="0.25">
      <c r="A186">
        <v>2032</v>
      </c>
      <c r="B186">
        <v>5</v>
      </c>
      <c r="C186" s="2"/>
      <c r="D186" s="3">
        <v>1.3473285242319999</v>
      </c>
      <c r="E186" s="3">
        <v>1</v>
      </c>
      <c r="F186">
        <v>0</v>
      </c>
      <c r="G186">
        <v>1</v>
      </c>
    </row>
    <row r="187" spans="1:7" x14ac:dyDescent="0.25">
      <c r="A187">
        <v>2032</v>
      </c>
      <c r="B187">
        <v>6</v>
      </c>
      <c r="C187" s="2"/>
      <c r="D187" s="3">
        <v>1.3493445097415599</v>
      </c>
      <c r="E187" s="3">
        <v>1</v>
      </c>
      <c r="F187">
        <v>0</v>
      </c>
      <c r="G187">
        <v>1</v>
      </c>
    </row>
    <row r="188" spans="1:7" x14ac:dyDescent="0.25">
      <c r="A188">
        <v>2032</v>
      </c>
      <c r="B188">
        <v>7</v>
      </c>
      <c r="C188" s="2"/>
      <c r="D188" s="3">
        <v>1.3513599530889</v>
      </c>
      <c r="E188" s="3">
        <v>1</v>
      </c>
      <c r="F188">
        <v>0</v>
      </c>
      <c r="G188">
        <v>1</v>
      </c>
    </row>
    <row r="189" spans="1:7" x14ac:dyDescent="0.25">
      <c r="A189">
        <v>2032</v>
      </c>
      <c r="B189">
        <v>8</v>
      </c>
      <c r="C189" s="2"/>
      <c r="D189" s="3">
        <v>1.3533748569750099</v>
      </c>
      <c r="E189" s="3">
        <v>1</v>
      </c>
      <c r="F189">
        <v>0</v>
      </c>
      <c r="G189">
        <v>1</v>
      </c>
    </row>
    <row r="190" spans="1:7" x14ac:dyDescent="0.25">
      <c r="A190">
        <v>2032</v>
      </c>
      <c r="B190">
        <v>9</v>
      </c>
      <c r="C190" s="2"/>
      <c r="D190" s="3">
        <v>1.3554269333718401</v>
      </c>
      <c r="E190" s="3">
        <v>1</v>
      </c>
      <c r="F190">
        <v>0</v>
      </c>
      <c r="G190">
        <v>1</v>
      </c>
    </row>
    <row r="191" spans="1:7" x14ac:dyDescent="0.25">
      <c r="A191">
        <v>2032</v>
      </c>
      <c r="B191">
        <v>10</v>
      </c>
      <c r="C191" s="2"/>
      <c r="D191" s="3">
        <v>1.35747848904642</v>
      </c>
      <c r="E191" s="3">
        <v>1</v>
      </c>
      <c r="F191">
        <v>0</v>
      </c>
      <c r="G191">
        <v>1</v>
      </c>
    </row>
    <row r="192" spans="1:7" x14ac:dyDescent="0.25">
      <c r="A192">
        <v>2032</v>
      </c>
      <c r="B192">
        <v>11</v>
      </c>
      <c r="C192" s="2"/>
      <c r="D192" s="3">
        <v>1.3595295266179399</v>
      </c>
      <c r="E192" s="3">
        <v>1</v>
      </c>
      <c r="F192">
        <v>0</v>
      </c>
      <c r="G192">
        <v>1</v>
      </c>
    </row>
    <row r="193" spans="1:7" x14ac:dyDescent="0.25">
      <c r="A193">
        <v>2032</v>
      </c>
      <c r="B193">
        <v>12</v>
      </c>
      <c r="C193" s="2"/>
      <c r="D193" s="3">
        <v>1.3595295266179399</v>
      </c>
      <c r="E193" s="3">
        <v>1</v>
      </c>
      <c r="F193">
        <v>0</v>
      </c>
      <c r="G193">
        <v>1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4"/>
  <sheetViews>
    <sheetView workbookViewId="0"/>
  </sheetViews>
  <sheetFormatPr defaultRowHeight="15" x14ac:dyDescent="0.25"/>
  <cols>
    <col min="1" max="1" width="12.42578125" customWidth="1"/>
    <col min="2" max="2" width="7.42578125" customWidth="1"/>
    <col min="3" max="6" width="9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5">
      <c r="A2" t="s">
        <v>2</v>
      </c>
      <c r="B2" s="4">
        <v>108</v>
      </c>
      <c r="C2" s="5">
        <v>19076.851851851901</v>
      </c>
      <c r="D2" s="5">
        <v>579.679379876913</v>
      </c>
      <c r="E2" s="5">
        <v>18175</v>
      </c>
      <c r="F2" s="5">
        <v>20005</v>
      </c>
      <c r="G2" s="6">
        <v>8.3227179713423804E-2</v>
      </c>
      <c r="H2" s="6">
        <v>1.38798130200198</v>
      </c>
      <c r="I2" s="7">
        <v>11.818401014103401</v>
      </c>
      <c r="J2" s="8">
        <v>2.7143561287085202E-3</v>
      </c>
      <c r="K2" s="6">
        <v>1</v>
      </c>
    </row>
    <row r="3" spans="1:13" x14ac:dyDescent="0.25">
      <c r="A3" t="s">
        <v>3</v>
      </c>
      <c r="B3" s="4">
        <v>108</v>
      </c>
      <c r="C3" s="5">
        <v>1.1284084423003999</v>
      </c>
      <c r="D3" s="5">
        <v>5.9284302440945499E-2</v>
      </c>
      <c r="E3" s="5">
        <v>1.0396460898753901</v>
      </c>
      <c r="F3" s="5">
        <v>1.2196065726304199</v>
      </c>
      <c r="G3" s="6">
        <v>0.28853857297963198</v>
      </c>
      <c r="H3" s="6">
        <v>1.6448395640295499</v>
      </c>
      <c r="I3" s="7">
        <v>9.7626502782364994</v>
      </c>
      <c r="J3" s="8">
        <v>7.58695359431671E-3</v>
      </c>
      <c r="K3" s="6">
        <v>0.96302867275790105</v>
      </c>
    </row>
    <row r="4" spans="1:13" x14ac:dyDescent="0.25">
      <c r="A4" t="s">
        <v>4</v>
      </c>
      <c r="B4" s="4">
        <v>108</v>
      </c>
      <c r="C4" s="5">
        <v>0.55555555555555602</v>
      </c>
      <c r="D4" s="5">
        <v>0.49922057629931799</v>
      </c>
      <c r="E4" s="5">
        <v>0</v>
      </c>
      <c r="F4" s="5">
        <v>1</v>
      </c>
      <c r="G4" s="6">
        <v>-0.22360679774997899</v>
      </c>
      <c r="H4" s="6">
        <v>1.0499999999999901</v>
      </c>
      <c r="I4" s="7">
        <v>18.0112500000001</v>
      </c>
      <c r="J4" s="8">
        <v>1.2271757266479899E-4</v>
      </c>
      <c r="K4" s="6">
        <v>0.90267521216764401</v>
      </c>
    </row>
  </sheetData>
  <pageMargins left="0.7" right="0.7" top="0.75" bottom="0.75" header="0.3" footer="0.3"/>
  <ignoredErrors>
    <ignoredError sqref="A1:M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D4"/>
  <sheetViews>
    <sheetView workbookViewId="0"/>
  </sheetViews>
  <sheetFormatPr defaultRowHeight="15" x14ac:dyDescent="0.25"/>
  <cols>
    <col min="1" max="2" width="12.42578125" customWidth="1"/>
    <col min="3" max="4" width="10.42578125" customWidth="1"/>
  </cols>
  <sheetData>
    <row r="1" spans="1:4" x14ac:dyDescent="0.25">
      <c r="A1" s="1" t="s">
        <v>20</v>
      </c>
      <c r="B1" s="1" t="s">
        <v>2</v>
      </c>
      <c r="C1" s="1" t="s">
        <v>3</v>
      </c>
      <c r="D1" s="1" t="s">
        <v>4</v>
      </c>
    </row>
    <row r="2" spans="1:4" x14ac:dyDescent="0.25">
      <c r="A2" s="9" t="s">
        <v>2</v>
      </c>
      <c r="B2" s="6">
        <v>1</v>
      </c>
      <c r="C2" s="6">
        <v>0.96302867275790105</v>
      </c>
      <c r="D2" s="6">
        <v>0.90267521216764401</v>
      </c>
    </row>
    <row r="3" spans="1:4" x14ac:dyDescent="0.25">
      <c r="A3" s="9" t="s">
        <v>3</v>
      </c>
      <c r="B3" s="6">
        <v>0.96302867275790105</v>
      </c>
      <c r="C3" s="6">
        <v>1</v>
      </c>
      <c r="D3" s="6">
        <v>0.81994740450050796</v>
      </c>
    </row>
    <row r="4" spans="1:4" x14ac:dyDescent="0.25">
      <c r="A4" s="9" t="s">
        <v>4</v>
      </c>
      <c r="B4" s="6">
        <v>0.90267521216764401</v>
      </c>
      <c r="C4" s="6">
        <v>0.81994740450050796</v>
      </c>
      <c r="D4" s="6">
        <v>1</v>
      </c>
    </row>
  </sheetData>
  <pageMargins left="0.7" right="0.7" top="0.75" bottom="0.75" header="0.3" footer="0.3"/>
  <ignoredErrors>
    <ignoredError sqref="A1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5"/>
  <sheetViews>
    <sheetView workbookViewId="0"/>
  </sheetViews>
  <sheetFormatPr defaultRowHeight="15" x14ac:dyDescent="0.25"/>
  <cols>
    <col min="1" max="1" width="16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 spans="1:7" x14ac:dyDescent="0.25">
      <c r="A2" t="s">
        <v>25</v>
      </c>
      <c r="B2" s="6">
        <v>10808.566255003831</v>
      </c>
      <c r="C2" s="6">
        <v>351.95589396490124</v>
      </c>
      <c r="D2" s="6">
        <v>30.710002134760991</v>
      </c>
      <c r="E2" s="10">
        <v>8.983681740981364E-33</v>
      </c>
      <c r="G2" t="s">
        <v>26</v>
      </c>
    </row>
    <row r="3" spans="1:7" x14ac:dyDescent="0.25">
      <c r="A3" t="s">
        <v>27</v>
      </c>
      <c r="B3" s="6">
        <v>7164.1134923730569</v>
      </c>
      <c r="C3" s="6">
        <v>326.17566441546455</v>
      </c>
      <c r="D3" s="6">
        <v>21.963973018072263</v>
      </c>
      <c r="E3" s="10">
        <v>4.4184672890068363E-27</v>
      </c>
      <c r="F3" t="s">
        <v>20</v>
      </c>
      <c r="G3" t="s">
        <v>20</v>
      </c>
    </row>
    <row r="4" spans="1:7" x14ac:dyDescent="0.25">
      <c r="A4" t="s">
        <v>28</v>
      </c>
      <c r="B4" s="6">
        <v>328.39839226134774</v>
      </c>
      <c r="C4" s="6">
        <v>37.666701380282376</v>
      </c>
      <c r="D4" s="6">
        <v>8.7185333524654354</v>
      </c>
      <c r="E4" s="10">
        <v>1.5539510173397338E-12</v>
      </c>
      <c r="F4" t="s">
        <v>20</v>
      </c>
      <c r="G4" t="s">
        <v>20</v>
      </c>
    </row>
    <row r="5" spans="1:7" x14ac:dyDescent="0.25">
      <c r="A5" t="s">
        <v>29</v>
      </c>
      <c r="B5" s="6">
        <v>0.83141415948495367</v>
      </c>
      <c r="C5" s="6">
        <v>5.4705889525770462E-2</v>
      </c>
      <c r="D5" s="6">
        <v>15.197891245206733</v>
      </c>
      <c r="E5" s="10">
        <v>5.5757447550287454E-21</v>
      </c>
    </row>
  </sheetData>
  <pageMargins left="0.7" right="0.7" top="0.75" bottom="0.75" header="0.3" footer="0.3"/>
  <ignoredErrors>
    <ignoredError sqref="A1: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11" t="s">
        <v>30</v>
      </c>
      <c r="D1" s="11" t="s">
        <v>31</v>
      </c>
    </row>
    <row r="2" spans="1:5" x14ac:dyDescent="0.25">
      <c r="A2" t="s">
        <v>32</v>
      </c>
      <c r="B2" s="4">
        <v>18</v>
      </c>
      <c r="D2" t="s">
        <v>33</v>
      </c>
      <c r="E2" s="4">
        <v>0</v>
      </c>
    </row>
    <row r="3" spans="1:5" x14ac:dyDescent="0.25">
      <c r="A3" t="s">
        <v>34</v>
      </c>
      <c r="B3" s="4">
        <v>108</v>
      </c>
      <c r="D3" t="s">
        <v>35</v>
      </c>
      <c r="E3" s="3">
        <v>0</v>
      </c>
    </row>
    <row r="4" spans="1:5" x14ac:dyDescent="0.25">
      <c r="A4" t="s">
        <v>36</v>
      </c>
      <c r="B4" s="4">
        <v>104</v>
      </c>
      <c r="D4" t="s">
        <v>37</v>
      </c>
      <c r="E4" s="10">
        <v>0</v>
      </c>
    </row>
    <row r="5" spans="1:5" x14ac:dyDescent="0.25">
      <c r="A5" t="s">
        <v>38</v>
      </c>
      <c r="B5" s="6">
        <v>0.9854864858505753</v>
      </c>
      <c r="D5" t="s">
        <v>39</v>
      </c>
      <c r="E5" s="3">
        <v>0</v>
      </c>
    </row>
    <row r="6" spans="1:5" x14ac:dyDescent="0.25">
      <c r="A6" t="s">
        <v>40</v>
      </c>
      <c r="B6" s="6">
        <v>0.98506782678857263</v>
      </c>
      <c r="D6" t="s">
        <v>41</v>
      </c>
      <c r="E6" s="10">
        <v>0</v>
      </c>
    </row>
    <row r="7" spans="1:5" x14ac:dyDescent="0.25">
      <c r="A7" t="s">
        <v>42</v>
      </c>
      <c r="B7" s="3">
        <v>8.557046942866112</v>
      </c>
      <c r="D7" t="s">
        <v>43</v>
      </c>
      <c r="E7" s="3">
        <v>0</v>
      </c>
    </row>
    <row r="8" spans="1:5" x14ac:dyDescent="0.25">
      <c r="A8" t="s">
        <v>44</v>
      </c>
      <c r="B8" s="3">
        <v>8.6563851364633049</v>
      </c>
      <c r="D8" t="s">
        <v>45</v>
      </c>
      <c r="E8" s="12">
        <v>0</v>
      </c>
    </row>
    <row r="9" spans="1:5" x14ac:dyDescent="0.25">
      <c r="A9" t="s">
        <v>46</v>
      </c>
      <c r="B9" s="6">
        <v>2353.9117513342358</v>
      </c>
      <c r="D9" t="s">
        <v>47</v>
      </c>
      <c r="E9" s="10">
        <v>0</v>
      </c>
    </row>
    <row r="10" spans="1:5" x14ac:dyDescent="0.25">
      <c r="A10" t="s">
        <v>48</v>
      </c>
      <c r="B10" s="12">
        <v>0</v>
      </c>
      <c r="D10" t="s">
        <v>49</v>
      </c>
      <c r="E10" s="10">
        <v>0</v>
      </c>
    </row>
    <row r="11" spans="1:5" x14ac:dyDescent="0.25">
      <c r="A11" t="s">
        <v>50</v>
      </c>
      <c r="B11" s="3">
        <v>-611.32589653277</v>
      </c>
      <c r="D11" t="s">
        <v>51</v>
      </c>
      <c r="E11" s="10">
        <v>0</v>
      </c>
    </row>
    <row r="12" spans="1:5" x14ac:dyDescent="0.25">
      <c r="A12" t="s">
        <v>52</v>
      </c>
      <c r="B12" s="3">
        <v>35433182.001555122</v>
      </c>
    </row>
    <row r="13" spans="1:5" x14ac:dyDescent="0.25">
      <c r="A13" t="s">
        <v>53</v>
      </c>
      <c r="B13" s="3">
        <v>521833.62808354862</v>
      </c>
    </row>
    <row r="14" spans="1:5" x14ac:dyDescent="0.25">
      <c r="A14" t="s">
        <v>54</v>
      </c>
      <c r="B14" s="3">
        <v>5017.6310392648902</v>
      </c>
    </row>
    <row r="15" spans="1:5" x14ac:dyDescent="0.25">
      <c r="A15" t="s">
        <v>55</v>
      </c>
      <c r="B15" s="3">
        <v>70.835238682910429</v>
      </c>
    </row>
    <row r="16" spans="1:5" x14ac:dyDescent="0.25">
      <c r="A16" t="s">
        <v>35</v>
      </c>
      <c r="B16" s="3">
        <v>50.230695102091282</v>
      </c>
    </row>
    <row r="17" spans="1:2" x14ac:dyDescent="0.25">
      <c r="A17" t="s">
        <v>37</v>
      </c>
      <c r="B17" s="10">
        <v>2.6508789283805354E-3</v>
      </c>
    </row>
    <row r="18" spans="1:2" x14ac:dyDescent="0.25">
      <c r="A18" t="s">
        <v>56</v>
      </c>
      <c r="B18" s="6">
        <v>1.1312721196643609</v>
      </c>
    </row>
    <row r="19" spans="1:2" x14ac:dyDescent="0.25">
      <c r="A19" t="s">
        <v>57</v>
      </c>
      <c r="B19" t="s">
        <v>58</v>
      </c>
    </row>
    <row r="20" spans="1:2" x14ac:dyDescent="0.25">
      <c r="A20" t="s">
        <v>59</v>
      </c>
      <c r="B20" s="13">
        <v>151.46940687771078</v>
      </c>
    </row>
    <row r="21" spans="1:2" x14ac:dyDescent="0.25">
      <c r="A21" t="s">
        <v>60</v>
      </c>
      <c r="B21" s="12">
        <v>0</v>
      </c>
    </row>
    <row r="22" spans="1:2" x14ac:dyDescent="0.25">
      <c r="A22" t="s">
        <v>13</v>
      </c>
      <c r="B22" s="6">
        <v>0.29242381771136966</v>
      </c>
    </row>
    <row r="23" spans="1:2" x14ac:dyDescent="0.25">
      <c r="A23" t="s">
        <v>14</v>
      </c>
      <c r="B23" s="6">
        <v>4.6051611590052799</v>
      </c>
    </row>
    <row r="24" spans="1:2" x14ac:dyDescent="0.25">
      <c r="A24" t="s">
        <v>15</v>
      </c>
      <c r="B24" s="6">
        <v>13.133650963674341</v>
      </c>
    </row>
    <row r="25" spans="1:2" x14ac:dyDescent="0.25">
      <c r="A25" t="s">
        <v>61</v>
      </c>
      <c r="B25" s="12">
        <v>1.4062545143149752E-3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H194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4" width="9.42578125" customWidth="1"/>
    <col min="5" max="6" width="10.42578125" customWidth="1"/>
    <col min="7" max="7" width="9.42578125" customWidth="1"/>
    <col min="8" max="8" width="11.42578125" customWidth="1"/>
  </cols>
  <sheetData>
    <row r="1" spans="1:8" x14ac:dyDescent="0.25">
      <c r="A1" s="1" t="s">
        <v>0</v>
      </c>
      <c r="B1" s="1" t="s">
        <v>1</v>
      </c>
      <c r="C1" s="1" t="s">
        <v>63</v>
      </c>
      <c r="D1" s="1" t="s">
        <v>25</v>
      </c>
      <c r="E1" s="1" t="s">
        <v>3</v>
      </c>
      <c r="F1" s="1" t="s">
        <v>4</v>
      </c>
      <c r="G1" s="1" t="s">
        <v>64</v>
      </c>
      <c r="H1" s="1" t="s">
        <v>65</v>
      </c>
    </row>
    <row r="2" spans="1:8" x14ac:dyDescent="0.25">
      <c r="A2">
        <v>2017</v>
      </c>
      <c r="B2">
        <v>1</v>
      </c>
      <c r="C2" s="5">
        <v>18256.708834772999</v>
      </c>
      <c r="D2" s="5">
        <v>10808.5662550038</v>
      </c>
      <c r="E2" s="5">
        <v>7448.14257976914</v>
      </c>
      <c r="F2" s="5">
        <v>0</v>
      </c>
      <c r="G2" s="5">
        <v>0</v>
      </c>
      <c r="H2" s="5">
        <v>0</v>
      </c>
    </row>
    <row r="3" spans="1:8" x14ac:dyDescent="0.25">
      <c r="A3">
        <v>2017</v>
      </c>
      <c r="B3">
        <v>2</v>
      </c>
      <c r="C3" s="5">
        <v>18209.8845051514</v>
      </c>
      <c r="D3" s="5">
        <v>10808.5662550038</v>
      </c>
      <c r="E3" s="5">
        <v>7469.2521323328101</v>
      </c>
      <c r="F3" s="5">
        <v>0</v>
      </c>
      <c r="G3" s="5">
        <v>-67.933882185265205</v>
      </c>
      <c r="H3" s="5">
        <v>0</v>
      </c>
    </row>
    <row r="4" spans="1:8" x14ac:dyDescent="0.25">
      <c r="A4">
        <v>2017</v>
      </c>
      <c r="B4">
        <v>3</v>
      </c>
      <c r="C4" s="5">
        <v>18290.6782322459</v>
      </c>
      <c r="D4" s="5">
        <v>10808.5662550038</v>
      </c>
      <c r="E4" s="5">
        <v>7482.8473673490798</v>
      </c>
      <c r="F4" s="5">
        <v>0</v>
      </c>
      <c r="G4" s="5">
        <v>-0.73539010698732499</v>
      </c>
      <c r="H4" s="5">
        <v>0</v>
      </c>
    </row>
    <row r="5" spans="1:8" x14ac:dyDescent="0.25">
      <c r="A5">
        <v>2017</v>
      </c>
      <c r="B5">
        <v>4</v>
      </c>
      <c r="C5" s="5">
        <v>18281.994654559101</v>
      </c>
      <c r="D5" s="5">
        <v>10808.5662550038</v>
      </c>
      <c r="E5" s="5">
        <v>7496.4404737540299</v>
      </c>
      <c r="F5" s="5">
        <v>0</v>
      </c>
      <c r="G5" s="5">
        <v>-23.0120741987703</v>
      </c>
      <c r="H5" s="5">
        <v>0</v>
      </c>
    </row>
    <row r="6" spans="1:8" x14ac:dyDescent="0.25">
      <c r="A6">
        <v>2017</v>
      </c>
      <c r="B6">
        <v>5</v>
      </c>
      <c r="C6" s="5">
        <v>18328.5791332189</v>
      </c>
      <c r="D6" s="5">
        <v>10808.5662550038</v>
      </c>
      <c r="E6" s="5">
        <v>7510.0314640259603</v>
      </c>
      <c r="F6" s="5">
        <v>0</v>
      </c>
      <c r="G6" s="5">
        <v>9.9814141890783503</v>
      </c>
      <c r="H6" s="5">
        <v>0</v>
      </c>
    </row>
    <row r="7" spans="1:8" x14ac:dyDescent="0.25">
      <c r="A7">
        <v>2017</v>
      </c>
      <c r="B7">
        <v>6</v>
      </c>
      <c r="C7" s="5">
        <v>18307.304722514</v>
      </c>
      <c r="D7" s="5">
        <v>10808.5662550038</v>
      </c>
      <c r="E7" s="5">
        <v>7517.5110785772504</v>
      </c>
      <c r="F7" s="5">
        <v>0</v>
      </c>
      <c r="G7" s="5">
        <v>-18.772611067066499</v>
      </c>
      <c r="H7" s="5">
        <v>0</v>
      </c>
    </row>
    <row r="8" spans="1:8" x14ac:dyDescent="0.25">
      <c r="A8">
        <v>2017</v>
      </c>
      <c r="B8">
        <v>7</v>
      </c>
      <c r="C8" s="5">
        <v>18344.937624040402</v>
      </c>
      <c r="D8" s="5">
        <v>10808.5662550038</v>
      </c>
      <c r="E8" s="5">
        <v>7524.9849214166597</v>
      </c>
      <c r="F8" s="5">
        <v>0</v>
      </c>
      <c r="G8" s="5">
        <v>11.386447619923301</v>
      </c>
      <c r="H8" s="5">
        <v>0</v>
      </c>
    </row>
    <row r="9" spans="1:8" x14ac:dyDescent="0.25">
      <c r="A9">
        <v>2017</v>
      </c>
      <c r="B9">
        <v>8</v>
      </c>
      <c r="C9" s="5">
        <v>18325.274251839099</v>
      </c>
      <c r="D9" s="5">
        <v>10808.5662550038</v>
      </c>
      <c r="E9" s="5">
        <v>7532.45300560949</v>
      </c>
      <c r="F9" s="5">
        <v>0</v>
      </c>
      <c r="G9" s="5">
        <v>-15.745008774203599</v>
      </c>
      <c r="H9" s="5">
        <v>0</v>
      </c>
    </row>
    <row r="10" spans="1:8" x14ac:dyDescent="0.25">
      <c r="A10">
        <v>2017</v>
      </c>
      <c r="B10">
        <v>9</v>
      </c>
      <c r="C10" s="5">
        <v>18376.490976927598</v>
      </c>
      <c r="D10" s="5">
        <v>10808.5662550038</v>
      </c>
      <c r="E10" s="5">
        <v>7547.3673847989803</v>
      </c>
      <c r="F10" s="5">
        <v>0</v>
      </c>
      <c r="G10" s="5">
        <v>20.557337124817401</v>
      </c>
      <c r="H10" s="5">
        <v>0</v>
      </c>
    </row>
    <row r="11" spans="1:8" x14ac:dyDescent="0.25">
      <c r="A11">
        <v>2017</v>
      </c>
      <c r="B11">
        <v>10</v>
      </c>
      <c r="C11" s="5">
        <v>18382.908192563598</v>
      </c>
      <c r="D11" s="5">
        <v>10808.5662550038</v>
      </c>
      <c r="E11" s="5">
        <v>7562.2789303371401</v>
      </c>
      <c r="F11" s="5">
        <v>0</v>
      </c>
      <c r="G11" s="5">
        <v>12.063007222663099</v>
      </c>
      <c r="H11" s="5">
        <v>0</v>
      </c>
    </row>
    <row r="12" spans="1:8" x14ac:dyDescent="0.25">
      <c r="A12">
        <v>2017</v>
      </c>
      <c r="B12">
        <v>11</v>
      </c>
      <c r="C12" s="5">
        <v>18414.098326788298</v>
      </c>
      <c r="D12" s="5">
        <v>10808.5662550038</v>
      </c>
      <c r="E12" s="5">
        <v>7577.1876603594601</v>
      </c>
      <c r="F12" s="5">
        <v>0</v>
      </c>
      <c r="G12" s="5">
        <v>28.344411425023299</v>
      </c>
      <c r="H12" s="5">
        <v>0</v>
      </c>
    </row>
    <row r="13" spans="1:8" x14ac:dyDescent="0.25">
      <c r="A13">
        <v>2017</v>
      </c>
      <c r="B13">
        <v>12</v>
      </c>
      <c r="C13" s="5">
        <v>18435.015326122</v>
      </c>
      <c r="D13" s="5">
        <v>10808.5662550038</v>
      </c>
      <c r="E13" s="5">
        <v>7598.2627399797402</v>
      </c>
      <c r="F13" s="5">
        <v>0</v>
      </c>
      <c r="G13" s="5">
        <v>28.186331138425899</v>
      </c>
      <c r="H13" s="5">
        <v>0</v>
      </c>
    </row>
    <row r="14" spans="1:8" x14ac:dyDescent="0.25">
      <c r="A14">
        <v>2018</v>
      </c>
      <c r="B14">
        <v>1</v>
      </c>
      <c r="C14" s="5">
        <v>18409.581067861302</v>
      </c>
      <c r="D14" s="5">
        <v>10808.5662550038</v>
      </c>
      <c r="E14" s="5">
        <v>7619.3186667209402</v>
      </c>
      <c r="F14" s="5">
        <v>0</v>
      </c>
      <c r="G14" s="5">
        <v>-18.3038538635046</v>
      </c>
      <c r="H14" s="5">
        <v>0</v>
      </c>
    </row>
    <row r="15" spans="1:8" x14ac:dyDescent="0.25">
      <c r="A15">
        <v>2018</v>
      </c>
      <c r="B15">
        <v>2</v>
      </c>
      <c r="C15" s="5">
        <v>18478.369680161799</v>
      </c>
      <c r="D15" s="5">
        <v>10808.5662550038</v>
      </c>
      <c r="E15" s="5">
        <v>7640.355623464</v>
      </c>
      <c r="F15" s="5">
        <v>0</v>
      </c>
      <c r="G15" s="5">
        <v>29.447801693975599</v>
      </c>
      <c r="H15" s="5">
        <v>0</v>
      </c>
    </row>
    <row r="16" spans="1:8" x14ac:dyDescent="0.25">
      <c r="A16">
        <v>2018</v>
      </c>
      <c r="B16">
        <v>3</v>
      </c>
      <c r="C16" s="5">
        <v>18449.2425881329</v>
      </c>
      <c r="D16" s="5">
        <v>10808.5662550038</v>
      </c>
      <c r="E16" s="5">
        <v>7655.1177311613701</v>
      </c>
      <c r="F16" s="5">
        <v>0</v>
      </c>
      <c r="G16" s="5">
        <v>-14.4413980322533</v>
      </c>
      <c r="H16" s="5">
        <v>0</v>
      </c>
    </row>
    <row r="17" spans="1:8" x14ac:dyDescent="0.25">
      <c r="A17">
        <v>2018</v>
      </c>
      <c r="B17">
        <v>4</v>
      </c>
      <c r="C17" s="5">
        <v>18493.207514461501</v>
      </c>
      <c r="D17" s="5">
        <v>10808.5662550038</v>
      </c>
      <c r="E17" s="5">
        <v>7669.8774957956202</v>
      </c>
      <c r="F17" s="5">
        <v>0</v>
      </c>
      <c r="G17" s="5">
        <v>14.763763662074799</v>
      </c>
      <c r="H17" s="5">
        <v>0</v>
      </c>
    </row>
    <row r="18" spans="1:8" x14ac:dyDescent="0.25">
      <c r="A18">
        <v>2018</v>
      </c>
      <c r="B18">
        <v>5</v>
      </c>
      <c r="C18" s="5">
        <v>18478.063201589099</v>
      </c>
      <c r="D18" s="5">
        <v>10808.5662550038</v>
      </c>
      <c r="E18" s="5">
        <v>7684.6349319175697</v>
      </c>
      <c r="F18" s="5">
        <v>0</v>
      </c>
      <c r="G18" s="5">
        <v>-15.137985332345099</v>
      </c>
      <c r="H18" s="5">
        <v>0</v>
      </c>
    </row>
    <row r="19" spans="1:8" x14ac:dyDescent="0.25">
      <c r="A19">
        <v>2018</v>
      </c>
      <c r="B19">
        <v>6</v>
      </c>
      <c r="C19" s="5">
        <v>18543.7145239077</v>
      </c>
      <c r="D19" s="5">
        <v>10808.5662550038</v>
      </c>
      <c r="E19" s="5">
        <v>7700.2814209014996</v>
      </c>
      <c r="F19" s="5">
        <v>0</v>
      </c>
      <c r="G19" s="5">
        <v>34.866848002322499</v>
      </c>
      <c r="H19" s="5">
        <v>0</v>
      </c>
    </row>
    <row r="20" spans="1:8" x14ac:dyDescent="0.25">
      <c r="A20">
        <v>2018</v>
      </c>
      <c r="B20">
        <v>7</v>
      </c>
      <c r="C20" s="5">
        <v>18503.945890982599</v>
      </c>
      <c r="D20" s="5">
        <v>10808.5662550038</v>
      </c>
      <c r="E20" s="5">
        <v>7715.9276411004903</v>
      </c>
      <c r="F20" s="5">
        <v>0</v>
      </c>
      <c r="G20" s="5">
        <v>-20.548005121752801</v>
      </c>
      <c r="H20" s="5">
        <v>0</v>
      </c>
    </row>
    <row r="21" spans="1:8" x14ac:dyDescent="0.25">
      <c r="A21">
        <v>2018</v>
      </c>
      <c r="B21">
        <v>8</v>
      </c>
      <c r="C21" s="5">
        <v>18563.464432659701</v>
      </c>
      <c r="D21" s="5">
        <v>10808.5662550038</v>
      </c>
      <c r="E21" s="5">
        <v>7731.5735941870098</v>
      </c>
      <c r="F21" s="5">
        <v>0</v>
      </c>
      <c r="G21" s="5">
        <v>23.3245834688278</v>
      </c>
      <c r="H21" s="5">
        <v>0</v>
      </c>
    </row>
    <row r="22" spans="1:8" x14ac:dyDescent="0.25">
      <c r="A22">
        <v>2018</v>
      </c>
      <c r="B22">
        <v>9</v>
      </c>
      <c r="C22" s="5">
        <v>18516.681499643699</v>
      </c>
      <c r="D22" s="5">
        <v>10808.5662550038</v>
      </c>
      <c r="E22" s="5">
        <v>7740.9265327491703</v>
      </c>
      <c r="F22" s="5">
        <v>0</v>
      </c>
      <c r="G22" s="5">
        <v>-32.811288109289301</v>
      </c>
      <c r="H22" s="5">
        <v>0</v>
      </c>
    </row>
    <row r="23" spans="1:8" x14ac:dyDescent="0.25">
      <c r="A23">
        <v>2018</v>
      </c>
      <c r="B23">
        <v>10</v>
      </c>
      <c r="C23" s="5">
        <v>18557.4475704859</v>
      </c>
      <c r="D23" s="5">
        <v>10808.5662550038</v>
      </c>
      <c r="E23" s="5">
        <v>7750.2793380949997</v>
      </c>
      <c r="F23" s="5">
        <v>0</v>
      </c>
      <c r="G23" s="5">
        <v>-1.39802261295335</v>
      </c>
      <c r="H23" s="5">
        <v>0</v>
      </c>
    </row>
    <row r="24" spans="1:8" x14ac:dyDescent="0.25">
      <c r="A24">
        <v>2018</v>
      </c>
      <c r="B24">
        <v>11</v>
      </c>
      <c r="C24" s="5">
        <v>18536.232411196099</v>
      </c>
      <c r="D24" s="5">
        <v>10808.5662550038</v>
      </c>
      <c r="E24" s="5">
        <v>7759.6320106920002</v>
      </c>
      <c r="F24" s="5">
        <v>0</v>
      </c>
      <c r="G24" s="5">
        <v>-31.965854499758301</v>
      </c>
      <c r="H24" s="5">
        <v>0</v>
      </c>
    </row>
    <row r="25" spans="1:8" x14ac:dyDescent="0.25">
      <c r="A25">
        <v>2018</v>
      </c>
      <c r="B25">
        <v>12</v>
      </c>
      <c r="C25" s="5">
        <v>18551.746743091098</v>
      </c>
      <c r="D25" s="5">
        <v>10808.5662550038</v>
      </c>
      <c r="E25" s="5">
        <v>7767.4847286715803</v>
      </c>
      <c r="F25" s="5">
        <v>0</v>
      </c>
      <c r="G25" s="5">
        <v>-24.3042405843007</v>
      </c>
      <c r="H25" s="5">
        <v>0</v>
      </c>
    </row>
    <row r="26" spans="1:8" x14ac:dyDescent="0.25">
      <c r="A26">
        <v>2019</v>
      </c>
      <c r="B26">
        <v>1</v>
      </c>
      <c r="C26" s="5">
        <v>18545.868961690201</v>
      </c>
      <c r="D26" s="5">
        <v>10808.5662550038</v>
      </c>
      <c r="E26" s="5">
        <v>7775.3371966426803</v>
      </c>
      <c r="F26" s="5">
        <v>0</v>
      </c>
      <c r="G26" s="5">
        <v>-38.034489956266</v>
      </c>
      <c r="H26" s="5">
        <v>0</v>
      </c>
    </row>
    <row r="27" spans="1:8" x14ac:dyDescent="0.25">
      <c r="A27">
        <v>2019</v>
      </c>
      <c r="B27">
        <v>2</v>
      </c>
      <c r="C27" s="5">
        <v>18556.113808577698</v>
      </c>
      <c r="D27" s="5">
        <v>10808.5662550038</v>
      </c>
      <c r="E27" s="5">
        <v>7783.1894153255198</v>
      </c>
      <c r="F27" s="5">
        <v>0</v>
      </c>
      <c r="G27" s="5">
        <v>-35.641861751686498</v>
      </c>
      <c r="H27" s="5">
        <v>0</v>
      </c>
    </row>
    <row r="28" spans="1:8" x14ac:dyDescent="0.25">
      <c r="A28">
        <v>2019</v>
      </c>
      <c r="B28">
        <v>3</v>
      </c>
      <c r="C28" s="5">
        <v>18561.495211462799</v>
      </c>
      <c r="D28" s="5">
        <v>10808.5662550038</v>
      </c>
      <c r="E28" s="5">
        <v>7799.5827714531097</v>
      </c>
      <c r="F28" s="5">
        <v>0</v>
      </c>
      <c r="G28" s="5">
        <v>-46.653814994100699</v>
      </c>
      <c r="H28" s="5">
        <v>0</v>
      </c>
    </row>
    <row r="29" spans="1:8" x14ac:dyDescent="0.25">
      <c r="A29">
        <v>2019</v>
      </c>
      <c r="B29">
        <v>4</v>
      </c>
      <c r="C29" s="5">
        <v>18559.266202788502</v>
      </c>
      <c r="D29" s="5">
        <v>10808.5662550038</v>
      </c>
      <c r="E29" s="5">
        <v>7815.9619780466101</v>
      </c>
      <c r="F29" s="5">
        <v>0</v>
      </c>
      <c r="G29" s="5">
        <v>-65.262030261972498</v>
      </c>
      <c r="H29" s="5">
        <v>0</v>
      </c>
    </row>
    <row r="30" spans="1:8" x14ac:dyDescent="0.25">
      <c r="A30">
        <v>2019</v>
      </c>
      <c r="B30">
        <v>5</v>
      </c>
      <c r="C30" s="5">
        <v>18545.890855349</v>
      </c>
      <c r="D30" s="5">
        <v>10808.5662550038</v>
      </c>
      <c r="E30" s="5">
        <v>7832.3271392940896</v>
      </c>
      <c r="F30" s="5">
        <v>0</v>
      </c>
      <c r="G30" s="5">
        <v>-95.0025389489128</v>
      </c>
      <c r="H30" s="5">
        <v>0</v>
      </c>
    </row>
    <row r="31" spans="1:8" x14ac:dyDescent="0.25">
      <c r="A31">
        <v>2019</v>
      </c>
      <c r="B31">
        <v>6</v>
      </c>
      <c r="C31" s="5">
        <v>18568.607040600298</v>
      </c>
      <c r="D31" s="5">
        <v>10808.5662550038</v>
      </c>
      <c r="E31" s="5">
        <v>7848.07994209357</v>
      </c>
      <c r="F31" s="5">
        <v>0</v>
      </c>
      <c r="G31" s="5">
        <v>-88.039156497136005</v>
      </c>
      <c r="H31" s="5">
        <v>0</v>
      </c>
    </row>
    <row r="32" spans="1:8" x14ac:dyDescent="0.25">
      <c r="A32">
        <v>2019</v>
      </c>
      <c r="B32">
        <v>7</v>
      </c>
      <c r="C32" s="5">
        <v>18564.633190570101</v>
      </c>
      <c r="D32" s="5">
        <v>10808.5662550038</v>
      </c>
      <c r="E32" s="5">
        <v>7863.8240642902401</v>
      </c>
      <c r="F32" s="5">
        <v>0</v>
      </c>
      <c r="G32" s="5">
        <v>-107.757128723999</v>
      </c>
      <c r="H32" s="5">
        <v>0</v>
      </c>
    </row>
    <row r="33" spans="1:8" x14ac:dyDescent="0.25">
      <c r="A33">
        <v>2019</v>
      </c>
      <c r="B33">
        <v>8</v>
      </c>
      <c r="C33" s="5">
        <v>18591.155334206102</v>
      </c>
      <c r="D33" s="5">
        <v>10808.5662550038</v>
      </c>
      <c r="E33" s="5">
        <v>7879.55956530809</v>
      </c>
      <c r="F33" s="5">
        <v>0</v>
      </c>
      <c r="G33" s="5">
        <v>-96.970486105867195</v>
      </c>
      <c r="H33" s="5">
        <v>0</v>
      </c>
    </row>
    <row r="34" spans="1:8" x14ac:dyDescent="0.25">
      <c r="A34">
        <v>2019</v>
      </c>
      <c r="B34">
        <v>9</v>
      </c>
      <c r="C34" s="5">
        <v>18577.234382587601</v>
      </c>
      <c r="D34" s="5">
        <v>10808.5662550038</v>
      </c>
      <c r="E34" s="5">
        <v>7887.6894994484701</v>
      </c>
      <c r="F34" s="5">
        <v>0</v>
      </c>
      <c r="G34" s="5">
        <v>-119.02137186471001</v>
      </c>
      <c r="H34" s="5">
        <v>0</v>
      </c>
    </row>
    <row r="35" spans="1:8" x14ac:dyDescent="0.25">
      <c r="A35">
        <v>2019</v>
      </c>
      <c r="B35">
        <v>10</v>
      </c>
      <c r="C35" s="5">
        <v>18606.9128722485</v>
      </c>
      <c r="D35" s="5">
        <v>10808.5662550038</v>
      </c>
      <c r="E35" s="5">
        <v>7895.8169429064701</v>
      </c>
      <c r="F35" s="5">
        <v>0</v>
      </c>
      <c r="G35" s="5">
        <v>-97.470325661797702</v>
      </c>
      <c r="H35" s="5">
        <v>0</v>
      </c>
    </row>
    <row r="36" spans="1:8" x14ac:dyDescent="0.25">
      <c r="A36">
        <v>2019</v>
      </c>
      <c r="B36">
        <v>11</v>
      </c>
      <c r="C36" s="5">
        <v>18592.025545627901</v>
      </c>
      <c r="D36" s="5">
        <v>10808.5662550038</v>
      </c>
      <c r="E36" s="5">
        <v>7903.94190450309</v>
      </c>
      <c r="F36" s="5">
        <v>0</v>
      </c>
      <c r="G36" s="5">
        <v>-120.48261387903401</v>
      </c>
      <c r="H36" s="5">
        <v>0</v>
      </c>
    </row>
    <row r="37" spans="1:8" x14ac:dyDescent="0.25">
      <c r="A37">
        <v>2019</v>
      </c>
      <c r="B37">
        <v>12</v>
      </c>
      <c r="C37" s="5">
        <v>18596.627024077399</v>
      </c>
      <c r="D37" s="5">
        <v>10808.5662550038</v>
      </c>
      <c r="E37" s="5">
        <v>7871.2234240187499</v>
      </c>
      <c r="F37" s="5">
        <v>0</v>
      </c>
      <c r="G37" s="5">
        <v>-83.162654945230301</v>
      </c>
      <c r="H37" s="5">
        <v>0</v>
      </c>
    </row>
    <row r="38" spans="1:8" x14ac:dyDescent="0.25">
      <c r="A38">
        <v>2020</v>
      </c>
      <c r="B38">
        <v>1</v>
      </c>
      <c r="C38" s="5">
        <v>18578.1378932062</v>
      </c>
      <c r="D38" s="5">
        <v>10808.5662550038</v>
      </c>
      <c r="E38" s="5">
        <v>7838.2689159763804</v>
      </c>
      <c r="F38" s="5">
        <v>0</v>
      </c>
      <c r="G38" s="5">
        <v>-68.697277774015703</v>
      </c>
      <c r="H38" s="5">
        <v>0</v>
      </c>
    </row>
    <row r="39" spans="1:8" x14ac:dyDescent="0.25">
      <c r="A39">
        <v>2020</v>
      </c>
      <c r="B39">
        <v>2</v>
      </c>
      <c r="C39" s="5">
        <v>18622.671478262298</v>
      </c>
      <c r="D39" s="5">
        <v>10808.5662550038</v>
      </c>
      <c r="E39" s="5">
        <v>7805.0743138682701</v>
      </c>
      <c r="F39" s="5">
        <v>0</v>
      </c>
      <c r="G39" s="5">
        <v>9.0309093902033108</v>
      </c>
      <c r="H39" s="5">
        <v>0</v>
      </c>
    </row>
    <row r="40" spans="1:8" x14ac:dyDescent="0.25">
      <c r="A40">
        <v>2020</v>
      </c>
      <c r="B40">
        <v>3</v>
      </c>
      <c r="C40" s="5">
        <v>18488.5332476888</v>
      </c>
      <c r="D40" s="5">
        <v>10808.5662550038</v>
      </c>
      <c r="E40" s="5">
        <v>7696.3221382502197</v>
      </c>
      <c r="F40" s="5">
        <v>0</v>
      </c>
      <c r="G40" s="5">
        <v>-16.355145565281401</v>
      </c>
      <c r="H40" s="5">
        <v>0</v>
      </c>
    </row>
    <row r="41" spans="1:8" x14ac:dyDescent="0.25">
      <c r="A41">
        <v>2020</v>
      </c>
      <c r="B41">
        <v>4</v>
      </c>
      <c r="C41" s="5">
        <v>18537.994199107601</v>
      </c>
      <c r="D41" s="5">
        <v>10808.5662550038</v>
      </c>
      <c r="E41" s="5">
        <v>7585.2052300323603</v>
      </c>
      <c r="F41" s="5">
        <v>0</v>
      </c>
      <c r="G41" s="5">
        <v>144.22271407142799</v>
      </c>
      <c r="H41" s="5">
        <v>0</v>
      </c>
    </row>
    <row r="42" spans="1:8" x14ac:dyDescent="0.25">
      <c r="A42">
        <v>2020</v>
      </c>
      <c r="B42">
        <v>5</v>
      </c>
      <c r="C42" s="5">
        <v>18359.968632761102</v>
      </c>
      <c r="D42" s="5">
        <v>10808.5662550038</v>
      </c>
      <c r="E42" s="5">
        <v>7471.5817955026796</v>
      </c>
      <c r="F42" s="5">
        <v>0</v>
      </c>
      <c r="G42" s="5">
        <v>79.820582254615104</v>
      </c>
      <c r="H42" s="5">
        <v>0</v>
      </c>
    </row>
    <row r="43" spans="1:8" x14ac:dyDescent="0.25">
      <c r="A43">
        <v>2020</v>
      </c>
      <c r="B43">
        <v>6</v>
      </c>
      <c r="C43" s="5">
        <v>18594.369614753599</v>
      </c>
      <c r="D43" s="5">
        <v>10808.5662550038</v>
      </c>
      <c r="E43" s="5">
        <v>7570.4410132765897</v>
      </c>
      <c r="F43" s="5">
        <v>0</v>
      </c>
      <c r="G43" s="5">
        <v>215.362346473146</v>
      </c>
      <c r="H43" s="5">
        <v>0</v>
      </c>
    </row>
    <row r="44" spans="1:8" x14ac:dyDescent="0.25">
      <c r="A44">
        <v>2020</v>
      </c>
      <c r="B44">
        <v>7</v>
      </c>
      <c r="C44" s="5">
        <v>18514.0473912628</v>
      </c>
      <c r="D44" s="5">
        <v>10808.5662550038</v>
      </c>
      <c r="E44" s="5">
        <v>7666.7119737028097</v>
      </c>
      <c r="F44" s="5">
        <v>0</v>
      </c>
      <c r="G44" s="5">
        <v>38.769162556123803</v>
      </c>
      <c r="H44" s="5">
        <v>0</v>
      </c>
    </row>
    <row r="45" spans="1:8" x14ac:dyDescent="0.25">
      <c r="A45">
        <v>2020</v>
      </c>
      <c r="B45">
        <v>8</v>
      </c>
      <c r="C45" s="5">
        <v>18694.598150161699</v>
      </c>
      <c r="D45" s="5">
        <v>10808.5662550038</v>
      </c>
      <c r="E45" s="5">
        <v>7760.5277588424897</v>
      </c>
      <c r="F45" s="5">
        <v>0</v>
      </c>
      <c r="G45" s="5">
        <v>125.504136315325</v>
      </c>
      <c r="H45" s="5">
        <v>0</v>
      </c>
    </row>
    <row r="46" spans="1:8" x14ac:dyDescent="0.25">
      <c r="A46">
        <v>2020</v>
      </c>
      <c r="B46">
        <v>9</v>
      </c>
      <c r="C46" s="5">
        <v>18591.5837043789</v>
      </c>
      <c r="D46" s="5">
        <v>10808.5662550038</v>
      </c>
      <c r="E46" s="5">
        <v>7773.5377899751302</v>
      </c>
      <c r="F46" s="5">
        <v>0</v>
      </c>
      <c r="G46" s="5">
        <v>9.4796593999235501</v>
      </c>
      <c r="H46" s="5">
        <v>0</v>
      </c>
    </row>
    <row r="47" spans="1:8" x14ac:dyDescent="0.25">
      <c r="A47">
        <v>2020</v>
      </c>
      <c r="B47">
        <v>10</v>
      </c>
      <c r="C47" s="5">
        <v>18714.334303098902</v>
      </c>
      <c r="D47" s="5">
        <v>10808.5662550038</v>
      </c>
      <c r="E47" s="5">
        <v>7786.5297092147403</v>
      </c>
      <c r="F47" s="5">
        <v>0</v>
      </c>
      <c r="G47" s="5">
        <v>119.238338880277</v>
      </c>
      <c r="H47" s="5">
        <v>0</v>
      </c>
    </row>
    <row r="48" spans="1:8" x14ac:dyDescent="0.25">
      <c r="A48">
        <v>2020</v>
      </c>
      <c r="B48">
        <v>11</v>
      </c>
      <c r="C48" s="5">
        <v>18634.397193249701</v>
      </c>
      <c r="D48" s="5">
        <v>10808.5662550038</v>
      </c>
      <c r="E48" s="5">
        <v>7799.5036294723304</v>
      </c>
      <c r="F48" s="5">
        <v>0</v>
      </c>
      <c r="G48" s="5">
        <v>26.327308773572401</v>
      </c>
      <c r="H48" s="5">
        <v>0</v>
      </c>
    </row>
    <row r="49" spans="1:8" x14ac:dyDescent="0.25">
      <c r="A49">
        <v>2020</v>
      </c>
      <c r="B49">
        <v>12</v>
      </c>
      <c r="C49" s="5">
        <v>18737.5853341332</v>
      </c>
      <c r="D49" s="5">
        <v>10808.5662550038</v>
      </c>
      <c r="E49" s="5">
        <v>7819.6026421692504</v>
      </c>
      <c r="F49" s="5">
        <v>0</v>
      </c>
      <c r="G49" s="5">
        <v>109.416436960135</v>
      </c>
      <c r="H49" s="5">
        <v>0</v>
      </c>
    </row>
    <row r="50" spans="1:8" x14ac:dyDescent="0.25">
      <c r="A50">
        <v>2021</v>
      </c>
      <c r="B50">
        <v>1</v>
      </c>
      <c r="C50" s="5">
        <v>19057.623119043401</v>
      </c>
      <c r="D50" s="5">
        <v>10808.5662550038</v>
      </c>
      <c r="E50" s="5">
        <v>7839.6665392350897</v>
      </c>
      <c r="F50" s="5">
        <v>328.39839226134802</v>
      </c>
      <c r="G50" s="5">
        <v>80.991932543140095</v>
      </c>
      <c r="H50" s="5">
        <v>0</v>
      </c>
    </row>
    <row r="51" spans="1:8" x14ac:dyDescent="0.25">
      <c r="A51">
        <v>2021</v>
      </c>
      <c r="B51">
        <v>2</v>
      </c>
      <c r="C51" s="5">
        <v>18835.679294146601</v>
      </c>
      <c r="D51" s="5">
        <v>10808.5662550038</v>
      </c>
      <c r="E51" s="5">
        <v>7859.6956496577504</v>
      </c>
      <c r="F51" s="5">
        <v>328.39839226134802</v>
      </c>
      <c r="G51" s="5">
        <v>-160.98100277633401</v>
      </c>
      <c r="H51" s="5">
        <v>0</v>
      </c>
    </row>
    <row r="52" spans="1:8" x14ac:dyDescent="0.25">
      <c r="A52">
        <v>2021</v>
      </c>
      <c r="B52">
        <v>3</v>
      </c>
      <c r="C52" s="5">
        <v>19027.898117407702</v>
      </c>
      <c r="D52" s="5">
        <v>10808.5662550038</v>
      </c>
      <c r="E52" s="5">
        <v>7859.9045068540399</v>
      </c>
      <c r="F52" s="5">
        <v>328.39839226134802</v>
      </c>
      <c r="G52" s="5">
        <v>31.028963288496001</v>
      </c>
      <c r="H52" s="5">
        <v>0</v>
      </c>
    </row>
    <row r="53" spans="1:8" x14ac:dyDescent="0.25">
      <c r="A53">
        <v>2021</v>
      </c>
      <c r="B53">
        <v>4</v>
      </c>
      <c r="C53" s="5">
        <v>18874.1075297959</v>
      </c>
      <c r="D53" s="5">
        <v>10808.5662550038</v>
      </c>
      <c r="E53" s="5">
        <v>7860.1074715046398</v>
      </c>
      <c r="F53" s="5">
        <v>328.39839226134802</v>
      </c>
      <c r="G53" s="5">
        <v>-122.964588973937</v>
      </c>
      <c r="H53" s="5">
        <v>0</v>
      </c>
    </row>
    <row r="54" spans="1:8" x14ac:dyDescent="0.25">
      <c r="A54">
        <v>2021</v>
      </c>
      <c r="B54">
        <v>5</v>
      </c>
      <c r="C54" s="5">
        <v>19061.198675649099</v>
      </c>
      <c r="D54" s="5">
        <v>10808.5662550038</v>
      </c>
      <c r="E54" s="5">
        <v>7860.3045398984304</v>
      </c>
      <c r="F54" s="5">
        <v>328.39839226134802</v>
      </c>
      <c r="G54" s="5">
        <v>63.929488485471701</v>
      </c>
      <c r="H54" s="5">
        <v>0</v>
      </c>
    </row>
    <row r="55" spans="1:8" x14ac:dyDescent="0.25">
      <c r="A55">
        <v>2021</v>
      </c>
      <c r="B55">
        <v>6</v>
      </c>
      <c r="C55" s="5">
        <v>19026.1435897355</v>
      </c>
      <c r="D55" s="5">
        <v>10808.5662550038</v>
      </c>
      <c r="E55" s="5">
        <v>7898.4896799724202</v>
      </c>
      <c r="F55" s="5">
        <v>328.39839226134802</v>
      </c>
      <c r="G55" s="5">
        <v>-9.3107375021281804</v>
      </c>
      <c r="H55" s="5">
        <v>0</v>
      </c>
    </row>
    <row r="56" spans="1:8" x14ac:dyDescent="0.25">
      <c r="A56">
        <v>2021</v>
      </c>
      <c r="B56">
        <v>7</v>
      </c>
      <c r="C56" s="5">
        <v>19105.886586832399</v>
      </c>
      <c r="D56" s="5">
        <v>10808.5662550038</v>
      </c>
      <c r="E56" s="5">
        <v>7936.6161698865199</v>
      </c>
      <c r="F56" s="5">
        <v>328.39839226134802</v>
      </c>
      <c r="G56" s="5">
        <v>32.305769680686403</v>
      </c>
      <c r="H56" s="5">
        <v>0</v>
      </c>
    </row>
    <row r="57" spans="1:8" x14ac:dyDescent="0.25">
      <c r="A57">
        <v>2021</v>
      </c>
      <c r="B57">
        <v>8</v>
      </c>
      <c r="C57" s="5">
        <v>19122.552303298002</v>
      </c>
      <c r="D57" s="5">
        <v>10808.5662550038</v>
      </c>
      <c r="E57" s="5">
        <v>7974.6849786460998</v>
      </c>
      <c r="F57" s="5">
        <v>328.39839226134802</v>
      </c>
      <c r="G57" s="5">
        <v>10.9026773867336</v>
      </c>
      <c r="H57" s="5">
        <v>0</v>
      </c>
    </row>
    <row r="58" spans="1:8" x14ac:dyDescent="0.25">
      <c r="A58">
        <v>2021</v>
      </c>
      <c r="B58">
        <v>9</v>
      </c>
      <c r="C58" s="5">
        <v>19140.4400209622</v>
      </c>
      <c r="D58" s="5">
        <v>10808.5662550038</v>
      </c>
      <c r="E58" s="5">
        <v>7993.1261824060302</v>
      </c>
      <c r="F58" s="5">
        <v>328.39839226134802</v>
      </c>
      <c r="G58" s="5">
        <v>10.3491912910031</v>
      </c>
      <c r="H58" s="5">
        <v>0</v>
      </c>
    </row>
    <row r="59" spans="1:8" x14ac:dyDescent="0.25">
      <c r="A59">
        <v>2021</v>
      </c>
      <c r="B59">
        <v>10</v>
      </c>
      <c r="C59" s="5">
        <v>19143.0774826624</v>
      </c>
      <c r="D59" s="5">
        <v>10808.5662550038</v>
      </c>
      <c r="E59" s="5">
        <v>8011.4671600125903</v>
      </c>
      <c r="F59" s="5">
        <v>328.39839226134802</v>
      </c>
      <c r="G59" s="5">
        <v>-5.3543246153640203</v>
      </c>
      <c r="H59" s="5">
        <v>0</v>
      </c>
    </row>
    <row r="60" spans="1:8" x14ac:dyDescent="0.25">
      <c r="A60">
        <v>2021</v>
      </c>
      <c r="B60">
        <v>11</v>
      </c>
      <c r="C60" s="5">
        <v>19161.620626903601</v>
      </c>
      <c r="D60" s="5">
        <v>10808.5662550038</v>
      </c>
      <c r="E60" s="5">
        <v>8029.7088847779196</v>
      </c>
      <c r="F60" s="5">
        <v>328.39839226134802</v>
      </c>
      <c r="G60" s="5">
        <v>-5.05290513954606</v>
      </c>
      <c r="H60" s="5">
        <v>0</v>
      </c>
    </row>
    <row r="61" spans="1:8" x14ac:dyDescent="0.25">
      <c r="A61">
        <v>2021</v>
      </c>
      <c r="B61">
        <v>12</v>
      </c>
      <c r="C61" s="5">
        <v>19180.848382406799</v>
      </c>
      <c r="D61" s="5">
        <v>10808.5662550038</v>
      </c>
      <c r="E61" s="5">
        <v>8056.8709455292901</v>
      </c>
      <c r="F61" s="5">
        <v>328.39839226134802</v>
      </c>
      <c r="G61" s="5">
        <v>-12.9872103876442</v>
      </c>
      <c r="H61" s="5">
        <v>0</v>
      </c>
    </row>
    <row r="62" spans="1:8" x14ac:dyDescent="0.25">
      <c r="A62">
        <v>2022</v>
      </c>
      <c r="B62">
        <v>1</v>
      </c>
      <c r="C62" s="5">
        <v>19197.0126065615</v>
      </c>
      <c r="D62" s="5">
        <v>10808.5662550038</v>
      </c>
      <c r="E62" s="5">
        <v>8084.0329129076199</v>
      </c>
      <c r="F62" s="5">
        <v>328.39839226134802</v>
      </c>
      <c r="G62" s="5">
        <v>-23.984953611277898</v>
      </c>
      <c r="H62" s="5">
        <v>0</v>
      </c>
    </row>
    <row r="63" spans="1:8" x14ac:dyDescent="0.25">
      <c r="A63">
        <v>2022</v>
      </c>
      <c r="B63">
        <v>2</v>
      </c>
      <c r="C63" s="5">
        <v>19233.183498979699</v>
      </c>
      <c r="D63" s="5">
        <v>10808.5662550038</v>
      </c>
      <c r="E63" s="5">
        <v>8111.1947878590399</v>
      </c>
      <c r="F63" s="5">
        <v>328.39839226134802</v>
      </c>
      <c r="G63" s="5">
        <v>-14.9759361444885</v>
      </c>
      <c r="H63" s="5">
        <v>0</v>
      </c>
    </row>
    <row r="64" spans="1:8" x14ac:dyDescent="0.25">
      <c r="A64">
        <v>2022</v>
      </c>
      <c r="B64">
        <v>3</v>
      </c>
      <c r="C64" s="5">
        <v>19292.877327689901</v>
      </c>
      <c r="D64" s="5">
        <v>10808.5662550038</v>
      </c>
      <c r="E64" s="5">
        <v>8127.7971626522503</v>
      </c>
      <c r="F64" s="5">
        <v>328.39839226134802</v>
      </c>
      <c r="G64" s="5">
        <v>28.115517772490399</v>
      </c>
      <c r="H64" s="5">
        <v>0</v>
      </c>
    </row>
    <row r="65" spans="1:8" x14ac:dyDescent="0.25">
      <c r="A65">
        <v>2022</v>
      </c>
      <c r="B65">
        <v>4</v>
      </c>
      <c r="C65" s="5">
        <v>19283.954196396498</v>
      </c>
      <c r="D65" s="5">
        <v>10808.5662550038</v>
      </c>
      <c r="E65" s="5">
        <v>8144.3933151573201</v>
      </c>
      <c r="F65" s="5">
        <v>328.39839226134802</v>
      </c>
      <c r="G65" s="5">
        <v>2.5962339740362999</v>
      </c>
      <c r="H65" s="5">
        <v>0</v>
      </c>
    </row>
    <row r="66" spans="1:8" x14ac:dyDescent="0.25">
      <c r="A66">
        <v>2022</v>
      </c>
      <c r="B66">
        <v>5</v>
      </c>
      <c r="C66" s="5">
        <v>19308.794392026601</v>
      </c>
      <c r="D66" s="5">
        <v>10808.5662550038</v>
      </c>
      <c r="E66" s="5">
        <v>8160.9832789236498</v>
      </c>
      <c r="F66" s="5">
        <v>328.39839226134802</v>
      </c>
      <c r="G66" s="5">
        <v>10.846465837777901</v>
      </c>
      <c r="H66" s="5">
        <v>0</v>
      </c>
    </row>
    <row r="67" spans="1:8" x14ac:dyDescent="0.25">
      <c r="A67">
        <v>2022</v>
      </c>
      <c r="B67">
        <v>6</v>
      </c>
      <c r="C67" s="5">
        <v>19321.025484002399</v>
      </c>
      <c r="D67" s="5">
        <v>10808.5662550038</v>
      </c>
      <c r="E67" s="5">
        <v>8185.5527196758403</v>
      </c>
      <c r="F67" s="5">
        <v>328.39839226134802</v>
      </c>
      <c r="G67" s="5">
        <v>-1.4918829385860599</v>
      </c>
      <c r="H67" s="5">
        <v>0</v>
      </c>
    </row>
    <row r="68" spans="1:8" x14ac:dyDescent="0.25">
      <c r="A68">
        <v>2022</v>
      </c>
      <c r="B68">
        <v>7</v>
      </c>
      <c r="C68" s="5">
        <v>19373.635167988799</v>
      </c>
      <c r="D68" s="5">
        <v>10808.5662550038</v>
      </c>
      <c r="E68" s="5">
        <v>8210.0864553806005</v>
      </c>
      <c r="F68" s="5">
        <v>328.39839226134802</v>
      </c>
      <c r="G68" s="5">
        <v>26.584065343060502</v>
      </c>
      <c r="H68" s="5">
        <v>0</v>
      </c>
    </row>
    <row r="69" spans="1:8" x14ac:dyDescent="0.25">
      <c r="A69">
        <v>2022</v>
      </c>
      <c r="B69">
        <v>8</v>
      </c>
      <c r="C69" s="5">
        <v>19379.3354461321</v>
      </c>
      <c r="D69" s="5">
        <v>10808.5662550038</v>
      </c>
      <c r="E69" s="5">
        <v>8234.5847449316407</v>
      </c>
      <c r="F69" s="5">
        <v>328.39839226134802</v>
      </c>
      <c r="G69" s="5">
        <v>7.7860539352768701</v>
      </c>
      <c r="H69" s="5">
        <v>0</v>
      </c>
    </row>
    <row r="70" spans="1:8" x14ac:dyDescent="0.25">
      <c r="A70">
        <v>2022</v>
      </c>
      <c r="B70">
        <v>9</v>
      </c>
      <c r="C70" s="5">
        <v>19399.254256747899</v>
      </c>
      <c r="D70" s="5">
        <v>10808.5662550038</v>
      </c>
      <c r="E70" s="5">
        <v>8250.9287059139406</v>
      </c>
      <c r="F70" s="5">
        <v>328.39839226134802</v>
      </c>
      <c r="G70" s="5">
        <v>11.3609035688278</v>
      </c>
      <c r="H70" s="5">
        <v>0</v>
      </c>
    </row>
    <row r="71" spans="1:8" x14ac:dyDescent="0.25">
      <c r="A71">
        <v>2022</v>
      </c>
      <c r="B71">
        <v>10</v>
      </c>
      <c r="C71" s="5">
        <v>19434.778692263098</v>
      </c>
      <c r="D71" s="5">
        <v>10808.5662550038</v>
      </c>
      <c r="E71" s="5">
        <v>8267.2631137573098</v>
      </c>
      <c r="F71" s="5">
        <v>328.39839226134802</v>
      </c>
      <c r="G71" s="5">
        <v>30.550931240559301</v>
      </c>
      <c r="H71" s="5">
        <v>0</v>
      </c>
    </row>
    <row r="72" spans="1:8" x14ac:dyDescent="0.25">
      <c r="A72">
        <v>2022</v>
      </c>
      <c r="B72">
        <v>11</v>
      </c>
      <c r="C72" s="5">
        <v>19498.058179126201</v>
      </c>
      <c r="D72" s="5">
        <v>10808.5662550038</v>
      </c>
      <c r="E72" s="5">
        <v>8283.5880166427796</v>
      </c>
      <c r="F72" s="5">
        <v>328.39839226134802</v>
      </c>
      <c r="G72" s="5">
        <v>77.505515218203101</v>
      </c>
      <c r="H72" s="5">
        <v>0</v>
      </c>
    </row>
    <row r="73" spans="1:8" x14ac:dyDescent="0.25">
      <c r="A73">
        <v>2022</v>
      </c>
      <c r="B73">
        <v>12</v>
      </c>
      <c r="C73" s="5">
        <v>19540.9684132695</v>
      </c>
      <c r="D73" s="5">
        <v>10808.5662550038</v>
      </c>
      <c r="E73" s="5">
        <v>8318.4164785266094</v>
      </c>
      <c r="F73" s="5">
        <v>328.39839226134802</v>
      </c>
      <c r="G73" s="5">
        <v>85.5872874776651</v>
      </c>
      <c r="H73" s="5">
        <v>0</v>
      </c>
    </row>
    <row r="74" spans="1:8" x14ac:dyDescent="0.25">
      <c r="A74">
        <v>2023</v>
      </c>
      <c r="B74">
        <v>1</v>
      </c>
      <c r="C74" s="5">
        <v>19521.805678041899</v>
      </c>
      <c r="D74" s="5">
        <v>10808.5662550038</v>
      </c>
      <c r="E74" s="5">
        <v>8353.2210310613009</v>
      </c>
      <c r="F74" s="5">
        <v>328.39839226134802</v>
      </c>
      <c r="G74" s="5">
        <v>31.619999715454501</v>
      </c>
      <c r="H74" s="5">
        <v>0</v>
      </c>
    </row>
    <row r="75" spans="1:8" x14ac:dyDescent="0.25">
      <c r="A75">
        <v>2023</v>
      </c>
      <c r="B75">
        <v>2</v>
      </c>
      <c r="C75" s="5">
        <v>19605.7753871485</v>
      </c>
      <c r="D75" s="5">
        <v>10808.5662550038</v>
      </c>
      <c r="E75" s="5">
        <v>8388.0020043858804</v>
      </c>
      <c r="F75" s="5">
        <v>328.39839226134802</v>
      </c>
      <c r="G75" s="5">
        <v>80.808735497474103</v>
      </c>
      <c r="H75" s="5">
        <v>0</v>
      </c>
    </row>
    <row r="76" spans="1:8" x14ac:dyDescent="0.25">
      <c r="A76">
        <v>2023</v>
      </c>
      <c r="B76">
        <v>3</v>
      </c>
      <c r="C76" s="5">
        <v>19541.798112676701</v>
      </c>
      <c r="D76" s="5">
        <v>10808.5662550038</v>
      </c>
      <c r="E76" s="5">
        <v>8401.3210624684998</v>
      </c>
      <c r="F76" s="5">
        <v>328.39839226134802</v>
      </c>
      <c r="G76" s="5">
        <v>3.5124029430480701</v>
      </c>
      <c r="H76" s="5">
        <v>0</v>
      </c>
    </row>
    <row r="77" spans="1:8" x14ac:dyDescent="0.25">
      <c r="A77">
        <v>2023</v>
      </c>
      <c r="B77">
        <v>4</v>
      </c>
      <c r="C77" s="5">
        <v>19607.426963243601</v>
      </c>
      <c r="D77" s="5">
        <v>10808.5662550038</v>
      </c>
      <c r="E77" s="5">
        <v>8414.5897153137503</v>
      </c>
      <c r="F77" s="5">
        <v>328.39839226134802</v>
      </c>
      <c r="G77" s="5">
        <v>55.872600664690303</v>
      </c>
      <c r="H77" s="5">
        <v>0</v>
      </c>
    </row>
    <row r="78" spans="1:8" x14ac:dyDescent="0.25">
      <c r="A78">
        <v>2023</v>
      </c>
      <c r="B78">
        <v>5</v>
      </c>
      <c r="C78" s="5">
        <v>19544.463824820999</v>
      </c>
      <c r="D78" s="5">
        <v>10808.5662550038</v>
      </c>
      <c r="E78" s="5">
        <v>8427.8081006697903</v>
      </c>
      <c r="F78" s="5">
        <v>328.39839226134802</v>
      </c>
      <c r="G78" s="5">
        <v>-20.3089231139638</v>
      </c>
      <c r="H78" s="5">
        <v>0</v>
      </c>
    </row>
    <row r="79" spans="1:8" x14ac:dyDescent="0.25">
      <c r="A79">
        <v>2023</v>
      </c>
      <c r="B79">
        <v>6</v>
      </c>
      <c r="C79" s="5">
        <v>19601.062505075701</v>
      </c>
      <c r="D79" s="5">
        <v>10808.5662550038</v>
      </c>
      <c r="E79" s="5">
        <v>8440.3724777091702</v>
      </c>
      <c r="F79" s="5">
        <v>328.39839226134802</v>
      </c>
      <c r="G79" s="5">
        <v>23.725380101357601</v>
      </c>
      <c r="H79" s="5">
        <v>0</v>
      </c>
    </row>
    <row r="80" spans="1:8" x14ac:dyDescent="0.25">
      <c r="A80">
        <v>2023</v>
      </c>
      <c r="B80">
        <v>7</v>
      </c>
      <c r="C80" s="5">
        <v>19605.6047324051</v>
      </c>
      <c r="D80" s="5">
        <v>10808.5662550038</v>
      </c>
      <c r="E80" s="5">
        <v>8452.8951837146396</v>
      </c>
      <c r="F80" s="5">
        <v>328.39839226134802</v>
      </c>
      <c r="G80" s="5">
        <v>15.744901425241601</v>
      </c>
      <c r="H80" s="5">
        <v>0</v>
      </c>
    </row>
    <row r="81" spans="1:8" x14ac:dyDescent="0.25">
      <c r="A81">
        <v>2023</v>
      </c>
      <c r="B81">
        <v>8</v>
      </c>
      <c r="C81" s="5">
        <v>19646.734557153199</v>
      </c>
      <c r="D81" s="5">
        <v>10808.5662550038</v>
      </c>
      <c r="E81" s="5">
        <v>8465.3763283600692</v>
      </c>
      <c r="F81" s="5">
        <v>328.39839226134802</v>
      </c>
      <c r="G81" s="5">
        <v>44.393581527921903</v>
      </c>
      <c r="H81" s="5">
        <v>0</v>
      </c>
    </row>
    <row r="82" spans="1:8" x14ac:dyDescent="0.25">
      <c r="A82">
        <v>2023</v>
      </c>
      <c r="B82">
        <v>9</v>
      </c>
      <c r="C82" s="5">
        <v>19695.939831742799</v>
      </c>
      <c r="D82" s="5">
        <v>10808.5662550038</v>
      </c>
      <c r="E82" s="5">
        <v>8483.0958030231104</v>
      </c>
      <c r="F82" s="5">
        <v>328.39839226134802</v>
      </c>
      <c r="G82" s="5">
        <v>75.879381454517002</v>
      </c>
      <c r="H82" s="5">
        <v>0</v>
      </c>
    </row>
    <row r="83" spans="1:8" x14ac:dyDescent="0.25">
      <c r="A83">
        <v>2023</v>
      </c>
      <c r="B83">
        <v>10</v>
      </c>
      <c r="C83" s="5">
        <v>19668.577551462698</v>
      </c>
      <c r="D83" s="5">
        <v>10808.5662550038</v>
      </c>
      <c r="E83" s="5">
        <v>8500.8005555556192</v>
      </c>
      <c r="F83" s="5">
        <v>328.39839226134802</v>
      </c>
      <c r="G83" s="5">
        <v>30.8123486419281</v>
      </c>
      <c r="H83" s="5">
        <v>0</v>
      </c>
    </row>
    <row r="84" spans="1:8" x14ac:dyDescent="0.25">
      <c r="A84">
        <v>2023</v>
      </c>
      <c r="B84">
        <v>11</v>
      </c>
      <c r="C84" s="5">
        <v>19710.6798735226</v>
      </c>
      <c r="D84" s="5">
        <v>10808.5662550038</v>
      </c>
      <c r="E84" s="5">
        <v>8518.4906620358397</v>
      </c>
      <c r="F84" s="5">
        <v>328.39839226134802</v>
      </c>
      <c r="G84" s="5">
        <v>55.224564221545698</v>
      </c>
      <c r="H84" s="5">
        <v>0</v>
      </c>
    </row>
    <row r="85" spans="1:8" x14ac:dyDescent="0.25">
      <c r="A85">
        <v>2023</v>
      </c>
      <c r="B85">
        <v>12</v>
      </c>
      <c r="C85" s="5">
        <v>19712.822301852699</v>
      </c>
      <c r="D85" s="5">
        <v>10808.5662550038</v>
      </c>
      <c r="E85" s="5">
        <v>8540.6721022029596</v>
      </c>
      <c r="F85" s="5">
        <v>328.39839226134802</v>
      </c>
      <c r="G85" s="5">
        <v>35.185552384533402</v>
      </c>
      <c r="H85" s="5">
        <v>0</v>
      </c>
    </row>
    <row r="86" spans="1:8" x14ac:dyDescent="0.25">
      <c r="A86">
        <v>2024</v>
      </c>
      <c r="B86">
        <v>1</v>
      </c>
      <c r="C86" s="5">
        <v>19742.363262732601</v>
      </c>
      <c r="D86" s="5">
        <v>10808.5662550038</v>
      </c>
      <c r="E86" s="5">
        <v>8562.8487525778401</v>
      </c>
      <c r="F86" s="5">
        <v>328.39839226134802</v>
      </c>
      <c r="G86" s="5">
        <v>42.549862889533003</v>
      </c>
      <c r="H86" s="5">
        <v>0</v>
      </c>
    </row>
    <row r="87" spans="1:8" x14ac:dyDescent="0.25">
      <c r="A87">
        <v>2024</v>
      </c>
      <c r="B87">
        <v>2</v>
      </c>
      <c r="C87" s="5">
        <v>19742.4686268521</v>
      </c>
      <c r="D87" s="5">
        <v>10808.5662550038</v>
      </c>
      <c r="E87" s="5">
        <v>8585.0206473792605</v>
      </c>
      <c r="F87" s="5">
        <v>328.39839226134802</v>
      </c>
      <c r="G87" s="5">
        <v>20.4833322076665</v>
      </c>
      <c r="H87" s="5">
        <v>0</v>
      </c>
    </row>
    <row r="88" spans="1:8" x14ac:dyDescent="0.25">
      <c r="A88">
        <v>2024</v>
      </c>
      <c r="B88">
        <v>3</v>
      </c>
      <c r="C88" s="5">
        <v>19742.895625776498</v>
      </c>
      <c r="D88" s="5">
        <v>10808.5662550038</v>
      </c>
      <c r="E88" s="5">
        <v>8609.6462581496598</v>
      </c>
      <c r="F88" s="5">
        <v>328.39839226134802</v>
      </c>
      <c r="G88" s="5">
        <v>-3.7152796382943101</v>
      </c>
      <c r="H88" s="5">
        <v>0</v>
      </c>
    </row>
    <row r="89" spans="1:8" x14ac:dyDescent="0.25">
      <c r="A89">
        <v>2024</v>
      </c>
      <c r="B89">
        <v>4</v>
      </c>
      <c r="C89" s="5">
        <v>19754.6923348333</v>
      </c>
      <c r="D89" s="5">
        <v>10808.5662550038</v>
      </c>
      <c r="E89" s="5">
        <v>8634.2691925506006</v>
      </c>
      <c r="F89" s="5">
        <v>328.39839226134802</v>
      </c>
      <c r="G89" s="5">
        <v>-16.541504982433299</v>
      </c>
      <c r="H89" s="5">
        <v>0</v>
      </c>
    </row>
    <row r="90" spans="1:8" x14ac:dyDescent="0.25">
      <c r="A90">
        <v>2024</v>
      </c>
      <c r="B90">
        <v>5</v>
      </c>
      <c r="C90" s="5">
        <v>19767.010421068298</v>
      </c>
      <c r="D90" s="5">
        <v>10808.5662550038</v>
      </c>
      <c r="E90" s="5">
        <v>8658.88947220919</v>
      </c>
      <c r="F90" s="5">
        <v>328.39839226134802</v>
      </c>
      <c r="G90" s="5">
        <v>-28.843698406039</v>
      </c>
      <c r="H90" s="5">
        <v>0</v>
      </c>
    </row>
    <row r="91" spans="1:8" x14ac:dyDescent="0.25">
      <c r="A91">
        <v>2024</v>
      </c>
      <c r="B91">
        <v>6</v>
      </c>
      <c r="C91" s="5">
        <v>19772.243711210602</v>
      </c>
      <c r="D91" s="5">
        <v>10808.5662550038</v>
      </c>
      <c r="E91" s="5">
        <v>8676.8584361434005</v>
      </c>
      <c r="F91" s="5">
        <v>328.39839226134802</v>
      </c>
      <c r="G91" s="5">
        <v>-41.579372198015299</v>
      </c>
      <c r="H91" s="5">
        <v>0</v>
      </c>
    </row>
    <row r="92" spans="1:8" x14ac:dyDescent="0.25">
      <c r="A92">
        <v>2024</v>
      </c>
      <c r="B92">
        <v>7</v>
      </c>
      <c r="C92" s="5">
        <v>19802.4894135469</v>
      </c>
      <c r="D92" s="5">
        <v>10808.5662550038</v>
      </c>
      <c r="E92" s="5">
        <v>8694.8268868149698</v>
      </c>
      <c r="F92" s="5">
        <v>328.39839226134802</v>
      </c>
      <c r="G92" s="5">
        <v>-29.302120533266098</v>
      </c>
      <c r="H92" s="5">
        <v>0</v>
      </c>
    </row>
    <row r="93" spans="1:8" x14ac:dyDescent="0.25">
      <c r="A93">
        <v>2024</v>
      </c>
      <c r="B93">
        <v>8</v>
      </c>
      <c r="C93" s="5">
        <v>19835.218528701698</v>
      </c>
      <c r="D93" s="5">
        <v>10808.5662550038</v>
      </c>
      <c r="E93" s="5">
        <v>8712.7948275004801</v>
      </c>
      <c r="F93" s="5">
        <v>328.39839226134802</v>
      </c>
      <c r="G93" s="5">
        <v>-14.5409460639712</v>
      </c>
      <c r="H93" s="5">
        <v>0</v>
      </c>
    </row>
    <row r="94" spans="1:8" x14ac:dyDescent="0.25">
      <c r="A94">
        <v>2024</v>
      </c>
      <c r="B94">
        <v>9</v>
      </c>
      <c r="C94" s="5">
        <v>19796.405283498199</v>
      </c>
      <c r="D94" s="5">
        <v>10808.5662550038</v>
      </c>
      <c r="E94" s="5">
        <v>8717.8213152537792</v>
      </c>
      <c r="F94" s="5">
        <v>328.39839226134802</v>
      </c>
      <c r="G94" s="5">
        <v>-58.3806790207855</v>
      </c>
      <c r="H94" s="5">
        <v>0</v>
      </c>
    </row>
    <row r="95" spans="1:8" x14ac:dyDescent="0.25">
      <c r="A95">
        <v>2024</v>
      </c>
      <c r="B95">
        <v>10</v>
      </c>
      <c r="C95" s="5">
        <v>19847.834781505899</v>
      </c>
      <c r="D95" s="5">
        <v>10808.5662550038</v>
      </c>
      <c r="E95" s="5">
        <v>8722.8468909124695</v>
      </c>
      <c r="F95" s="5">
        <v>328.39839226134802</v>
      </c>
      <c r="G95" s="5">
        <v>-11.976756671771</v>
      </c>
      <c r="H95" s="5">
        <v>0</v>
      </c>
    </row>
    <row r="96" spans="1:8" x14ac:dyDescent="0.25">
      <c r="A96">
        <v>2024</v>
      </c>
      <c r="B96">
        <v>11</v>
      </c>
      <c r="C96" s="5">
        <v>19814.257304824401</v>
      </c>
      <c r="D96" s="5">
        <v>10808.5662550038</v>
      </c>
      <c r="E96" s="5">
        <v>8727.8715562924008</v>
      </c>
      <c r="F96" s="5">
        <v>328.39839226134802</v>
      </c>
      <c r="G96" s="5">
        <v>-50.578898733157999</v>
      </c>
      <c r="H96" s="5">
        <v>0</v>
      </c>
    </row>
    <row r="97" spans="1:8" x14ac:dyDescent="0.25">
      <c r="A97">
        <v>2024</v>
      </c>
      <c r="B97">
        <v>12</v>
      </c>
      <c r="C97" s="5">
        <v>19850.342077467001</v>
      </c>
      <c r="D97" s="5">
        <v>10808.5662550038</v>
      </c>
      <c r="E97" s="5">
        <v>8731.0510544253393</v>
      </c>
      <c r="F97" s="5">
        <v>328.39839226134802</v>
      </c>
      <c r="G97" s="5">
        <v>-17.6736242235093</v>
      </c>
      <c r="H97" s="5">
        <v>0</v>
      </c>
    </row>
    <row r="98" spans="1:8" x14ac:dyDescent="0.25">
      <c r="A98">
        <v>2025</v>
      </c>
      <c r="B98">
        <v>1</v>
      </c>
      <c r="C98" s="5">
        <v>19811.877001873301</v>
      </c>
      <c r="D98" s="5">
        <v>10808.5662550038</v>
      </c>
      <c r="E98" s="5">
        <v>8734.2271679812093</v>
      </c>
      <c r="F98" s="5">
        <v>328.39839226134802</v>
      </c>
      <c r="G98" s="5">
        <v>-59.314813373141099</v>
      </c>
      <c r="H98" s="5">
        <v>0</v>
      </c>
    </row>
    <row r="99" spans="1:8" x14ac:dyDescent="0.25">
      <c r="A99">
        <v>2025</v>
      </c>
      <c r="B99">
        <v>2</v>
      </c>
      <c r="C99" s="5">
        <v>19868.6469129014</v>
      </c>
      <c r="D99" s="5">
        <v>10808.5662550038</v>
      </c>
      <c r="E99" s="5">
        <v>8737.39990236843</v>
      </c>
      <c r="F99" s="5">
        <v>328.39839226134802</v>
      </c>
      <c r="G99" s="5">
        <v>-5.71763673223177</v>
      </c>
      <c r="H99" s="5">
        <v>0</v>
      </c>
    </row>
    <row r="100" spans="1:8" x14ac:dyDescent="0.25">
      <c r="A100">
        <v>2025</v>
      </c>
      <c r="B100">
        <v>3</v>
      </c>
      <c r="C100" s="5">
        <v>19815.464480135601</v>
      </c>
      <c r="D100" s="5">
        <v>10808.5662550038</v>
      </c>
      <c r="E100" s="5">
        <v>8732.2481916235993</v>
      </c>
      <c r="F100" s="5">
        <v>328.39839226134802</v>
      </c>
      <c r="G100" s="5">
        <v>-53.748358753200598</v>
      </c>
      <c r="H100" s="5">
        <v>0</v>
      </c>
    </row>
    <row r="101" spans="1:8" x14ac:dyDescent="0.25">
      <c r="A101">
        <v>2025</v>
      </c>
      <c r="B101">
        <v>4</v>
      </c>
      <c r="C101" s="5">
        <v>19856.1898208702</v>
      </c>
      <c r="D101" s="5">
        <v>10808.5662550038</v>
      </c>
      <c r="E101" s="5">
        <v>8727.0940764018796</v>
      </c>
      <c r="F101" s="5">
        <v>328.39839226134802</v>
      </c>
      <c r="G101" s="5">
        <v>-7.8689027968794099</v>
      </c>
      <c r="H101" s="5">
        <v>0</v>
      </c>
    </row>
    <row r="102" spans="1:8" x14ac:dyDescent="0.25">
      <c r="A102">
        <v>2025</v>
      </c>
      <c r="B102">
        <v>5</v>
      </c>
      <c r="C102" s="5">
        <v>19825.4878125342</v>
      </c>
      <c r="D102" s="5">
        <v>10808.5662550038</v>
      </c>
      <c r="E102" s="5">
        <v>8721.93755140762</v>
      </c>
      <c r="F102" s="5">
        <v>328.39839226134802</v>
      </c>
      <c r="G102" s="5">
        <v>-33.4143861386328</v>
      </c>
      <c r="H102" s="5">
        <v>0</v>
      </c>
    </row>
    <row r="103" spans="1:8" x14ac:dyDescent="0.25">
      <c r="A103">
        <v>2025</v>
      </c>
      <c r="B103">
        <v>6</v>
      </c>
      <c r="C103" s="5">
        <v>19851.0956293749</v>
      </c>
      <c r="D103" s="5">
        <v>10808.5662550038</v>
      </c>
      <c r="E103" s="5">
        <v>8719.5250413147205</v>
      </c>
      <c r="F103" s="5">
        <v>328.39839226134802</v>
      </c>
      <c r="G103" s="5">
        <v>-5.3940592049875704</v>
      </c>
      <c r="H103" s="5">
        <v>0</v>
      </c>
    </row>
    <row r="104" spans="1:8" x14ac:dyDescent="0.25">
      <c r="A104">
        <v>2025</v>
      </c>
      <c r="B104">
        <v>7</v>
      </c>
      <c r="C104" s="5">
        <v>19839.032009421499</v>
      </c>
      <c r="D104" s="5">
        <v>10808.5662550038</v>
      </c>
      <c r="E104" s="5">
        <v>8717.1123246434308</v>
      </c>
      <c r="F104" s="5">
        <v>328.39839226134802</v>
      </c>
      <c r="G104" s="5">
        <v>-15.044962487092601</v>
      </c>
      <c r="H104" s="5">
        <v>0</v>
      </c>
    </row>
    <row r="105" spans="1:8" x14ac:dyDescent="0.25">
      <c r="A105">
        <v>2025</v>
      </c>
      <c r="B105">
        <v>8</v>
      </c>
      <c r="C105" s="5">
        <v>19854.963092013</v>
      </c>
      <c r="D105" s="5">
        <v>10808.5662550038</v>
      </c>
      <c r="E105" s="5">
        <v>8714.6994011961997</v>
      </c>
      <c r="F105" s="5">
        <v>328.39839226134802</v>
      </c>
      <c r="G105" s="5">
        <v>3.2990435516512702</v>
      </c>
      <c r="H105" s="5">
        <v>0</v>
      </c>
    </row>
    <row r="106" spans="1:8" x14ac:dyDescent="0.25">
      <c r="A106">
        <v>2025</v>
      </c>
      <c r="B106">
        <v>9</v>
      </c>
      <c r="C106" s="5">
        <v>19960.967040420801</v>
      </c>
      <c r="D106" s="5">
        <v>10808.5662550038</v>
      </c>
      <c r="E106" s="5">
        <v>8714.2250382805996</v>
      </c>
      <c r="F106" s="5">
        <v>328.39839226134802</v>
      </c>
      <c r="G106" s="5">
        <v>109.777354874983</v>
      </c>
      <c r="H106" s="5">
        <v>0</v>
      </c>
    </row>
    <row r="107" spans="1:8" x14ac:dyDescent="0.25">
      <c r="A107">
        <v>2025</v>
      </c>
      <c r="B107">
        <v>10</v>
      </c>
      <c r="C107" s="5">
        <v>19887.324081490999</v>
      </c>
      <c r="D107" s="5">
        <v>10808.5662550038</v>
      </c>
      <c r="E107" s="5">
        <v>8713.7498081475605</v>
      </c>
      <c r="F107" s="5">
        <v>328.39839226134802</v>
      </c>
      <c r="G107" s="5">
        <v>36.609626078206901</v>
      </c>
      <c r="H107" s="5">
        <v>0</v>
      </c>
    </row>
    <row r="108" spans="1:8" x14ac:dyDescent="0.25">
      <c r="A108">
        <v>2025</v>
      </c>
      <c r="B108">
        <v>11</v>
      </c>
      <c r="C108" s="5">
        <v>19846.643255565399</v>
      </c>
      <c r="D108" s="5">
        <v>10808.5662550038</v>
      </c>
      <c r="E108" s="5">
        <v>8713.2737108785695</v>
      </c>
      <c r="F108" s="5">
        <v>328.39839226134802</v>
      </c>
      <c r="G108" s="5">
        <v>-3.5951025783433601</v>
      </c>
      <c r="H108" s="5">
        <v>0</v>
      </c>
    </row>
    <row r="109" spans="1:8" x14ac:dyDescent="0.25">
      <c r="A109">
        <v>2025</v>
      </c>
      <c r="B109">
        <v>12</v>
      </c>
      <c r="C109" s="5">
        <v>19884.987416507101</v>
      </c>
      <c r="D109" s="5">
        <v>10808.5662550038</v>
      </c>
      <c r="E109" s="5">
        <v>8718.6266712856905</v>
      </c>
      <c r="F109" s="5">
        <v>328.39839226134802</v>
      </c>
      <c r="G109" s="5">
        <v>29.3960979562071</v>
      </c>
      <c r="H109" s="5">
        <v>0</v>
      </c>
    </row>
    <row r="110" spans="1:8" x14ac:dyDescent="0.25">
      <c r="A110">
        <v>2026</v>
      </c>
      <c r="B110">
        <v>1</v>
      </c>
      <c r="C110" s="5">
        <v>19844.3194166783</v>
      </c>
      <c r="D110" s="5">
        <v>10808.5662550038</v>
      </c>
      <c r="E110" s="5">
        <v>8723.9725905086198</v>
      </c>
      <c r="F110" s="5">
        <v>328.39839226134802</v>
      </c>
      <c r="G110" s="5">
        <v>-16.617821095511299</v>
      </c>
      <c r="H110" s="5">
        <v>0</v>
      </c>
    </row>
    <row r="111" spans="1:8" x14ac:dyDescent="0.25">
      <c r="A111">
        <v>2026</v>
      </c>
      <c r="B111">
        <v>2</v>
      </c>
      <c r="C111" s="5">
        <v>19866.276133899901</v>
      </c>
      <c r="D111" s="5">
        <v>10808.5662550038</v>
      </c>
      <c r="E111" s="5">
        <v>8729.3114866346896</v>
      </c>
      <c r="F111" s="5">
        <v>328.39839226134802</v>
      </c>
      <c r="G111" s="5">
        <v>0</v>
      </c>
      <c r="H111" s="5">
        <v>0</v>
      </c>
    </row>
    <row r="112" spans="1:8" x14ac:dyDescent="0.25">
      <c r="A112">
        <v>2026</v>
      </c>
      <c r="B112">
        <v>3</v>
      </c>
      <c r="C112" s="5">
        <v>19872.693575802601</v>
      </c>
      <c r="D112" s="5">
        <v>10808.5662550038</v>
      </c>
      <c r="E112" s="5">
        <v>8735.7289285374209</v>
      </c>
      <c r="F112" s="5">
        <v>328.39839226134802</v>
      </c>
      <c r="G112" s="5">
        <v>-3.6379788070917101E-12</v>
      </c>
      <c r="H112" s="5">
        <v>0</v>
      </c>
    </row>
    <row r="113" spans="1:8" x14ac:dyDescent="0.25">
      <c r="A113">
        <v>2026</v>
      </c>
      <c r="B113">
        <v>4</v>
      </c>
      <c r="C113" s="5">
        <v>19879.1003324097</v>
      </c>
      <c r="D113" s="5">
        <v>10808.5662550038</v>
      </c>
      <c r="E113" s="5">
        <v>8742.1356851445107</v>
      </c>
      <c r="F113" s="5">
        <v>328.39839226134802</v>
      </c>
      <c r="G113" s="5">
        <v>3.6379788070917101E-12</v>
      </c>
      <c r="H113" s="5">
        <v>0</v>
      </c>
    </row>
    <row r="114" spans="1:8" x14ac:dyDescent="0.25">
      <c r="A114">
        <v>2026</v>
      </c>
      <c r="B114">
        <v>5</v>
      </c>
      <c r="C114" s="5">
        <v>19885.496436810699</v>
      </c>
      <c r="D114" s="5">
        <v>10808.5662550038</v>
      </c>
      <c r="E114" s="5">
        <v>8748.5317895455591</v>
      </c>
      <c r="F114" s="5">
        <v>328.39839226134802</v>
      </c>
      <c r="G114" s="5">
        <v>0</v>
      </c>
      <c r="H114" s="5">
        <v>0</v>
      </c>
    </row>
    <row r="115" spans="1:8" x14ac:dyDescent="0.25">
      <c r="A115">
        <v>2026</v>
      </c>
      <c r="B115">
        <v>6</v>
      </c>
      <c r="C115" s="5">
        <v>19892.229631331102</v>
      </c>
      <c r="D115" s="5">
        <v>10808.5662550038</v>
      </c>
      <c r="E115" s="5">
        <v>8755.2649840659506</v>
      </c>
      <c r="F115" s="5">
        <v>328.39839226134802</v>
      </c>
      <c r="G115" s="5">
        <v>0</v>
      </c>
      <c r="H115" s="5">
        <v>0</v>
      </c>
    </row>
    <row r="116" spans="1:8" x14ac:dyDescent="0.25">
      <c r="A116">
        <v>2026</v>
      </c>
      <c r="B116">
        <v>7</v>
      </c>
      <c r="C116" s="5">
        <v>19898.9516333637</v>
      </c>
      <c r="D116" s="5">
        <v>10808.5662550038</v>
      </c>
      <c r="E116" s="5">
        <v>8761.9869860985491</v>
      </c>
      <c r="F116" s="5">
        <v>328.39839226134802</v>
      </c>
      <c r="G116" s="5">
        <v>0</v>
      </c>
      <c r="H116" s="5">
        <v>0</v>
      </c>
    </row>
    <row r="117" spans="1:8" x14ac:dyDescent="0.25">
      <c r="A117">
        <v>2026</v>
      </c>
      <c r="B117">
        <v>8</v>
      </c>
      <c r="C117" s="5">
        <v>19905.6624789425</v>
      </c>
      <c r="D117" s="5">
        <v>10808.5662550038</v>
      </c>
      <c r="E117" s="5">
        <v>8768.6978316773402</v>
      </c>
      <c r="F117" s="5">
        <v>328.39839226134802</v>
      </c>
      <c r="G117" s="5">
        <v>0</v>
      </c>
      <c r="H117" s="5">
        <v>0</v>
      </c>
    </row>
    <row r="118" spans="1:8" x14ac:dyDescent="0.25">
      <c r="A118">
        <v>2026</v>
      </c>
      <c r="B118">
        <v>9</v>
      </c>
      <c r="C118" s="5">
        <v>19912.375781054001</v>
      </c>
      <c r="D118" s="5">
        <v>10808.5662550038</v>
      </c>
      <c r="E118" s="5">
        <v>8775.4111337888098</v>
      </c>
      <c r="F118" s="5">
        <v>328.39839226134802</v>
      </c>
      <c r="G118" s="5">
        <v>0</v>
      </c>
      <c r="H118" s="5">
        <v>0</v>
      </c>
    </row>
    <row r="119" spans="1:8" x14ac:dyDescent="0.25">
      <c r="A119">
        <v>2026</v>
      </c>
      <c r="B119">
        <v>10</v>
      </c>
      <c r="C119" s="5">
        <v>19919.079251344301</v>
      </c>
      <c r="D119" s="5">
        <v>10808.5662550038</v>
      </c>
      <c r="E119" s="5">
        <v>8782.11460407913</v>
      </c>
      <c r="F119" s="5">
        <v>328.39839226134802</v>
      </c>
      <c r="G119" s="5">
        <v>-3.6379788070917101E-12</v>
      </c>
      <c r="H119" s="5">
        <v>0</v>
      </c>
    </row>
    <row r="120" spans="1:8" x14ac:dyDescent="0.25">
      <c r="A120">
        <v>2026</v>
      </c>
      <c r="B120">
        <v>11</v>
      </c>
      <c r="C120" s="5">
        <v>19925.772920776199</v>
      </c>
      <c r="D120" s="5">
        <v>10808.5662550038</v>
      </c>
      <c r="E120" s="5">
        <v>8788.8082735110602</v>
      </c>
      <c r="F120" s="5">
        <v>328.39839226134802</v>
      </c>
      <c r="G120" s="5">
        <v>0</v>
      </c>
      <c r="H120" s="5">
        <v>0</v>
      </c>
    </row>
    <row r="121" spans="1:8" x14ac:dyDescent="0.25">
      <c r="A121">
        <v>2026</v>
      </c>
      <c r="B121">
        <v>12</v>
      </c>
      <c r="C121" s="5">
        <v>19934.440503119298</v>
      </c>
      <c r="D121" s="5">
        <v>10808.5662550038</v>
      </c>
      <c r="E121" s="5">
        <v>8797.4758558540707</v>
      </c>
      <c r="F121" s="5">
        <v>328.39839226134802</v>
      </c>
      <c r="G121" s="5">
        <v>0</v>
      </c>
      <c r="H121" s="5">
        <v>0</v>
      </c>
    </row>
    <row r="122" spans="1:8" x14ac:dyDescent="0.25">
      <c r="A122">
        <v>2027</v>
      </c>
      <c r="B122">
        <v>1</v>
      </c>
      <c r="C122" s="5">
        <v>19943.095261431201</v>
      </c>
      <c r="D122" s="5">
        <v>10808.5662550038</v>
      </c>
      <c r="E122" s="5">
        <v>8806.1306141660298</v>
      </c>
      <c r="F122" s="5">
        <v>328.39839226134802</v>
      </c>
      <c r="G122" s="5">
        <v>-3.6379788070917101E-12</v>
      </c>
      <c r="H122" s="5">
        <v>0</v>
      </c>
    </row>
    <row r="123" spans="1:8" x14ac:dyDescent="0.25">
      <c r="A123">
        <v>2027</v>
      </c>
      <c r="B123">
        <v>2</v>
      </c>
      <c r="C123" s="5">
        <v>19951.737246068798</v>
      </c>
      <c r="D123" s="5">
        <v>10808.5662550038</v>
      </c>
      <c r="E123" s="5">
        <v>8814.7725988036509</v>
      </c>
      <c r="F123" s="5">
        <v>328.39839226134802</v>
      </c>
      <c r="G123" s="5">
        <v>-3.6379788070917101E-12</v>
      </c>
      <c r="H123" s="5">
        <v>0</v>
      </c>
    </row>
    <row r="124" spans="1:8" x14ac:dyDescent="0.25">
      <c r="A124">
        <v>2027</v>
      </c>
      <c r="B124">
        <v>3</v>
      </c>
      <c r="C124" s="5">
        <v>19960.741522340701</v>
      </c>
      <c r="D124" s="5">
        <v>10808.5662550038</v>
      </c>
      <c r="E124" s="5">
        <v>8823.7768750755495</v>
      </c>
      <c r="F124" s="5">
        <v>328.39839226134802</v>
      </c>
      <c r="G124" s="5">
        <v>0</v>
      </c>
      <c r="H124" s="5">
        <v>0</v>
      </c>
    </row>
    <row r="125" spans="1:8" x14ac:dyDescent="0.25">
      <c r="A125">
        <v>2027</v>
      </c>
      <c r="B125">
        <v>4</v>
      </c>
      <c r="C125" s="5">
        <v>19969.736322519599</v>
      </c>
      <c r="D125" s="5">
        <v>10808.5662550038</v>
      </c>
      <c r="E125" s="5">
        <v>8832.7716752544493</v>
      </c>
      <c r="F125" s="5">
        <v>328.39839226134802</v>
      </c>
      <c r="G125" s="5">
        <v>-3.6379788070917101E-12</v>
      </c>
      <c r="H125" s="5">
        <v>0</v>
      </c>
    </row>
    <row r="126" spans="1:8" x14ac:dyDescent="0.25">
      <c r="A126">
        <v>2027</v>
      </c>
      <c r="B126">
        <v>5</v>
      </c>
      <c r="C126" s="5">
        <v>19978.721683506301</v>
      </c>
      <c r="D126" s="5">
        <v>10808.5662550038</v>
      </c>
      <c r="E126" s="5">
        <v>8841.7570362411407</v>
      </c>
      <c r="F126" s="5">
        <v>328.39839226134802</v>
      </c>
      <c r="G126" s="5">
        <v>0</v>
      </c>
      <c r="H126" s="5">
        <v>0</v>
      </c>
    </row>
    <row r="127" spans="1:8" x14ac:dyDescent="0.25">
      <c r="A127">
        <v>2027</v>
      </c>
      <c r="B127">
        <v>6</v>
      </c>
      <c r="C127" s="5">
        <v>19988.512657968</v>
      </c>
      <c r="D127" s="5">
        <v>10808.5662550038</v>
      </c>
      <c r="E127" s="5">
        <v>8851.5480107028197</v>
      </c>
      <c r="F127" s="5">
        <v>328.39839226134802</v>
      </c>
      <c r="G127" s="5">
        <v>-3.6379788070917101E-12</v>
      </c>
      <c r="H127" s="5">
        <v>0</v>
      </c>
    </row>
    <row r="128" spans="1:8" x14ac:dyDescent="0.25">
      <c r="A128">
        <v>2027</v>
      </c>
      <c r="B128">
        <v>7</v>
      </c>
      <c r="C128" s="5">
        <v>19998.2959134181</v>
      </c>
      <c r="D128" s="5">
        <v>10808.5662550038</v>
      </c>
      <c r="E128" s="5">
        <v>8861.3312661529708</v>
      </c>
      <c r="F128" s="5">
        <v>328.39839226134802</v>
      </c>
      <c r="G128" s="5">
        <v>0</v>
      </c>
      <c r="H128" s="5">
        <v>0</v>
      </c>
    </row>
    <row r="129" spans="1:8" x14ac:dyDescent="0.25">
      <c r="A129">
        <v>2027</v>
      </c>
      <c r="B129">
        <v>8</v>
      </c>
      <c r="C129" s="5">
        <v>20008.0714812511</v>
      </c>
      <c r="D129" s="5">
        <v>10808.5662550038</v>
      </c>
      <c r="E129" s="5">
        <v>8871.1068339859703</v>
      </c>
      <c r="F129" s="5">
        <v>328.39839226134802</v>
      </c>
      <c r="G129" s="5">
        <v>3.6379788070917101E-12</v>
      </c>
      <c r="H129" s="5">
        <v>0</v>
      </c>
    </row>
    <row r="130" spans="1:8" x14ac:dyDescent="0.25">
      <c r="A130">
        <v>2027</v>
      </c>
      <c r="B130">
        <v>9</v>
      </c>
      <c r="C130" s="5">
        <v>20018.2131217967</v>
      </c>
      <c r="D130" s="5">
        <v>10808.5662550038</v>
      </c>
      <c r="E130" s="5">
        <v>8881.2484745315505</v>
      </c>
      <c r="F130" s="5">
        <v>328.39839226134802</v>
      </c>
      <c r="G130" s="5">
        <v>-3.6379788070917101E-12</v>
      </c>
      <c r="H130" s="5">
        <v>0</v>
      </c>
    </row>
    <row r="131" spans="1:8" x14ac:dyDescent="0.25">
      <c r="A131">
        <v>2027</v>
      </c>
      <c r="B131">
        <v>10</v>
      </c>
      <c r="C131" s="5">
        <v>20028.347526224399</v>
      </c>
      <c r="D131" s="5">
        <v>10808.5662550038</v>
      </c>
      <c r="E131" s="5">
        <v>8891.3828789592499</v>
      </c>
      <c r="F131" s="5">
        <v>328.39839226134802</v>
      </c>
      <c r="G131" s="5">
        <v>0</v>
      </c>
      <c r="H131" s="5">
        <v>0</v>
      </c>
    </row>
    <row r="132" spans="1:8" x14ac:dyDescent="0.25">
      <c r="A132">
        <v>2027</v>
      </c>
      <c r="B132">
        <v>11</v>
      </c>
      <c r="C132" s="5">
        <v>20038.474724555199</v>
      </c>
      <c r="D132" s="5">
        <v>10808.5662550038</v>
      </c>
      <c r="E132" s="5">
        <v>8901.5100772899805</v>
      </c>
      <c r="F132" s="5">
        <v>328.39839226134802</v>
      </c>
      <c r="G132" s="5">
        <v>0</v>
      </c>
      <c r="H132" s="5">
        <v>0</v>
      </c>
    </row>
    <row r="133" spans="1:8" x14ac:dyDescent="0.25">
      <c r="A133">
        <v>2027</v>
      </c>
      <c r="B133">
        <v>12</v>
      </c>
      <c r="C133" s="5">
        <v>20051.223764046699</v>
      </c>
      <c r="D133" s="5">
        <v>10808.5662550038</v>
      </c>
      <c r="E133" s="5">
        <v>8914.2591167814808</v>
      </c>
      <c r="F133" s="5">
        <v>328.39839226134802</v>
      </c>
      <c r="G133" s="5">
        <v>0</v>
      </c>
      <c r="H133" s="5">
        <v>0</v>
      </c>
    </row>
    <row r="134" spans="1:8" x14ac:dyDescent="0.25">
      <c r="A134">
        <v>2028</v>
      </c>
      <c r="B134">
        <v>1</v>
      </c>
      <c r="C134" s="5">
        <v>20063.969234654302</v>
      </c>
      <c r="D134" s="5">
        <v>10808.5662550038</v>
      </c>
      <c r="E134" s="5">
        <v>8927.0045873891595</v>
      </c>
      <c r="F134" s="5">
        <v>328.39839226134802</v>
      </c>
      <c r="G134" s="5">
        <v>0</v>
      </c>
      <c r="H134" s="5">
        <v>0</v>
      </c>
    </row>
    <row r="135" spans="1:8" x14ac:dyDescent="0.25">
      <c r="A135">
        <v>2028</v>
      </c>
      <c r="B135">
        <v>2</v>
      </c>
      <c r="C135" s="5">
        <v>20076.711153475298</v>
      </c>
      <c r="D135" s="5">
        <v>10808.5662550038</v>
      </c>
      <c r="E135" s="5">
        <v>8939.7465062101492</v>
      </c>
      <c r="F135" s="5">
        <v>328.39839226134802</v>
      </c>
      <c r="G135" s="5">
        <v>3.6379788070917101E-12</v>
      </c>
      <c r="H135" s="5">
        <v>0</v>
      </c>
    </row>
    <row r="136" spans="1:8" x14ac:dyDescent="0.25">
      <c r="A136">
        <v>2028</v>
      </c>
      <c r="B136">
        <v>3</v>
      </c>
      <c r="C136" s="5">
        <v>20090.622657819498</v>
      </c>
      <c r="D136" s="5">
        <v>10808.5662550038</v>
      </c>
      <c r="E136" s="5">
        <v>8953.6580105542998</v>
      </c>
      <c r="F136" s="5">
        <v>328.39839226134802</v>
      </c>
      <c r="G136" s="5">
        <v>-7.2759576141834308E-12</v>
      </c>
      <c r="H136" s="5">
        <v>0</v>
      </c>
    </row>
    <row r="137" spans="1:8" x14ac:dyDescent="0.25">
      <c r="A137">
        <v>2028</v>
      </c>
      <c r="B137">
        <v>4</v>
      </c>
      <c r="C137" s="5">
        <v>20104.531315887001</v>
      </c>
      <c r="D137" s="5">
        <v>10808.5662550038</v>
      </c>
      <c r="E137" s="5">
        <v>8967.5666686217792</v>
      </c>
      <c r="F137" s="5">
        <v>328.39839226134802</v>
      </c>
      <c r="G137" s="5">
        <v>3.6379788070917101E-12</v>
      </c>
      <c r="H137" s="5">
        <v>0</v>
      </c>
    </row>
    <row r="138" spans="1:8" x14ac:dyDescent="0.25">
      <c r="A138">
        <v>2028</v>
      </c>
      <c r="B138">
        <v>5</v>
      </c>
      <c r="C138" s="5">
        <v>20118.4371422027</v>
      </c>
      <c r="D138" s="5">
        <v>10808.5662550038</v>
      </c>
      <c r="E138" s="5">
        <v>8981.4724949375395</v>
      </c>
      <c r="F138" s="5">
        <v>328.39839226134802</v>
      </c>
      <c r="G138" s="5">
        <v>0</v>
      </c>
      <c r="H138" s="5">
        <v>0</v>
      </c>
    </row>
    <row r="139" spans="1:8" x14ac:dyDescent="0.25">
      <c r="A139">
        <v>2028</v>
      </c>
      <c r="B139">
        <v>6</v>
      </c>
      <c r="C139" s="5">
        <v>20132.981050679598</v>
      </c>
      <c r="D139" s="5">
        <v>10808.5662550038</v>
      </c>
      <c r="E139" s="5">
        <v>8996.0164034144309</v>
      </c>
      <c r="F139" s="5">
        <v>328.39839226134802</v>
      </c>
      <c r="G139" s="5">
        <v>-3.6379788070917101E-12</v>
      </c>
      <c r="H139" s="5">
        <v>0</v>
      </c>
    </row>
    <row r="140" spans="1:8" x14ac:dyDescent="0.25">
      <c r="A140">
        <v>2028</v>
      </c>
      <c r="B140">
        <v>7</v>
      </c>
      <c r="C140" s="5">
        <v>20147.522611069999</v>
      </c>
      <c r="D140" s="5">
        <v>10808.5662550038</v>
      </c>
      <c r="E140" s="5">
        <v>9010.5579638047893</v>
      </c>
      <c r="F140" s="5">
        <v>328.39839226134802</v>
      </c>
      <c r="G140" s="5">
        <v>-7.2759576141834308E-12</v>
      </c>
      <c r="H140" s="5">
        <v>0</v>
      </c>
    </row>
    <row r="141" spans="1:8" x14ac:dyDescent="0.25">
      <c r="A141">
        <v>2028</v>
      </c>
      <c r="B141">
        <v>8</v>
      </c>
      <c r="C141" s="5">
        <v>20162.061835696601</v>
      </c>
      <c r="D141" s="5">
        <v>10808.5662550038</v>
      </c>
      <c r="E141" s="5">
        <v>9025.0971884314604</v>
      </c>
      <c r="F141" s="5">
        <v>328.39839226134802</v>
      </c>
      <c r="G141" s="5">
        <v>0</v>
      </c>
      <c r="H141" s="5">
        <v>0</v>
      </c>
    </row>
    <row r="142" spans="1:8" x14ac:dyDescent="0.25">
      <c r="A142">
        <v>2028</v>
      </c>
      <c r="B142">
        <v>9</v>
      </c>
      <c r="C142" s="5">
        <v>20176.873386933901</v>
      </c>
      <c r="D142" s="5">
        <v>10808.5662550038</v>
      </c>
      <c r="E142" s="5">
        <v>9039.90873966873</v>
      </c>
      <c r="F142" s="5">
        <v>328.39839226134802</v>
      </c>
      <c r="G142" s="5">
        <v>0</v>
      </c>
      <c r="H142" s="5">
        <v>0</v>
      </c>
    </row>
    <row r="143" spans="1:8" x14ac:dyDescent="0.25">
      <c r="A143">
        <v>2028</v>
      </c>
      <c r="B143">
        <v>10</v>
      </c>
      <c r="C143" s="5">
        <v>20191.682708459801</v>
      </c>
      <c r="D143" s="5">
        <v>10808.5662550038</v>
      </c>
      <c r="E143" s="5">
        <v>9054.7180611945805</v>
      </c>
      <c r="F143" s="5">
        <v>328.39839226134802</v>
      </c>
      <c r="G143" s="5">
        <v>-3.6379788070917101E-12</v>
      </c>
      <c r="H143" s="5">
        <v>0</v>
      </c>
    </row>
    <row r="144" spans="1:8" x14ac:dyDescent="0.25">
      <c r="A144">
        <v>2028</v>
      </c>
      <c r="B144">
        <v>11</v>
      </c>
      <c r="C144" s="5">
        <v>20206.489812094602</v>
      </c>
      <c r="D144" s="5">
        <v>10808.5662550038</v>
      </c>
      <c r="E144" s="5">
        <v>9069.5251648294707</v>
      </c>
      <c r="F144" s="5">
        <v>328.39839226134802</v>
      </c>
      <c r="G144" s="5">
        <v>-3.6379788070917101E-12</v>
      </c>
      <c r="H144" s="5">
        <v>0</v>
      </c>
    </row>
    <row r="145" spans="1:8" x14ac:dyDescent="0.25">
      <c r="A145">
        <v>2028</v>
      </c>
      <c r="B145">
        <v>12</v>
      </c>
      <c r="C145" s="5">
        <v>20220.0689931958</v>
      </c>
      <c r="D145" s="5">
        <v>10808.5662550038</v>
      </c>
      <c r="E145" s="5">
        <v>9083.1043459306202</v>
      </c>
      <c r="F145" s="5">
        <v>328.39839226134802</v>
      </c>
      <c r="G145" s="5">
        <v>0</v>
      </c>
      <c r="H145" s="5">
        <v>0</v>
      </c>
    </row>
    <row r="146" spans="1:8" x14ac:dyDescent="0.25">
      <c r="A146">
        <v>2029</v>
      </c>
      <c r="B146">
        <v>1</v>
      </c>
      <c r="C146" s="5">
        <v>20233.644714838902</v>
      </c>
      <c r="D146" s="5">
        <v>10808.5662550038</v>
      </c>
      <c r="E146" s="5">
        <v>9096.6800675737304</v>
      </c>
      <c r="F146" s="5">
        <v>328.39839226134802</v>
      </c>
      <c r="G146" s="5">
        <v>-3.6379788070917101E-12</v>
      </c>
      <c r="H146" s="5">
        <v>0</v>
      </c>
    </row>
    <row r="147" spans="1:8" x14ac:dyDescent="0.25">
      <c r="A147">
        <v>2029</v>
      </c>
      <c r="B147">
        <v>2</v>
      </c>
      <c r="C147" s="5">
        <v>20247.2169942215</v>
      </c>
      <c r="D147" s="5">
        <v>10808.5662550038</v>
      </c>
      <c r="E147" s="5">
        <v>9110.2523469563694</v>
      </c>
      <c r="F147" s="5">
        <v>328.39839226134802</v>
      </c>
      <c r="G147" s="5">
        <v>0</v>
      </c>
      <c r="H147" s="5">
        <v>0</v>
      </c>
    </row>
    <row r="148" spans="1:8" x14ac:dyDescent="0.25">
      <c r="A148">
        <v>2029</v>
      </c>
      <c r="B148">
        <v>3</v>
      </c>
      <c r="C148" s="5">
        <v>20260.721604994</v>
      </c>
      <c r="D148" s="5">
        <v>10808.5662550038</v>
      </c>
      <c r="E148" s="5">
        <v>9123.7569577288396</v>
      </c>
      <c r="F148" s="5">
        <v>328.39839226134802</v>
      </c>
      <c r="G148" s="5">
        <v>0</v>
      </c>
      <c r="H148" s="5">
        <v>0</v>
      </c>
    </row>
    <row r="149" spans="1:8" x14ac:dyDescent="0.25">
      <c r="A149">
        <v>2029</v>
      </c>
      <c r="B149">
        <v>4</v>
      </c>
      <c r="C149" s="5">
        <v>20274.222569871901</v>
      </c>
      <c r="D149" s="5">
        <v>10808.5662550038</v>
      </c>
      <c r="E149" s="5">
        <v>9137.2579226067101</v>
      </c>
      <c r="F149" s="5">
        <v>328.39839226134802</v>
      </c>
      <c r="G149" s="5">
        <v>0</v>
      </c>
      <c r="H149" s="5">
        <v>0</v>
      </c>
    </row>
    <row r="150" spans="1:8" x14ac:dyDescent="0.25">
      <c r="A150">
        <v>2029</v>
      </c>
      <c r="B150">
        <v>5</v>
      </c>
      <c r="C150" s="5">
        <v>20287.719906862501</v>
      </c>
      <c r="D150" s="5">
        <v>10808.5662550038</v>
      </c>
      <c r="E150" s="5">
        <v>9150.7552595973393</v>
      </c>
      <c r="F150" s="5">
        <v>328.39839226134802</v>
      </c>
      <c r="G150" s="5">
        <v>0</v>
      </c>
      <c r="H150" s="5">
        <v>0</v>
      </c>
    </row>
    <row r="151" spans="1:8" x14ac:dyDescent="0.25">
      <c r="A151">
        <v>2029</v>
      </c>
      <c r="B151">
        <v>6</v>
      </c>
      <c r="C151" s="5">
        <v>20301.203290329198</v>
      </c>
      <c r="D151" s="5">
        <v>10808.5662550038</v>
      </c>
      <c r="E151" s="5">
        <v>9164.2386430639908</v>
      </c>
      <c r="F151" s="5">
        <v>328.39839226134802</v>
      </c>
      <c r="G151" s="5">
        <v>-3.6379788070917101E-12</v>
      </c>
      <c r="H151" s="5">
        <v>0</v>
      </c>
    </row>
    <row r="152" spans="1:8" x14ac:dyDescent="0.25">
      <c r="A152">
        <v>2029</v>
      </c>
      <c r="B152">
        <v>7</v>
      </c>
      <c r="C152" s="5">
        <v>20314.682893962901</v>
      </c>
      <c r="D152" s="5">
        <v>10808.5662550038</v>
      </c>
      <c r="E152" s="5">
        <v>9177.7182466977702</v>
      </c>
      <c r="F152" s="5">
        <v>328.39839226134802</v>
      </c>
      <c r="G152" s="5">
        <v>0</v>
      </c>
      <c r="H152" s="5">
        <v>0</v>
      </c>
    </row>
    <row r="153" spans="1:8" x14ac:dyDescent="0.25">
      <c r="A153">
        <v>2029</v>
      </c>
      <c r="B153">
        <v>8</v>
      </c>
      <c r="C153" s="5">
        <v>20328.158736363799</v>
      </c>
      <c r="D153" s="5">
        <v>10808.5662550038</v>
      </c>
      <c r="E153" s="5">
        <v>9191.1940890986098</v>
      </c>
      <c r="F153" s="5">
        <v>328.39839226134802</v>
      </c>
      <c r="G153" s="5">
        <v>-3.6379788070917101E-12</v>
      </c>
      <c r="H153" s="5">
        <v>0</v>
      </c>
    </row>
    <row r="154" spans="1:8" x14ac:dyDescent="0.25">
      <c r="A154">
        <v>2029</v>
      </c>
      <c r="B154">
        <v>9</v>
      </c>
      <c r="C154" s="5">
        <v>20341.674554922702</v>
      </c>
      <c r="D154" s="5">
        <v>10808.5662550038</v>
      </c>
      <c r="E154" s="5">
        <v>9204.7099076575705</v>
      </c>
      <c r="F154" s="5">
        <v>328.39839226134802</v>
      </c>
      <c r="G154" s="5">
        <v>-3.6379788070917101E-12</v>
      </c>
      <c r="H154" s="5">
        <v>0</v>
      </c>
    </row>
    <row r="155" spans="1:8" x14ac:dyDescent="0.25">
      <c r="A155">
        <v>2029</v>
      </c>
      <c r="B155">
        <v>10</v>
      </c>
      <c r="C155" s="5">
        <v>20355.186514924499</v>
      </c>
      <c r="D155" s="5">
        <v>10808.5662550038</v>
      </c>
      <c r="E155" s="5">
        <v>9218.2218676593293</v>
      </c>
      <c r="F155" s="5">
        <v>328.39839226134802</v>
      </c>
      <c r="G155" s="5">
        <v>0</v>
      </c>
      <c r="H155" s="5">
        <v>0</v>
      </c>
    </row>
    <row r="156" spans="1:8" x14ac:dyDescent="0.25">
      <c r="A156">
        <v>2029</v>
      </c>
      <c r="B156">
        <v>11</v>
      </c>
      <c r="C156" s="5">
        <v>20368.694635338801</v>
      </c>
      <c r="D156" s="5">
        <v>10808.5662550038</v>
      </c>
      <c r="E156" s="5">
        <v>9231.72998807361</v>
      </c>
      <c r="F156" s="5">
        <v>328.39839226134802</v>
      </c>
      <c r="G156" s="5">
        <v>3.6379788070917101E-12</v>
      </c>
      <c r="H156" s="5">
        <v>0</v>
      </c>
    </row>
    <row r="157" spans="1:8" x14ac:dyDescent="0.25">
      <c r="A157">
        <v>2029</v>
      </c>
      <c r="B157">
        <v>12</v>
      </c>
      <c r="C157" s="5">
        <v>20382.296137564001</v>
      </c>
      <c r="D157" s="5">
        <v>10808.5662550038</v>
      </c>
      <c r="E157" s="5">
        <v>9245.3314902987895</v>
      </c>
      <c r="F157" s="5">
        <v>328.39839226134802</v>
      </c>
      <c r="G157" s="5">
        <v>0</v>
      </c>
      <c r="H157" s="5">
        <v>0</v>
      </c>
    </row>
    <row r="158" spans="1:8" x14ac:dyDescent="0.25">
      <c r="A158">
        <v>2030</v>
      </c>
      <c r="B158">
        <v>1</v>
      </c>
      <c r="C158" s="5">
        <v>20395.8937609899</v>
      </c>
      <c r="D158" s="5">
        <v>10808.5662550038</v>
      </c>
      <c r="E158" s="5">
        <v>9258.9291137247692</v>
      </c>
      <c r="F158" s="5">
        <v>328.39839226134802</v>
      </c>
      <c r="G158" s="5">
        <v>-3.6379788070917101E-12</v>
      </c>
      <c r="H158" s="5">
        <v>0</v>
      </c>
    </row>
    <row r="159" spans="1:8" x14ac:dyDescent="0.25">
      <c r="A159">
        <v>2030</v>
      </c>
      <c r="B159">
        <v>2</v>
      </c>
      <c r="C159" s="5">
        <v>20409.4875247194</v>
      </c>
      <c r="D159" s="5">
        <v>10808.5662550038</v>
      </c>
      <c r="E159" s="5">
        <v>9272.5228774541993</v>
      </c>
      <c r="F159" s="5">
        <v>328.39839226134802</v>
      </c>
      <c r="G159" s="5">
        <v>0</v>
      </c>
      <c r="H159" s="5">
        <v>0</v>
      </c>
    </row>
    <row r="160" spans="1:8" x14ac:dyDescent="0.25">
      <c r="A160">
        <v>2030</v>
      </c>
      <c r="B160">
        <v>3</v>
      </c>
      <c r="C160" s="5">
        <v>20423.229301676001</v>
      </c>
      <c r="D160" s="5">
        <v>10808.5662550038</v>
      </c>
      <c r="E160" s="5">
        <v>9286.2646544108193</v>
      </c>
      <c r="F160" s="5">
        <v>328.39839226134802</v>
      </c>
      <c r="G160" s="5">
        <v>0</v>
      </c>
      <c r="H160" s="5">
        <v>0</v>
      </c>
    </row>
    <row r="161" spans="1:8" x14ac:dyDescent="0.25">
      <c r="A161">
        <v>2030</v>
      </c>
      <c r="B161">
        <v>4</v>
      </c>
      <c r="C161" s="5">
        <v>20436.967237266599</v>
      </c>
      <c r="D161" s="5">
        <v>10808.5662550038</v>
      </c>
      <c r="E161" s="5">
        <v>9300.0025900014698</v>
      </c>
      <c r="F161" s="5">
        <v>328.39839226134802</v>
      </c>
      <c r="G161" s="5">
        <v>0</v>
      </c>
      <c r="H161" s="5">
        <v>0</v>
      </c>
    </row>
    <row r="162" spans="1:8" x14ac:dyDescent="0.25">
      <c r="A162">
        <v>2030</v>
      </c>
      <c r="B162">
        <v>5</v>
      </c>
      <c r="C162" s="5">
        <v>20450.701350494201</v>
      </c>
      <c r="D162" s="5">
        <v>10808.5662550038</v>
      </c>
      <c r="E162" s="5">
        <v>9313.7367032290003</v>
      </c>
      <c r="F162" s="5">
        <v>328.39839226134802</v>
      </c>
      <c r="G162" s="5">
        <v>0</v>
      </c>
      <c r="H162" s="5">
        <v>0</v>
      </c>
    </row>
    <row r="163" spans="1:8" x14ac:dyDescent="0.25">
      <c r="A163">
        <v>2030</v>
      </c>
      <c r="B163">
        <v>6</v>
      </c>
      <c r="C163" s="5">
        <v>20464.6373415282</v>
      </c>
      <c r="D163" s="5">
        <v>10808.5662550038</v>
      </c>
      <c r="E163" s="5">
        <v>9327.6726942629994</v>
      </c>
      <c r="F163" s="5">
        <v>328.39839226134802</v>
      </c>
      <c r="G163" s="5">
        <v>0</v>
      </c>
      <c r="H163" s="5">
        <v>0</v>
      </c>
    </row>
    <row r="164" spans="1:8" x14ac:dyDescent="0.25">
      <c r="A164">
        <v>2030</v>
      </c>
      <c r="B164">
        <v>7</v>
      </c>
      <c r="C164" s="5">
        <v>20478.569584733799</v>
      </c>
      <c r="D164" s="5">
        <v>10808.5662550038</v>
      </c>
      <c r="E164" s="5">
        <v>9341.6049374685899</v>
      </c>
      <c r="F164" s="5">
        <v>328.39839226134802</v>
      </c>
      <c r="G164" s="5">
        <v>0</v>
      </c>
      <c r="H164" s="5">
        <v>0</v>
      </c>
    </row>
    <row r="165" spans="1:8" x14ac:dyDescent="0.25">
      <c r="A165">
        <v>2030</v>
      </c>
      <c r="B165">
        <v>8</v>
      </c>
      <c r="C165" s="5">
        <v>20492.4980987821</v>
      </c>
      <c r="D165" s="5">
        <v>10808.5662550038</v>
      </c>
      <c r="E165" s="5">
        <v>9355.5334515169507</v>
      </c>
      <c r="F165" s="5">
        <v>328.39839226134802</v>
      </c>
      <c r="G165" s="5">
        <v>0</v>
      </c>
      <c r="H165" s="5">
        <v>0</v>
      </c>
    </row>
    <row r="166" spans="1:8" x14ac:dyDescent="0.25">
      <c r="A166">
        <v>2030</v>
      </c>
      <c r="B166">
        <v>9</v>
      </c>
      <c r="C166" s="5">
        <v>20506.683576867999</v>
      </c>
      <c r="D166" s="5">
        <v>10808.5662550038</v>
      </c>
      <c r="E166" s="5">
        <v>9369.7189296028391</v>
      </c>
      <c r="F166" s="5">
        <v>328.39839226134802</v>
      </c>
      <c r="G166" s="5">
        <v>-7.2759576141834308E-12</v>
      </c>
      <c r="H166" s="5">
        <v>0</v>
      </c>
    </row>
    <row r="167" spans="1:8" x14ac:dyDescent="0.25">
      <c r="A167">
        <v>2030</v>
      </c>
      <c r="B167">
        <v>10</v>
      </c>
      <c r="C167" s="5">
        <v>20520.8654553345</v>
      </c>
      <c r="D167" s="5">
        <v>10808.5662550038</v>
      </c>
      <c r="E167" s="5">
        <v>9383.9008080693093</v>
      </c>
      <c r="F167" s="5">
        <v>328.39839226134802</v>
      </c>
      <c r="G167" s="5">
        <v>-3.6379788070917101E-12</v>
      </c>
      <c r="H167" s="5">
        <v>0</v>
      </c>
    </row>
    <row r="168" spans="1:8" x14ac:dyDescent="0.25">
      <c r="A168">
        <v>2030</v>
      </c>
      <c r="B168">
        <v>11</v>
      </c>
      <c r="C168" s="5">
        <v>20535.0437522873</v>
      </c>
      <c r="D168" s="5">
        <v>10808.5662550038</v>
      </c>
      <c r="E168" s="5">
        <v>9398.0791050220905</v>
      </c>
      <c r="F168" s="5">
        <v>328.39839226134802</v>
      </c>
      <c r="G168" s="5">
        <v>0</v>
      </c>
      <c r="H168" s="5">
        <v>0</v>
      </c>
    </row>
    <row r="169" spans="1:8" x14ac:dyDescent="0.25">
      <c r="A169">
        <v>2030</v>
      </c>
      <c r="B169">
        <v>12</v>
      </c>
      <c r="C169" s="5">
        <v>20548.890343773899</v>
      </c>
      <c r="D169" s="5">
        <v>10808.5662550038</v>
      </c>
      <c r="E169" s="5">
        <v>9411.9256965086806</v>
      </c>
      <c r="F169" s="5">
        <v>328.39839226134802</v>
      </c>
      <c r="G169" s="5">
        <v>-3.6379788070917101E-12</v>
      </c>
      <c r="H169" s="5">
        <v>0</v>
      </c>
    </row>
    <row r="170" spans="1:8" x14ac:dyDescent="0.25">
      <c r="A170">
        <v>2031</v>
      </c>
      <c r="B170">
        <v>1</v>
      </c>
      <c r="C170" s="5">
        <v>20562.732986568099</v>
      </c>
      <c r="D170" s="5">
        <v>10808.5662550038</v>
      </c>
      <c r="E170" s="5">
        <v>9425.7683393029092</v>
      </c>
      <c r="F170" s="5">
        <v>328.39839226134802</v>
      </c>
      <c r="G170" s="5">
        <v>-3.6379788070917101E-12</v>
      </c>
      <c r="H170" s="5">
        <v>0</v>
      </c>
    </row>
    <row r="171" spans="1:8" x14ac:dyDescent="0.25">
      <c r="A171">
        <v>2031</v>
      </c>
      <c r="B171">
        <v>2</v>
      </c>
      <c r="C171" s="5">
        <v>20576.571700116801</v>
      </c>
      <c r="D171" s="5">
        <v>10808.5662550038</v>
      </c>
      <c r="E171" s="5">
        <v>9439.6070528516393</v>
      </c>
      <c r="F171" s="5">
        <v>328.39839226134802</v>
      </c>
      <c r="G171" s="5">
        <v>-3.6379788070917101E-12</v>
      </c>
      <c r="H171" s="5">
        <v>0</v>
      </c>
    </row>
    <row r="172" spans="1:8" x14ac:dyDescent="0.25">
      <c r="A172">
        <v>2031</v>
      </c>
      <c r="B172">
        <v>3</v>
      </c>
      <c r="C172" s="5">
        <v>20590.561093984299</v>
      </c>
      <c r="D172" s="5">
        <v>10808.5662550038</v>
      </c>
      <c r="E172" s="5">
        <v>9453.5964467191698</v>
      </c>
      <c r="F172" s="5">
        <v>328.39839226134802</v>
      </c>
      <c r="G172" s="5">
        <v>0</v>
      </c>
      <c r="H172" s="5">
        <v>0</v>
      </c>
    </row>
    <row r="173" spans="1:8" x14ac:dyDescent="0.25">
      <c r="A173">
        <v>2031</v>
      </c>
      <c r="B173">
        <v>4</v>
      </c>
      <c r="C173" s="5">
        <v>20604.546577267301</v>
      </c>
      <c r="D173" s="5">
        <v>10808.5662550038</v>
      </c>
      <c r="E173" s="5">
        <v>9467.5819300020903</v>
      </c>
      <c r="F173" s="5">
        <v>328.39839226134802</v>
      </c>
      <c r="G173" s="5">
        <v>-3.6379788070917101E-12</v>
      </c>
      <c r="H173" s="5">
        <v>0</v>
      </c>
    </row>
    <row r="174" spans="1:8" x14ac:dyDescent="0.25">
      <c r="A174">
        <v>2031</v>
      </c>
      <c r="B174">
        <v>5</v>
      </c>
      <c r="C174" s="5">
        <v>20618.528169310801</v>
      </c>
      <c r="D174" s="5">
        <v>10808.5662550038</v>
      </c>
      <c r="E174" s="5">
        <v>9481.5635220456606</v>
      </c>
      <c r="F174" s="5">
        <v>328.39839226134802</v>
      </c>
      <c r="G174" s="5">
        <v>0</v>
      </c>
      <c r="H174" s="5">
        <v>0</v>
      </c>
    </row>
    <row r="175" spans="1:8" x14ac:dyDescent="0.25">
      <c r="A175">
        <v>2031</v>
      </c>
      <c r="B175">
        <v>6</v>
      </c>
      <c r="C175" s="5">
        <v>20632.7152768534</v>
      </c>
      <c r="D175" s="5">
        <v>10808.5662550038</v>
      </c>
      <c r="E175" s="5">
        <v>9495.7506295881994</v>
      </c>
      <c r="F175" s="5">
        <v>328.39839226134802</v>
      </c>
      <c r="G175" s="5">
        <v>-3.6379788070917101E-12</v>
      </c>
      <c r="H175" s="5">
        <v>0</v>
      </c>
    </row>
    <row r="176" spans="1:8" x14ac:dyDescent="0.25">
      <c r="A176">
        <v>2031</v>
      </c>
      <c r="B176">
        <v>7</v>
      </c>
      <c r="C176" s="5">
        <v>20646.8985690343</v>
      </c>
      <c r="D176" s="5">
        <v>10808.5662550038</v>
      </c>
      <c r="E176" s="5">
        <v>9509.9339217691504</v>
      </c>
      <c r="F176" s="5">
        <v>328.39839226134802</v>
      </c>
      <c r="G176" s="5">
        <v>-3.6379788070917101E-12</v>
      </c>
      <c r="H176" s="5">
        <v>0</v>
      </c>
    </row>
    <row r="177" spans="1:8" x14ac:dyDescent="0.25">
      <c r="A177">
        <v>2031</v>
      </c>
      <c r="B177">
        <v>8</v>
      </c>
      <c r="C177" s="5">
        <v>20661.0780648613</v>
      </c>
      <c r="D177" s="5">
        <v>10808.5662550038</v>
      </c>
      <c r="E177" s="5">
        <v>9524.1134175961597</v>
      </c>
      <c r="F177" s="5">
        <v>328.39839226134802</v>
      </c>
      <c r="G177" s="5">
        <v>3.6379788070917101E-12</v>
      </c>
      <c r="H177" s="5">
        <v>0</v>
      </c>
    </row>
    <row r="178" spans="1:8" x14ac:dyDescent="0.25">
      <c r="A178">
        <v>2031</v>
      </c>
      <c r="B178">
        <v>9</v>
      </c>
      <c r="C178" s="5">
        <v>20675.5191550325</v>
      </c>
      <c r="D178" s="5">
        <v>10808.5662550038</v>
      </c>
      <c r="E178" s="5">
        <v>9538.5545077673305</v>
      </c>
      <c r="F178" s="5">
        <v>328.39839226134802</v>
      </c>
      <c r="G178" s="5">
        <v>0</v>
      </c>
      <c r="H178" s="5">
        <v>0</v>
      </c>
    </row>
    <row r="179" spans="1:8" x14ac:dyDescent="0.25">
      <c r="A179">
        <v>2031</v>
      </c>
      <c r="B179">
        <v>10</v>
      </c>
      <c r="C179" s="5">
        <v>20689.9565807217</v>
      </c>
      <c r="D179" s="5">
        <v>10808.5662550038</v>
      </c>
      <c r="E179" s="5">
        <v>9552.9919334565402</v>
      </c>
      <c r="F179" s="5">
        <v>328.39839226134802</v>
      </c>
      <c r="G179" s="5">
        <v>0</v>
      </c>
      <c r="H179" s="5">
        <v>0</v>
      </c>
    </row>
    <row r="180" spans="1:8" x14ac:dyDescent="0.25">
      <c r="A180">
        <v>2031</v>
      </c>
      <c r="B180">
        <v>11</v>
      </c>
      <c r="C180" s="5">
        <v>20704.390360361002</v>
      </c>
      <c r="D180" s="5">
        <v>10808.5662550038</v>
      </c>
      <c r="E180" s="5">
        <v>9567.4257130957794</v>
      </c>
      <c r="F180" s="5">
        <v>328.39839226134802</v>
      </c>
      <c r="G180" s="5">
        <v>0</v>
      </c>
      <c r="H180" s="5">
        <v>0</v>
      </c>
    </row>
    <row r="181" spans="1:8" x14ac:dyDescent="0.25">
      <c r="A181">
        <v>2031</v>
      </c>
      <c r="B181">
        <v>12</v>
      </c>
      <c r="C181" s="5">
        <v>20718.4864574407</v>
      </c>
      <c r="D181" s="5">
        <v>10808.5662550038</v>
      </c>
      <c r="E181" s="5">
        <v>9581.5218101755199</v>
      </c>
      <c r="F181" s="5">
        <v>328.39839226134802</v>
      </c>
      <c r="G181" s="5">
        <v>0</v>
      </c>
      <c r="H181" s="5">
        <v>0</v>
      </c>
    </row>
    <row r="182" spans="1:8" x14ac:dyDescent="0.25">
      <c r="A182">
        <v>2032</v>
      </c>
      <c r="B182">
        <v>1</v>
      </c>
      <c r="C182" s="5">
        <v>20732.5785346755</v>
      </c>
      <c r="D182" s="5">
        <v>10808.5662550038</v>
      </c>
      <c r="E182" s="5">
        <v>9595.6138874103199</v>
      </c>
      <c r="F182" s="5">
        <v>328.39839226134802</v>
      </c>
      <c r="G182" s="5">
        <v>-3.6379788070917101E-12</v>
      </c>
      <c r="H182" s="5">
        <v>0</v>
      </c>
    </row>
    <row r="183" spans="1:8" x14ac:dyDescent="0.25">
      <c r="A183">
        <v>2032</v>
      </c>
      <c r="B183">
        <v>2</v>
      </c>
      <c r="C183" s="5">
        <v>20746.666611862602</v>
      </c>
      <c r="D183" s="5">
        <v>10808.5662550038</v>
      </c>
      <c r="E183" s="5">
        <v>9609.7019645974506</v>
      </c>
      <c r="F183" s="5">
        <v>328.39839226134802</v>
      </c>
      <c r="G183" s="5">
        <v>-3.6379788070917101E-12</v>
      </c>
      <c r="H183" s="5">
        <v>0</v>
      </c>
    </row>
    <row r="184" spans="1:8" x14ac:dyDescent="0.25">
      <c r="A184">
        <v>2032</v>
      </c>
      <c r="B184">
        <v>3</v>
      </c>
      <c r="C184" s="5">
        <v>20760.9080845192</v>
      </c>
      <c r="D184" s="5">
        <v>10808.5662550038</v>
      </c>
      <c r="E184" s="5">
        <v>9623.94343725406</v>
      </c>
      <c r="F184" s="5">
        <v>328.39839226134802</v>
      </c>
      <c r="G184" s="5">
        <v>0</v>
      </c>
      <c r="H184" s="5">
        <v>0</v>
      </c>
    </row>
    <row r="185" spans="1:8" x14ac:dyDescent="0.25">
      <c r="A185">
        <v>2032</v>
      </c>
      <c r="B185">
        <v>4</v>
      </c>
      <c r="C185" s="5">
        <v>20775.145576125298</v>
      </c>
      <c r="D185" s="5">
        <v>10808.5662550038</v>
      </c>
      <c r="E185" s="5">
        <v>9638.1809288601398</v>
      </c>
      <c r="F185" s="5">
        <v>328.39839226134802</v>
      </c>
      <c r="G185" s="5">
        <v>-3.6379788070917101E-12</v>
      </c>
      <c r="H185" s="5">
        <v>0</v>
      </c>
    </row>
    <row r="186" spans="1:8" x14ac:dyDescent="0.25">
      <c r="A186">
        <v>2032</v>
      </c>
      <c r="B186">
        <v>5</v>
      </c>
      <c r="C186" s="5">
        <v>20789.379106374701</v>
      </c>
      <c r="D186" s="5">
        <v>10808.5662550038</v>
      </c>
      <c r="E186" s="5">
        <v>9652.4144591095501</v>
      </c>
      <c r="F186" s="5">
        <v>328.39839226134802</v>
      </c>
      <c r="G186" s="5">
        <v>0</v>
      </c>
      <c r="H186" s="5">
        <v>0</v>
      </c>
    </row>
    <row r="187" spans="1:8" x14ac:dyDescent="0.25">
      <c r="A187">
        <v>2032</v>
      </c>
      <c r="B187">
        <v>6</v>
      </c>
      <c r="C187" s="5">
        <v>20803.8218553642</v>
      </c>
      <c r="D187" s="5">
        <v>10808.5662550038</v>
      </c>
      <c r="E187" s="5">
        <v>9666.8572080990107</v>
      </c>
      <c r="F187" s="5">
        <v>328.39839226134802</v>
      </c>
      <c r="G187" s="5">
        <v>0</v>
      </c>
      <c r="H187" s="5">
        <v>0</v>
      </c>
    </row>
    <row r="188" spans="1:8" x14ac:dyDescent="0.25">
      <c r="A188">
        <v>2032</v>
      </c>
      <c r="B188">
        <v>7</v>
      </c>
      <c r="C188" s="5">
        <v>20818.260720242</v>
      </c>
      <c r="D188" s="5">
        <v>10808.5662550038</v>
      </c>
      <c r="E188" s="5">
        <v>9681.2960729768201</v>
      </c>
      <c r="F188" s="5">
        <v>328.39839226134802</v>
      </c>
      <c r="G188" s="5">
        <v>3.6379788070917101E-12</v>
      </c>
      <c r="H188" s="5">
        <v>0</v>
      </c>
    </row>
    <row r="189" spans="1:8" x14ac:dyDescent="0.25">
      <c r="A189">
        <v>2032</v>
      </c>
      <c r="B189">
        <v>8</v>
      </c>
      <c r="C189" s="5">
        <v>20832.695720358301</v>
      </c>
      <c r="D189" s="5">
        <v>10808.5662550038</v>
      </c>
      <c r="E189" s="5">
        <v>9695.7310730931295</v>
      </c>
      <c r="F189" s="5">
        <v>328.39839226134802</v>
      </c>
      <c r="G189" s="5">
        <v>0</v>
      </c>
      <c r="H189" s="5">
        <v>0</v>
      </c>
    </row>
    <row r="190" spans="1:8" x14ac:dyDescent="0.25">
      <c r="A190">
        <v>2032</v>
      </c>
      <c r="B190">
        <v>9</v>
      </c>
      <c r="C190" s="5">
        <v>20847.397028560201</v>
      </c>
      <c r="D190" s="5">
        <v>10808.5662550038</v>
      </c>
      <c r="E190" s="5">
        <v>9710.4323812950406</v>
      </c>
      <c r="F190" s="5">
        <v>328.39839226134802</v>
      </c>
      <c r="G190" s="5">
        <v>0</v>
      </c>
      <c r="H190" s="5">
        <v>0</v>
      </c>
    </row>
    <row r="191" spans="1:8" x14ac:dyDescent="0.25">
      <c r="A191">
        <v>2032</v>
      </c>
      <c r="B191">
        <v>10</v>
      </c>
      <c r="C191" s="5">
        <v>20862.0946062488</v>
      </c>
      <c r="D191" s="5">
        <v>10808.5662550038</v>
      </c>
      <c r="E191" s="5">
        <v>9725.1299589836599</v>
      </c>
      <c r="F191" s="5">
        <v>328.39839226134802</v>
      </c>
      <c r="G191" s="5">
        <v>0</v>
      </c>
      <c r="H191" s="5">
        <v>0</v>
      </c>
    </row>
    <row r="192" spans="1:8" x14ac:dyDescent="0.25">
      <c r="A192">
        <v>2032</v>
      </c>
      <c r="B192">
        <v>11</v>
      </c>
      <c r="C192" s="5">
        <v>20876.788472188298</v>
      </c>
      <c r="D192" s="5">
        <v>10808.5662550038</v>
      </c>
      <c r="E192" s="5">
        <v>9739.8238249231108</v>
      </c>
      <c r="F192" s="5">
        <v>328.39839226134802</v>
      </c>
      <c r="G192" s="5">
        <v>0</v>
      </c>
      <c r="H192" s="5">
        <v>0</v>
      </c>
    </row>
    <row r="193" spans="1:8" x14ac:dyDescent="0.25">
      <c r="A193">
        <v>2032</v>
      </c>
      <c r="B193">
        <v>12</v>
      </c>
      <c r="C193" s="5">
        <v>20876.788472188298</v>
      </c>
      <c r="D193" s="5">
        <v>10808.5662550038</v>
      </c>
      <c r="E193" s="5">
        <v>9739.8238249231108</v>
      </c>
      <c r="F193" s="5">
        <v>328.39839226134802</v>
      </c>
      <c r="G193" s="5">
        <v>0</v>
      </c>
      <c r="H193" s="5">
        <v>0</v>
      </c>
    </row>
    <row r="194" spans="1:8" x14ac:dyDescent="0.25">
      <c r="A194" t="s">
        <v>20</v>
      </c>
      <c r="B194" t="s">
        <v>20</v>
      </c>
      <c r="C194" s="5"/>
      <c r="D194" s="5"/>
      <c r="E194" s="5"/>
      <c r="F194" s="5"/>
      <c r="G194" s="5"/>
      <c r="H194" s="5"/>
    </row>
  </sheetData>
  <pageMargins left="0.7" right="0.7" top="0.75" bottom="0.75" header="0.3" footer="0.3"/>
  <ignoredErrors>
    <ignoredError sqref="A1:H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7" width="9.42578125" customWidth="1"/>
  </cols>
  <sheetData>
    <row r="1" spans="1:7" x14ac:dyDescent="0.25">
      <c r="A1" s="1" t="s">
        <v>0</v>
      </c>
      <c r="B1" s="1" t="s">
        <v>1</v>
      </c>
      <c r="C1" s="1" t="s">
        <v>62</v>
      </c>
      <c r="D1" s="1" t="s">
        <v>63</v>
      </c>
      <c r="E1" s="1" t="s">
        <v>66</v>
      </c>
      <c r="F1" s="1" t="s">
        <v>67</v>
      </c>
      <c r="G1" s="1" t="s">
        <v>68</v>
      </c>
    </row>
    <row r="2" spans="1:7" x14ac:dyDescent="0.25">
      <c r="A2">
        <v>2017</v>
      </c>
      <c r="B2">
        <v>1</v>
      </c>
      <c r="C2" s="5">
        <v>18175</v>
      </c>
      <c r="D2" s="5">
        <v>18256.708834772999</v>
      </c>
      <c r="E2" s="5">
        <v>18403.6042479848</v>
      </c>
      <c r="F2" s="5">
        <v>18109.813421561201</v>
      </c>
      <c r="G2" s="5">
        <v>74.076437671630003</v>
      </c>
    </row>
    <row r="3" spans="1:7" x14ac:dyDescent="0.25">
      <c r="A3">
        <v>2017</v>
      </c>
      <c r="B3">
        <v>2</v>
      </c>
      <c r="C3" s="5">
        <v>18209</v>
      </c>
      <c r="D3" s="5">
        <v>18209.8845051514</v>
      </c>
      <c r="E3" s="5">
        <v>18356.472939175601</v>
      </c>
      <c r="F3" s="5">
        <v>18063.296071127101</v>
      </c>
      <c r="G3" s="5">
        <v>73.921634167849703</v>
      </c>
    </row>
    <row r="4" spans="1:7" x14ac:dyDescent="0.25">
      <c r="A4">
        <v>2017</v>
      </c>
      <c r="B4">
        <v>3</v>
      </c>
      <c r="C4" s="5">
        <v>18263</v>
      </c>
      <c r="D4" s="5">
        <v>18290.6782322459</v>
      </c>
      <c r="E4" s="5">
        <v>18437.081756502801</v>
      </c>
      <c r="F4" s="5">
        <v>18144.274707989</v>
      </c>
      <c r="G4" s="5">
        <v>73.828387846836904</v>
      </c>
    </row>
    <row r="5" spans="1:7" x14ac:dyDescent="0.25">
      <c r="A5">
        <v>2017</v>
      </c>
      <c r="B5">
        <v>4</v>
      </c>
      <c r="C5" s="5">
        <v>18294</v>
      </c>
      <c r="D5" s="5">
        <v>18281.994654559101</v>
      </c>
      <c r="E5" s="5">
        <v>18428.223365433601</v>
      </c>
      <c r="F5" s="5">
        <v>18135.765943684601</v>
      </c>
      <c r="G5" s="5">
        <v>73.740232932116101</v>
      </c>
    </row>
    <row r="6" spans="1:7" x14ac:dyDescent="0.25">
      <c r="A6">
        <v>2017</v>
      </c>
      <c r="B6">
        <v>5</v>
      </c>
      <c r="C6" s="5">
        <v>18306</v>
      </c>
      <c r="D6" s="5">
        <v>18328.5791332189</v>
      </c>
      <c r="E6" s="5">
        <v>18474.643158356001</v>
      </c>
      <c r="F6" s="5">
        <v>18182.515108081701</v>
      </c>
      <c r="G6" s="5">
        <v>73.657185187518294</v>
      </c>
    </row>
    <row r="7" spans="1:7" x14ac:dyDescent="0.25">
      <c r="A7">
        <v>2017</v>
      </c>
      <c r="B7">
        <v>6</v>
      </c>
      <c r="C7" s="5">
        <v>18321</v>
      </c>
      <c r="D7" s="5">
        <v>18307.304722514</v>
      </c>
      <c r="E7" s="5">
        <v>18453.282436143301</v>
      </c>
      <c r="F7" s="5">
        <v>18161.3270088848</v>
      </c>
      <c r="G7" s="5">
        <v>73.613660009343107</v>
      </c>
    </row>
    <row r="8" spans="1:7" x14ac:dyDescent="0.25">
      <c r="A8">
        <v>2017</v>
      </c>
      <c r="B8">
        <v>7</v>
      </c>
      <c r="C8" s="5">
        <v>18326</v>
      </c>
      <c r="D8" s="5">
        <v>18344.937624040402</v>
      </c>
      <c r="E8" s="5">
        <v>18490.832163924599</v>
      </c>
      <c r="F8" s="5">
        <v>18199.043084156299</v>
      </c>
      <c r="G8" s="5">
        <v>73.571717142577199</v>
      </c>
    </row>
    <row r="9" spans="1:7" x14ac:dyDescent="0.25">
      <c r="A9">
        <v>2017</v>
      </c>
      <c r="B9">
        <v>8</v>
      </c>
      <c r="C9" s="5">
        <v>18350</v>
      </c>
      <c r="D9" s="5">
        <v>18325.274251839099</v>
      </c>
      <c r="E9" s="5">
        <v>18471.088753738601</v>
      </c>
      <c r="F9" s="5">
        <v>18179.4597499396</v>
      </c>
      <c r="G9" s="5">
        <v>73.531355577479999</v>
      </c>
    </row>
    <row r="10" spans="1:7" x14ac:dyDescent="0.25">
      <c r="A10">
        <v>2017</v>
      </c>
      <c r="B10">
        <v>9</v>
      </c>
      <c r="C10" s="5">
        <v>18391</v>
      </c>
      <c r="D10" s="5">
        <v>18376.490976927598</v>
      </c>
      <c r="E10" s="5">
        <v>18522.154845461399</v>
      </c>
      <c r="F10" s="5">
        <v>18230.8271083939</v>
      </c>
      <c r="G10" s="5">
        <v>73.455394164622305</v>
      </c>
    </row>
    <row r="11" spans="1:7" x14ac:dyDescent="0.25">
      <c r="A11">
        <v>2017</v>
      </c>
      <c r="B11">
        <v>10</v>
      </c>
      <c r="C11" s="5">
        <v>18417</v>
      </c>
      <c r="D11" s="5">
        <v>18382.908192563598</v>
      </c>
      <c r="E11" s="5">
        <v>18528.433757086099</v>
      </c>
      <c r="F11" s="5">
        <v>18237.382628041101</v>
      </c>
      <c r="G11" s="5">
        <v>73.385650200237393</v>
      </c>
    </row>
    <row r="12" spans="1:7" x14ac:dyDescent="0.25">
      <c r="A12">
        <v>2017</v>
      </c>
      <c r="B12">
        <v>11</v>
      </c>
      <c r="C12" s="5">
        <v>18448</v>
      </c>
      <c r="D12" s="5">
        <v>18414.098326788298</v>
      </c>
      <c r="E12" s="5">
        <v>18559.497944584899</v>
      </c>
      <c r="F12" s="5">
        <v>18268.6987089918</v>
      </c>
      <c r="G12" s="5">
        <v>73.322137769239106</v>
      </c>
    </row>
    <row r="13" spans="1:7" x14ac:dyDescent="0.25">
      <c r="A13">
        <v>2017</v>
      </c>
      <c r="B13">
        <v>12</v>
      </c>
      <c r="C13" s="5">
        <v>18413</v>
      </c>
      <c r="D13" s="5">
        <v>18435.015326122</v>
      </c>
      <c r="E13" s="5">
        <v>18580.258000744801</v>
      </c>
      <c r="F13" s="5">
        <v>18289.772651499101</v>
      </c>
      <c r="G13" s="5">
        <v>73.242994445634395</v>
      </c>
    </row>
    <row r="14" spans="1:7" x14ac:dyDescent="0.25">
      <c r="A14">
        <v>2018</v>
      </c>
      <c r="B14">
        <v>1</v>
      </c>
      <c r="C14" s="5">
        <v>18445</v>
      </c>
      <c r="D14" s="5">
        <v>18409.581067861302</v>
      </c>
      <c r="E14" s="5">
        <v>18554.691690721698</v>
      </c>
      <c r="F14" s="5">
        <v>18264.470445000799</v>
      </c>
      <c r="G14" s="5">
        <v>73.176403366078006</v>
      </c>
    </row>
    <row r="15" spans="1:7" x14ac:dyDescent="0.25">
      <c r="A15">
        <v>2018</v>
      </c>
      <c r="B15">
        <v>2</v>
      </c>
      <c r="C15" s="5">
        <v>18461</v>
      </c>
      <c r="D15" s="5">
        <v>18478.369680161799</v>
      </c>
      <c r="E15" s="5">
        <v>18623.373141839598</v>
      </c>
      <c r="F15" s="5">
        <v>18333.366218484</v>
      </c>
      <c r="G15" s="5">
        <v>73.1223641112623</v>
      </c>
    </row>
    <row r="16" spans="1:7" x14ac:dyDescent="0.25">
      <c r="A16">
        <v>2018</v>
      </c>
      <c r="B16">
        <v>3</v>
      </c>
      <c r="C16" s="5">
        <v>18467</v>
      </c>
      <c r="D16" s="5">
        <v>18449.2425881329</v>
      </c>
      <c r="E16" s="5">
        <v>18594.185666123401</v>
      </c>
      <c r="F16" s="5">
        <v>18304.2995101425</v>
      </c>
      <c r="G16" s="5">
        <v>73.091913817730003</v>
      </c>
    </row>
    <row r="17" spans="1:7" x14ac:dyDescent="0.25">
      <c r="A17">
        <v>2018</v>
      </c>
      <c r="B17">
        <v>4</v>
      </c>
      <c r="C17" s="5">
        <v>18475</v>
      </c>
      <c r="D17" s="5">
        <v>18493.207514461501</v>
      </c>
      <c r="E17" s="5">
        <v>18638.102450436701</v>
      </c>
      <c r="F17" s="5">
        <v>18348.3125784863</v>
      </c>
      <c r="G17" s="5">
        <v>73.067636756133794</v>
      </c>
    </row>
    <row r="18" spans="1:7" x14ac:dyDescent="0.25">
      <c r="A18">
        <v>2018</v>
      </c>
      <c r="B18">
        <v>5</v>
      </c>
      <c r="C18" s="5">
        <v>18520</v>
      </c>
      <c r="D18" s="5">
        <v>18478.063201589099</v>
      </c>
      <c r="E18" s="5">
        <v>18622.922243558602</v>
      </c>
      <c r="F18" s="5">
        <v>18333.204159619501</v>
      </c>
      <c r="G18" s="5">
        <v>73.049536122399104</v>
      </c>
    </row>
    <row r="19" spans="1:7" x14ac:dyDescent="0.25">
      <c r="A19">
        <v>2018</v>
      </c>
      <c r="B19">
        <v>6</v>
      </c>
      <c r="C19" s="5">
        <v>18519</v>
      </c>
      <c r="D19" s="5">
        <v>18543.7145239077</v>
      </c>
      <c r="E19" s="5">
        <v>18688.548887243</v>
      </c>
      <c r="F19" s="5">
        <v>18398.880160572298</v>
      </c>
      <c r="G19" s="5">
        <v>73.037091177583306</v>
      </c>
    </row>
    <row r="20" spans="1:7" x14ac:dyDescent="0.25">
      <c r="A20">
        <v>2018</v>
      </c>
      <c r="B20">
        <v>7</v>
      </c>
      <c r="C20" s="5">
        <v>18532</v>
      </c>
      <c r="D20" s="5">
        <v>18503.945890982599</v>
      </c>
      <c r="E20" s="5">
        <v>18648.769351572599</v>
      </c>
      <c r="F20" s="5">
        <v>18359.122430392599</v>
      </c>
      <c r="G20" s="5">
        <v>73.031593139781506</v>
      </c>
    </row>
    <row r="21" spans="1:7" x14ac:dyDescent="0.25">
      <c r="A21">
        <v>2018</v>
      </c>
      <c r="B21">
        <v>8</v>
      </c>
      <c r="C21" s="5">
        <v>18524</v>
      </c>
      <c r="D21" s="5">
        <v>18563.464432659701</v>
      </c>
      <c r="E21" s="5">
        <v>18708.290768795399</v>
      </c>
      <c r="F21" s="5">
        <v>18418.638096523999</v>
      </c>
      <c r="G21" s="5">
        <v>73.033043220349001</v>
      </c>
    </row>
    <row r="22" spans="1:7" x14ac:dyDescent="0.25">
      <c r="A22">
        <v>2018</v>
      </c>
      <c r="B22">
        <v>9</v>
      </c>
      <c r="C22" s="5">
        <v>18515</v>
      </c>
      <c r="D22" s="5">
        <v>18516.681499643699</v>
      </c>
      <c r="E22" s="5">
        <v>18661.516134485199</v>
      </c>
      <c r="F22" s="5">
        <v>18371.846864802199</v>
      </c>
      <c r="G22" s="5">
        <v>73.037228092753793</v>
      </c>
    </row>
    <row r="23" spans="1:7" x14ac:dyDescent="0.25">
      <c r="A23">
        <v>2018</v>
      </c>
      <c r="B23">
        <v>10</v>
      </c>
      <c r="C23" s="5">
        <v>18519</v>
      </c>
      <c r="D23" s="5">
        <v>18557.4475704859</v>
      </c>
      <c r="E23" s="5">
        <v>18702.295426290399</v>
      </c>
      <c r="F23" s="5">
        <v>18412.599714681401</v>
      </c>
      <c r="G23" s="5">
        <v>73.043895161670406</v>
      </c>
    </row>
    <row r="24" spans="1:7" x14ac:dyDescent="0.25">
      <c r="A24">
        <v>2018</v>
      </c>
      <c r="B24">
        <v>11</v>
      </c>
      <c r="C24" s="5">
        <v>18507</v>
      </c>
      <c r="D24" s="5">
        <v>18536.232411196099</v>
      </c>
      <c r="E24" s="5">
        <v>18681.0984086639</v>
      </c>
      <c r="F24" s="5">
        <v>18391.366413728199</v>
      </c>
      <c r="G24" s="5">
        <v>73.053043641955398</v>
      </c>
    </row>
    <row r="25" spans="1:7" x14ac:dyDescent="0.25">
      <c r="A25">
        <v>2018</v>
      </c>
      <c r="B25">
        <v>12</v>
      </c>
      <c r="C25" s="5">
        <v>18506</v>
      </c>
      <c r="D25" s="5">
        <v>18551.746743091098</v>
      </c>
      <c r="E25" s="5">
        <v>18696.631771726999</v>
      </c>
      <c r="F25" s="5">
        <v>18406.861714455201</v>
      </c>
      <c r="G25" s="5">
        <v>73.062640681824007</v>
      </c>
    </row>
    <row r="26" spans="1:7" x14ac:dyDescent="0.25">
      <c r="A26">
        <v>2019</v>
      </c>
      <c r="B26">
        <v>1</v>
      </c>
      <c r="C26" s="5">
        <v>18503</v>
      </c>
      <c r="D26" s="5">
        <v>18545.868961690201</v>
      </c>
      <c r="E26" s="5">
        <v>18690.776487099101</v>
      </c>
      <c r="F26" s="5">
        <v>18400.961436281399</v>
      </c>
      <c r="G26" s="5">
        <v>73.073985357353806</v>
      </c>
    </row>
    <row r="27" spans="1:7" x14ac:dyDescent="0.25">
      <c r="A27">
        <v>2019</v>
      </c>
      <c r="B27">
        <v>2</v>
      </c>
      <c r="C27" s="5">
        <v>18500</v>
      </c>
      <c r="D27" s="5">
        <v>18556.113808577698</v>
      </c>
      <c r="E27" s="5">
        <v>18701.0472944219</v>
      </c>
      <c r="F27" s="5">
        <v>18411.1803227335</v>
      </c>
      <c r="G27" s="5">
        <v>73.087076688975003</v>
      </c>
    </row>
    <row r="28" spans="1:7" x14ac:dyDescent="0.25">
      <c r="A28">
        <v>2019</v>
      </c>
      <c r="B28">
        <v>3</v>
      </c>
      <c r="C28" s="5">
        <v>18483</v>
      </c>
      <c r="D28" s="5">
        <v>18561.495211462799</v>
      </c>
      <c r="E28" s="5">
        <v>18706.494053520601</v>
      </c>
      <c r="F28" s="5">
        <v>18416.4963694051</v>
      </c>
      <c r="G28" s="5">
        <v>73.120034528656007</v>
      </c>
    </row>
    <row r="29" spans="1:7" x14ac:dyDescent="0.25">
      <c r="A29">
        <v>2019</v>
      </c>
      <c r="B29">
        <v>4</v>
      </c>
      <c r="C29" s="5">
        <v>18445</v>
      </c>
      <c r="D29" s="5">
        <v>18559.266202788502</v>
      </c>
      <c r="E29" s="5">
        <v>18704.345396070501</v>
      </c>
      <c r="F29" s="5">
        <v>18414.187009506499</v>
      </c>
      <c r="G29" s="5">
        <v>73.160554054251307</v>
      </c>
    </row>
    <row r="30" spans="1:7" x14ac:dyDescent="0.25">
      <c r="A30">
        <v>2019</v>
      </c>
      <c r="B30">
        <v>5</v>
      </c>
      <c r="C30" s="5">
        <v>18440</v>
      </c>
      <c r="D30" s="5">
        <v>18545.890855349</v>
      </c>
      <c r="E30" s="5">
        <v>18691.065331582799</v>
      </c>
      <c r="F30" s="5">
        <v>18400.716379115202</v>
      </c>
      <c r="G30" s="5">
        <v>73.208603353302607</v>
      </c>
    </row>
    <row r="31" spans="1:7" x14ac:dyDescent="0.25">
      <c r="A31">
        <v>2019</v>
      </c>
      <c r="B31">
        <v>6</v>
      </c>
      <c r="C31" s="5">
        <v>18439</v>
      </c>
      <c r="D31" s="5">
        <v>18568.607040600298</v>
      </c>
      <c r="E31" s="5">
        <v>18713.887370066201</v>
      </c>
      <c r="F31" s="5">
        <v>18423.326711134301</v>
      </c>
      <c r="G31" s="5">
        <v>73.261983034715598</v>
      </c>
    </row>
    <row r="32" spans="1:7" x14ac:dyDescent="0.25">
      <c r="A32">
        <v>2019</v>
      </c>
      <c r="B32">
        <v>7</v>
      </c>
      <c r="C32" s="5">
        <v>18448</v>
      </c>
      <c r="D32" s="5">
        <v>18564.633190570101</v>
      </c>
      <c r="E32" s="5">
        <v>18710.0331389815</v>
      </c>
      <c r="F32" s="5">
        <v>18419.2332421586</v>
      </c>
      <c r="G32" s="5">
        <v>73.322304491773806</v>
      </c>
    </row>
    <row r="33" spans="1:7" x14ac:dyDescent="0.25">
      <c r="A33">
        <v>2019</v>
      </c>
      <c r="B33">
        <v>8</v>
      </c>
      <c r="C33" s="5">
        <v>18448</v>
      </c>
      <c r="D33" s="5">
        <v>18591.155334206102</v>
      </c>
      <c r="E33" s="5">
        <v>18736.688610897399</v>
      </c>
      <c r="F33" s="5">
        <v>18445.622057514702</v>
      </c>
      <c r="G33" s="5">
        <v>73.389539293737499</v>
      </c>
    </row>
    <row r="34" spans="1:7" x14ac:dyDescent="0.25">
      <c r="A34">
        <v>2019</v>
      </c>
      <c r="B34">
        <v>9</v>
      </c>
      <c r="C34" s="5">
        <v>18460</v>
      </c>
      <c r="D34" s="5">
        <v>18577.234382587601</v>
      </c>
      <c r="E34" s="5">
        <v>18722.841928155402</v>
      </c>
      <c r="F34" s="5">
        <v>18431.626837019699</v>
      </c>
      <c r="G34" s="5">
        <v>73.426991612218799</v>
      </c>
    </row>
    <row r="35" spans="1:7" x14ac:dyDescent="0.25">
      <c r="A35">
        <v>2019</v>
      </c>
      <c r="B35">
        <v>10</v>
      </c>
      <c r="C35" s="5">
        <v>18462</v>
      </c>
      <c r="D35" s="5">
        <v>18606.9128722485</v>
      </c>
      <c r="E35" s="5">
        <v>18752.5983226592</v>
      </c>
      <c r="F35" s="5">
        <v>18461.227421837801</v>
      </c>
      <c r="G35" s="5">
        <v>73.4662774762769</v>
      </c>
    </row>
    <row r="36" spans="1:7" x14ac:dyDescent="0.25">
      <c r="A36">
        <v>2019</v>
      </c>
      <c r="B36">
        <v>11</v>
      </c>
      <c r="C36" s="5">
        <v>18492</v>
      </c>
      <c r="D36" s="5">
        <v>18592.025545627901</v>
      </c>
      <c r="E36" s="5">
        <v>18737.7925277125</v>
      </c>
      <c r="F36" s="5">
        <v>18446.258563543201</v>
      </c>
      <c r="G36" s="5">
        <v>73.507392279202804</v>
      </c>
    </row>
    <row r="37" spans="1:7" x14ac:dyDescent="0.25">
      <c r="A37">
        <v>2019</v>
      </c>
      <c r="B37">
        <v>12</v>
      </c>
      <c r="C37" s="5">
        <v>18514</v>
      </c>
      <c r="D37" s="5">
        <v>18596.627024077399</v>
      </c>
      <c r="E37" s="5">
        <v>18742.087954851599</v>
      </c>
      <c r="F37" s="5">
        <v>18451.166093303102</v>
      </c>
      <c r="G37" s="5">
        <v>73.353056685458796</v>
      </c>
    </row>
    <row r="38" spans="1:7" x14ac:dyDescent="0.25">
      <c r="A38">
        <v>2020</v>
      </c>
      <c r="B38">
        <v>1</v>
      </c>
      <c r="C38" s="5">
        <v>18589</v>
      </c>
      <c r="D38" s="5">
        <v>18578.1378932062</v>
      </c>
      <c r="E38" s="5">
        <v>18723.350668961</v>
      </c>
      <c r="F38" s="5">
        <v>18432.925117451399</v>
      </c>
      <c r="G38" s="5">
        <v>73.227917040627801</v>
      </c>
    </row>
    <row r="39" spans="1:7" x14ac:dyDescent="0.25">
      <c r="A39">
        <v>2020</v>
      </c>
      <c r="B39">
        <v>2</v>
      </c>
      <c r="C39" s="5">
        <v>18603</v>
      </c>
      <c r="D39" s="5">
        <v>18622.671478262298</v>
      </c>
      <c r="E39" s="5">
        <v>18767.695584741301</v>
      </c>
      <c r="F39" s="5">
        <v>18477.6473717833</v>
      </c>
      <c r="G39" s="5">
        <v>73.132774874225404</v>
      </c>
    </row>
    <row r="40" spans="1:7" x14ac:dyDescent="0.25">
      <c r="A40">
        <v>2020</v>
      </c>
      <c r="B40">
        <v>3</v>
      </c>
      <c r="C40" s="5">
        <v>18662</v>
      </c>
      <c r="D40" s="5">
        <v>18488.5332476888</v>
      </c>
      <c r="E40" s="5">
        <v>18633.3725541561</v>
      </c>
      <c r="F40" s="5">
        <v>18343.693941221401</v>
      </c>
      <c r="G40" s="5">
        <v>73.039583900820602</v>
      </c>
    </row>
    <row r="41" spans="1:7" x14ac:dyDescent="0.25">
      <c r="A41">
        <v>2020</v>
      </c>
      <c r="B41">
        <v>4</v>
      </c>
      <c r="C41" s="5">
        <v>18634</v>
      </c>
      <c r="D41" s="5">
        <v>18537.994199107601</v>
      </c>
      <c r="E41" s="5">
        <v>18683.331195351599</v>
      </c>
      <c r="F41" s="5">
        <v>18392.6572028636</v>
      </c>
      <c r="G41" s="5">
        <v>73.290558964760393</v>
      </c>
    </row>
    <row r="42" spans="1:7" x14ac:dyDescent="0.25">
      <c r="A42">
        <v>2020</v>
      </c>
      <c r="B42">
        <v>5</v>
      </c>
      <c r="C42" s="5">
        <v>18619</v>
      </c>
      <c r="D42" s="5">
        <v>18359.968632761102</v>
      </c>
      <c r="E42" s="5">
        <v>18506.524667562098</v>
      </c>
      <c r="F42" s="5">
        <v>18213.412597960199</v>
      </c>
      <c r="G42" s="5">
        <v>73.905295883411597</v>
      </c>
    </row>
    <row r="43" spans="1:7" x14ac:dyDescent="0.25">
      <c r="A43">
        <v>2020</v>
      </c>
      <c r="B43">
        <v>6</v>
      </c>
      <c r="C43" s="5">
        <v>18641</v>
      </c>
      <c r="D43" s="5">
        <v>18594.369614753599</v>
      </c>
      <c r="E43" s="5">
        <v>18739.824697739401</v>
      </c>
      <c r="F43" s="5">
        <v>18448.914531767699</v>
      </c>
      <c r="G43" s="5">
        <v>73.350107761975295</v>
      </c>
    </row>
    <row r="44" spans="1:7" x14ac:dyDescent="0.25">
      <c r="A44">
        <v>2020</v>
      </c>
      <c r="B44">
        <v>7</v>
      </c>
      <c r="C44" s="5">
        <v>18665</v>
      </c>
      <c r="D44" s="5">
        <v>18514.0473912628</v>
      </c>
      <c r="E44" s="5">
        <v>18658.951621279401</v>
      </c>
      <c r="F44" s="5">
        <v>18369.143161246098</v>
      </c>
      <c r="G44" s="5">
        <v>73.072323556542898</v>
      </c>
    </row>
    <row r="45" spans="1:7" x14ac:dyDescent="0.25">
      <c r="A45">
        <v>2020</v>
      </c>
      <c r="B45">
        <v>8</v>
      </c>
      <c r="C45" s="5">
        <v>18706</v>
      </c>
      <c r="D45" s="5">
        <v>18694.598150161699</v>
      </c>
      <c r="E45" s="5">
        <v>18839.466143291</v>
      </c>
      <c r="F45" s="5">
        <v>18549.7301570323</v>
      </c>
      <c r="G45" s="5">
        <v>73.0540500143901</v>
      </c>
    </row>
    <row r="46" spans="1:7" x14ac:dyDescent="0.25">
      <c r="A46">
        <v>2020</v>
      </c>
      <c r="B46">
        <v>9</v>
      </c>
      <c r="C46" s="5">
        <v>18735</v>
      </c>
      <c r="D46" s="5">
        <v>18591.5837043789</v>
      </c>
      <c r="E46" s="5">
        <v>18736.4857685604</v>
      </c>
      <c r="F46" s="5">
        <v>18446.681640197399</v>
      </c>
      <c r="G46" s="5">
        <v>73.071231368922298</v>
      </c>
    </row>
    <row r="47" spans="1:7" x14ac:dyDescent="0.25">
      <c r="A47">
        <v>2020</v>
      </c>
      <c r="B47">
        <v>10</v>
      </c>
      <c r="C47" s="5">
        <v>18746</v>
      </c>
      <c r="D47" s="5">
        <v>18714.334303098902</v>
      </c>
      <c r="E47" s="5">
        <v>18859.279882238301</v>
      </c>
      <c r="F47" s="5">
        <v>18569.388723959401</v>
      </c>
      <c r="G47" s="5">
        <v>73.093175097451393</v>
      </c>
    </row>
    <row r="48" spans="1:7" x14ac:dyDescent="0.25">
      <c r="A48">
        <v>2020</v>
      </c>
      <c r="B48">
        <v>11</v>
      </c>
      <c r="C48" s="5">
        <v>18766</v>
      </c>
      <c r="D48" s="5">
        <v>18634.397193249701</v>
      </c>
      <c r="E48" s="5">
        <v>18779.395683566701</v>
      </c>
      <c r="F48" s="5">
        <v>18489.398702932798</v>
      </c>
      <c r="G48" s="5">
        <v>73.119857152763899</v>
      </c>
    </row>
    <row r="49" spans="1:7" x14ac:dyDescent="0.25">
      <c r="A49">
        <v>2020</v>
      </c>
      <c r="B49">
        <v>12</v>
      </c>
      <c r="C49" s="5">
        <v>18835</v>
      </c>
      <c r="D49" s="5">
        <v>18737.5853341332</v>
      </c>
      <c r="E49" s="5">
        <v>18882.684428636701</v>
      </c>
      <c r="F49" s="5">
        <v>18592.486239629801</v>
      </c>
      <c r="G49" s="5">
        <v>73.170589844741997</v>
      </c>
    </row>
    <row r="50" spans="1:7" x14ac:dyDescent="0.25">
      <c r="A50">
        <v>2021</v>
      </c>
      <c r="B50">
        <v>1</v>
      </c>
      <c r="C50" s="5">
        <v>18864</v>
      </c>
      <c r="D50" s="5">
        <v>19057.623119043401</v>
      </c>
      <c r="E50" s="5">
        <v>19209.399909229101</v>
      </c>
      <c r="F50" s="5">
        <v>18905.846328857799</v>
      </c>
      <c r="G50" s="5">
        <v>76.538019073319603</v>
      </c>
    </row>
    <row r="51" spans="1:7" x14ac:dyDescent="0.25">
      <c r="A51">
        <v>2021</v>
      </c>
      <c r="B51">
        <v>2</v>
      </c>
      <c r="C51" s="5">
        <v>18873</v>
      </c>
      <c r="D51" s="5">
        <v>18835.679294146601</v>
      </c>
      <c r="E51" s="5">
        <v>18986.900317884702</v>
      </c>
      <c r="F51" s="5">
        <v>18684.458270408501</v>
      </c>
      <c r="G51" s="5">
        <v>76.257757098419603</v>
      </c>
    </row>
    <row r="52" spans="1:7" x14ac:dyDescent="0.25">
      <c r="A52">
        <v>2021</v>
      </c>
      <c r="B52">
        <v>3</v>
      </c>
      <c r="C52" s="5">
        <v>18880</v>
      </c>
      <c r="D52" s="5">
        <v>19027.898117407702</v>
      </c>
      <c r="E52" s="5">
        <v>19179.113448955599</v>
      </c>
      <c r="F52" s="5">
        <v>18876.682785859801</v>
      </c>
      <c r="G52" s="5">
        <v>76.254886640012401</v>
      </c>
    </row>
    <row r="53" spans="1:7" x14ac:dyDescent="0.25">
      <c r="A53">
        <v>2021</v>
      </c>
      <c r="B53">
        <v>4</v>
      </c>
      <c r="C53" s="5">
        <v>18951</v>
      </c>
      <c r="D53" s="5">
        <v>18874.1075297959</v>
      </c>
      <c r="E53" s="5">
        <v>19025.317331796599</v>
      </c>
      <c r="F53" s="5">
        <v>18722.8977277952</v>
      </c>
      <c r="G53" s="5">
        <v>76.252098199238404</v>
      </c>
    </row>
    <row r="54" spans="1:7" x14ac:dyDescent="0.25">
      <c r="A54">
        <v>2021</v>
      </c>
      <c r="B54">
        <v>5</v>
      </c>
      <c r="C54" s="5">
        <v>19050</v>
      </c>
      <c r="D54" s="5">
        <v>19061.198675649099</v>
      </c>
      <c r="E54" s="5">
        <v>19212.403110670999</v>
      </c>
      <c r="F54" s="5">
        <v>18909.9942406271</v>
      </c>
      <c r="G54" s="5">
        <v>76.249391738513495</v>
      </c>
    </row>
    <row r="55" spans="1:7" x14ac:dyDescent="0.25">
      <c r="A55">
        <v>2021</v>
      </c>
      <c r="B55">
        <v>6</v>
      </c>
      <c r="C55" s="5">
        <v>19065</v>
      </c>
      <c r="D55" s="5">
        <v>19026.1435897355</v>
      </c>
      <c r="E55" s="5">
        <v>19176.344242961699</v>
      </c>
      <c r="F55" s="5">
        <v>18875.9429365092</v>
      </c>
      <c r="G55" s="5">
        <v>75.743204526808498</v>
      </c>
    </row>
    <row r="56" spans="1:7" x14ac:dyDescent="0.25">
      <c r="A56">
        <v>2021</v>
      </c>
      <c r="B56">
        <v>7</v>
      </c>
      <c r="C56" s="5">
        <v>19119</v>
      </c>
      <c r="D56" s="5">
        <v>19105.886586832399</v>
      </c>
      <c r="E56" s="5">
        <v>19255.157724562701</v>
      </c>
      <c r="F56" s="5">
        <v>18956.615449102101</v>
      </c>
      <c r="G56" s="5">
        <v>75.274468334213196</v>
      </c>
    </row>
    <row r="57" spans="1:7" x14ac:dyDescent="0.25">
      <c r="A57">
        <v>2021</v>
      </c>
      <c r="B57">
        <v>8</v>
      </c>
      <c r="C57" s="5">
        <v>19135</v>
      </c>
      <c r="D57" s="5">
        <v>19122.552303298002</v>
      </c>
      <c r="E57" s="5">
        <v>19270.969197960902</v>
      </c>
      <c r="F57" s="5">
        <v>18974.135408635098</v>
      </c>
      <c r="G57" s="5">
        <v>74.843690531430497</v>
      </c>
    </row>
    <row r="58" spans="1:7" x14ac:dyDescent="0.25">
      <c r="A58">
        <v>2021</v>
      </c>
      <c r="B58">
        <v>9</v>
      </c>
      <c r="C58" s="5">
        <v>19134</v>
      </c>
      <c r="D58" s="5">
        <v>19140.4400209622</v>
      </c>
      <c r="E58" s="5">
        <v>19288.4700278114</v>
      </c>
      <c r="F58" s="5">
        <v>18992.410014113098</v>
      </c>
      <c r="G58" s="5">
        <v>74.648590695487499</v>
      </c>
    </row>
    <row r="59" spans="1:7" x14ac:dyDescent="0.25">
      <c r="A59">
        <v>2021</v>
      </c>
      <c r="B59">
        <v>10</v>
      </c>
      <c r="C59" s="5">
        <v>19137</v>
      </c>
      <c r="D59" s="5">
        <v>19143.0774826624</v>
      </c>
      <c r="E59" s="5">
        <v>19290.740320601599</v>
      </c>
      <c r="F59" s="5">
        <v>18995.414644723201</v>
      </c>
      <c r="G59" s="5">
        <v>74.463434710857499</v>
      </c>
    </row>
    <row r="60" spans="1:7" x14ac:dyDescent="0.25">
      <c r="A60">
        <v>2021</v>
      </c>
      <c r="B60">
        <v>11</v>
      </c>
      <c r="C60" s="5">
        <v>19146</v>
      </c>
      <c r="D60" s="5">
        <v>19161.620626903601</v>
      </c>
      <c r="E60" s="5">
        <v>19308.935839051599</v>
      </c>
      <c r="F60" s="5">
        <v>19014.305414755501</v>
      </c>
      <c r="G60" s="5">
        <v>74.288133932620497</v>
      </c>
    </row>
    <row r="61" spans="1:7" x14ac:dyDescent="0.25">
      <c r="A61">
        <v>2021</v>
      </c>
      <c r="B61">
        <v>12</v>
      </c>
      <c r="C61" s="5">
        <v>19152</v>
      </c>
      <c r="D61" s="5">
        <v>19180.848382406799</v>
      </c>
      <c r="E61" s="5">
        <v>19327.678688649099</v>
      </c>
      <c r="F61" s="5">
        <v>19034.018076164601</v>
      </c>
      <c r="G61" s="5">
        <v>74.043605520741593</v>
      </c>
    </row>
    <row r="62" spans="1:7" x14ac:dyDescent="0.25">
      <c r="A62">
        <v>2022</v>
      </c>
      <c r="B62">
        <v>1</v>
      </c>
      <c r="C62" s="5">
        <v>19179</v>
      </c>
      <c r="D62" s="5">
        <v>19197.0126065615</v>
      </c>
      <c r="E62" s="5">
        <v>19343.397490560801</v>
      </c>
      <c r="F62" s="5">
        <v>19050.6277225622</v>
      </c>
      <c r="G62" s="5">
        <v>73.818987935362202</v>
      </c>
    </row>
    <row r="63" spans="1:7" x14ac:dyDescent="0.25">
      <c r="A63">
        <v>2022</v>
      </c>
      <c r="B63">
        <v>2</v>
      </c>
      <c r="C63" s="5">
        <v>19267</v>
      </c>
      <c r="D63" s="5">
        <v>19233.183498979699</v>
      </c>
      <c r="E63" s="5">
        <v>19379.162805386899</v>
      </c>
      <c r="F63" s="5">
        <v>19087.204192572601</v>
      </c>
      <c r="G63" s="5">
        <v>73.614463215594498</v>
      </c>
    </row>
    <row r="64" spans="1:7" x14ac:dyDescent="0.25">
      <c r="A64">
        <v>2022</v>
      </c>
      <c r="B64">
        <v>3</v>
      </c>
      <c r="C64" s="5">
        <v>19296</v>
      </c>
      <c r="D64" s="5">
        <v>19292.877327689901</v>
      </c>
      <c r="E64" s="5">
        <v>19438.6284932417</v>
      </c>
      <c r="F64" s="5">
        <v>19147.1261621382</v>
      </c>
      <c r="G64" s="5">
        <v>73.499416315977896</v>
      </c>
    </row>
    <row r="65" spans="1:7" x14ac:dyDescent="0.25">
      <c r="A65">
        <v>2022</v>
      </c>
      <c r="B65">
        <v>4</v>
      </c>
      <c r="C65" s="5">
        <v>19297</v>
      </c>
      <c r="D65" s="5">
        <v>19283.954196396498</v>
      </c>
      <c r="E65" s="5">
        <v>19429.492379520099</v>
      </c>
      <c r="F65" s="5">
        <v>19138.416013272901</v>
      </c>
      <c r="G65" s="5">
        <v>73.392013509996204</v>
      </c>
    </row>
    <row r="66" spans="1:7" x14ac:dyDescent="0.25">
      <c r="A66">
        <v>2022</v>
      </c>
      <c r="B66">
        <v>5</v>
      </c>
      <c r="C66" s="5">
        <v>19307</v>
      </c>
      <c r="D66" s="5">
        <v>19308.794392026601</v>
      </c>
      <c r="E66" s="5">
        <v>19454.1348000293</v>
      </c>
      <c r="F66" s="5">
        <v>19163.453984023901</v>
      </c>
      <c r="G66" s="5">
        <v>73.292279446846393</v>
      </c>
    </row>
    <row r="67" spans="1:7" x14ac:dyDescent="0.25">
      <c r="A67">
        <v>2022</v>
      </c>
      <c r="B67">
        <v>6</v>
      </c>
      <c r="C67" s="5">
        <v>19353</v>
      </c>
      <c r="D67" s="5">
        <v>19321.025484002399</v>
      </c>
      <c r="E67" s="5">
        <v>19466.1009081792</v>
      </c>
      <c r="F67" s="5">
        <v>19175.9500598257</v>
      </c>
      <c r="G67" s="5">
        <v>73.158653369386499</v>
      </c>
    </row>
    <row r="68" spans="1:7" x14ac:dyDescent="0.25">
      <c r="A68">
        <v>2022</v>
      </c>
      <c r="B68">
        <v>7</v>
      </c>
      <c r="C68" s="5">
        <v>19383</v>
      </c>
      <c r="D68" s="5">
        <v>19373.635167988799</v>
      </c>
      <c r="E68" s="5">
        <v>19518.479411752502</v>
      </c>
      <c r="F68" s="5">
        <v>19228.790924225199</v>
      </c>
      <c r="G68" s="5">
        <v>73.042073681259694</v>
      </c>
    </row>
    <row r="69" spans="1:7" x14ac:dyDescent="0.25">
      <c r="A69">
        <v>2022</v>
      </c>
      <c r="B69">
        <v>8</v>
      </c>
      <c r="C69" s="5">
        <v>19393</v>
      </c>
      <c r="D69" s="5">
        <v>19379.3354461321</v>
      </c>
      <c r="E69" s="5">
        <v>19523.982324970199</v>
      </c>
      <c r="F69" s="5">
        <v>19234.688567294001</v>
      </c>
      <c r="G69" s="5">
        <v>72.9425464714475</v>
      </c>
    </row>
    <row r="70" spans="1:7" x14ac:dyDescent="0.25">
      <c r="A70">
        <v>2022</v>
      </c>
      <c r="B70">
        <v>9</v>
      </c>
      <c r="C70" s="5">
        <v>19436</v>
      </c>
      <c r="D70" s="5">
        <v>19399.254256747899</v>
      </c>
      <c r="E70" s="5">
        <v>19543.788139054301</v>
      </c>
      <c r="F70" s="5">
        <v>19254.7203744416</v>
      </c>
      <c r="G70" s="5">
        <v>72.885564566034603</v>
      </c>
    </row>
    <row r="71" spans="1:7" x14ac:dyDescent="0.25">
      <c r="A71">
        <v>2022</v>
      </c>
      <c r="B71">
        <v>10</v>
      </c>
      <c r="C71" s="5">
        <v>19528</v>
      </c>
      <c r="D71" s="5">
        <v>19434.778692263098</v>
      </c>
      <c r="E71" s="5">
        <v>19579.214618898099</v>
      </c>
      <c r="F71" s="5">
        <v>19290.342765628</v>
      </c>
      <c r="G71" s="5">
        <v>72.836167467647996</v>
      </c>
    </row>
    <row r="72" spans="1:7" x14ac:dyDescent="0.25">
      <c r="A72">
        <v>2022</v>
      </c>
      <c r="B72">
        <v>11</v>
      </c>
      <c r="C72" s="5">
        <v>19601</v>
      </c>
      <c r="D72" s="5">
        <v>19498.058179126201</v>
      </c>
      <c r="E72" s="5">
        <v>19642.4111949123</v>
      </c>
      <c r="F72" s="5">
        <v>19353.705163340099</v>
      </c>
      <c r="G72" s="5">
        <v>72.794357174196605</v>
      </c>
    </row>
    <row r="73" spans="1:7" x14ac:dyDescent="0.25">
      <c r="A73">
        <v>2022</v>
      </c>
      <c r="B73">
        <v>12</v>
      </c>
      <c r="C73" s="5">
        <v>19579</v>
      </c>
      <c r="D73" s="5">
        <v>19540.9684132695</v>
      </c>
      <c r="E73" s="5">
        <v>19685.1947382326</v>
      </c>
      <c r="F73" s="5">
        <v>19396.742088306299</v>
      </c>
      <c r="G73" s="5">
        <v>72.730469509880393</v>
      </c>
    </row>
    <row r="74" spans="1:7" x14ac:dyDescent="0.25">
      <c r="A74">
        <v>2023</v>
      </c>
      <c r="B74">
        <v>1</v>
      </c>
      <c r="C74" s="5">
        <v>19619</v>
      </c>
      <c r="D74" s="5">
        <v>19521.805678041899</v>
      </c>
      <c r="E74" s="5">
        <v>19665.973819295501</v>
      </c>
      <c r="F74" s="5">
        <v>19377.637536788301</v>
      </c>
      <c r="G74" s="5">
        <v>72.701128621420395</v>
      </c>
    </row>
    <row r="75" spans="1:7" x14ac:dyDescent="0.25">
      <c r="A75">
        <v>2023</v>
      </c>
      <c r="B75">
        <v>2</v>
      </c>
      <c r="C75" s="5">
        <v>19610</v>
      </c>
      <c r="D75" s="5">
        <v>19605.7753871485</v>
      </c>
      <c r="E75" s="5">
        <v>19749.953794023899</v>
      </c>
      <c r="F75" s="5">
        <v>19461.5969802732</v>
      </c>
      <c r="G75" s="5">
        <v>72.706305370458907</v>
      </c>
    </row>
    <row r="76" spans="1:7" x14ac:dyDescent="0.25">
      <c r="A76">
        <v>2023</v>
      </c>
      <c r="B76">
        <v>3</v>
      </c>
      <c r="C76" s="5">
        <v>19609</v>
      </c>
      <c r="D76" s="5">
        <v>19541.798112676701</v>
      </c>
      <c r="E76" s="5">
        <v>19685.99855905</v>
      </c>
      <c r="F76" s="5">
        <v>19397.597666303402</v>
      </c>
      <c r="G76" s="5">
        <v>72.717419451292898</v>
      </c>
    </row>
    <row r="77" spans="1:7" x14ac:dyDescent="0.25">
      <c r="A77">
        <v>2023</v>
      </c>
      <c r="B77">
        <v>4</v>
      </c>
      <c r="C77" s="5">
        <v>19583</v>
      </c>
      <c r="D77" s="5">
        <v>19607.426963243601</v>
      </c>
      <c r="E77" s="5">
        <v>19751.659331655999</v>
      </c>
      <c r="F77" s="5">
        <v>19463.194594831199</v>
      </c>
      <c r="G77" s="5">
        <v>72.733517101238704</v>
      </c>
    </row>
    <row r="78" spans="1:7" x14ac:dyDescent="0.25">
      <c r="A78">
        <v>2023</v>
      </c>
      <c r="B78">
        <v>5</v>
      </c>
      <c r="C78" s="5">
        <v>19573</v>
      </c>
      <c r="D78" s="5">
        <v>19544.463824820999</v>
      </c>
      <c r="E78" s="5">
        <v>19688.737878377</v>
      </c>
      <c r="F78" s="5">
        <v>19400.189771264999</v>
      </c>
      <c r="G78" s="5">
        <v>72.754538090764996</v>
      </c>
    </row>
    <row r="79" spans="1:7" x14ac:dyDescent="0.25">
      <c r="A79">
        <v>2023</v>
      </c>
      <c r="B79">
        <v>6</v>
      </c>
      <c r="C79" s="5">
        <v>19620</v>
      </c>
      <c r="D79" s="5">
        <v>19601.062505075701</v>
      </c>
      <c r="E79" s="5">
        <v>19745.385318730201</v>
      </c>
      <c r="F79" s="5">
        <v>19456.7396914212</v>
      </c>
      <c r="G79" s="5">
        <v>72.779126839423</v>
      </c>
    </row>
    <row r="80" spans="1:7" x14ac:dyDescent="0.25">
      <c r="A80">
        <v>2023</v>
      </c>
      <c r="B80">
        <v>7</v>
      </c>
      <c r="C80" s="5">
        <v>19659</v>
      </c>
      <c r="D80" s="5">
        <v>19605.6047324051</v>
      </c>
      <c r="E80" s="5">
        <v>19749.984996720799</v>
      </c>
      <c r="F80" s="5">
        <v>19461.224468089302</v>
      </c>
      <c r="G80" s="5">
        <v>72.808098066206497</v>
      </c>
    </row>
    <row r="81" spans="1:7" x14ac:dyDescent="0.25">
      <c r="A81">
        <v>2023</v>
      </c>
      <c r="B81">
        <v>8</v>
      </c>
      <c r="C81" s="5">
        <v>19738</v>
      </c>
      <c r="D81" s="5">
        <v>19646.734557153199</v>
      </c>
      <c r="E81" s="5">
        <v>19791.180864597402</v>
      </c>
      <c r="F81" s="5">
        <v>19502.288249708901</v>
      </c>
      <c r="G81" s="5">
        <v>72.841402303453606</v>
      </c>
    </row>
    <row r="82" spans="1:7" x14ac:dyDescent="0.25">
      <c r="A82">
        <v>2023</v>
      </c>
      <c r="B82">
        <v>9</v>
      </c>
      <c r="C82" s="5">
        <v>19733</v>
      </c>
      <c r="D82" s="5">
        <v>19695.939831742799</v>
      </c>
      <c r="E82" s="5">
        <v>19840.494937749601</v>
      </c>
      <c r="F82" s="5">
        <v>19551.384725735999</v>
      </c>
      <c r="G82" s="5">
        <v>72.896267256434598</v>
      </c>
    </row>
    <row r="83" spans="1:7" x14ac:dyDescent="0.25">
      <c r="A83">
        <v>2023</v>
      </c>
      <c r="B83">
        <v>10</v>
      </c>
      <c r="C83" s="5">
        <v>19735</v>
      </c>
      <c r="D83" s="5">
        <v>19668.577551462698</v>
      </c>
      <c r="E83" s="5">
        <v>19813.258952775199</v>
      </c>
      <c r="F83" s="5">
        <v>19523.8961501503</v>
      </c>
      <c r="G83" s="5">
        <v>72.959955469233606</v>
      </c>
    </row>
    <row r="84" spans="1:7" x14ac:dyDescent="0.25">
      <c r="A84">
        <v>2023</v>
      </c>
      <c r="B84">
        <v>11</v>
      </c>
      <c r="C84" s="5">
        <v>19753</v>
      </c>
      <c r="D84" s="5">
        <v>19710.6798735226</v>
      </c>
      <c r="E84" s="5">
        <v>19855.504977752898</v>
      </c>
      <c r="F84" s="5">
        <v>19565.8547692922</v>
      </c>
      <c r="G84" s="5">
        <v>73.032421994939199</v>
      </c>
    </row>
    <row r="85" spans="1:7" x14ac:dyDescent="0.25">
      <c r="A85">
        <v>2023</v>
      </c>
      <c r="B85">
        <v>12</v>
      </c>
      <c r="C85" s="5">
        <v>19764</v>
      </c>
      <c r="D85" s="5">
        <v>19712.822301852699</v>
      </c>
      <c r="E85" s="5">
        <v>19857.852248757201</v>
      </c>
      <c r="F85" s="5">
        <v>19567.792354948098</v>
      </c>
      <c r="G85" s="5">
        <v>73.135720084770199</v>
      </c>
    </row>
    <row r="86" spans="1:7" x14ac:dyDescent="0.25">
      <c r="A86">
        <v>2024</v>
      </c>
      <c r="B86">
        <v>1</v>
      </c>
      <c r="C86" s="5">
        <v>19767</v>
      </c>
      <c r="D86" s="5">
        <v>19742.363262732601</v>
      </c>
      <c r="E86" s="5">
        <v>19887.625322642001</v>
      </c>
      <c r="F86" s="5">
        <v>19597.101202823102</v>
      </c>
      <c r="G86" s="5">
        <v>73.252770060429896</v>
      </c>
    </row>
    <row r="87" spans="1:7" x14ac:dyDescent="0.25">
      <c r="A87">
        <v>2024</v>
      </c>
      <c r="B87">
        <v>2</v>
      </c>
      <c r="C87" s="5">
        <v>19738</v>
      </c>
      <c r="D87" s="5">
        <v>19742.4686268521</v>
      </c>
      <c r="E87" s="5">
        <v>19887.989922175901</v>
      </c>
      <c r="F87" s="5">
        <v>19596.947331528401</v>
      </c>
      <c r="G87" s="5">
        <v>73.383497328146902</v>
      </c>
    </row>
    <row r="88" spans="1:7" x14ac:dyDescent="0.25">
      <c r="A88">
        <v>2024</v>
      </c>
      <c r="B88">
        <v>3</v>
      </c>
      <c r="C88" s="5">
        <v>19723</v>
      </c>
      <c r="D88" s="5">
        <v>19742.895625776498</v>
      </c>
      <c r="E88" s="5">
        <v>19888.736514728302</v>
      </c>
      <c r="F88" s="5">
        <v>19597.054736824699</v>
      </c>
      <c r="G88" s="5">
        <v>73.544662043582207</v>
      </c>
    </row>
    <row r="89" spans="1:7" x14ac:dyDescent="0.25">
      <c r="A89">
        <v>2024</v>
      </c>
      <c r="B89">
        <v>4</v>
      </c>
      <c r="C89" s="5">
        <v>19720</v>
      </c>
      <c r="D89" s="5">
        <v>19754.6923348333</v>
      </c>
      <c r="E89" s="5">
        <v>19900.885895099898</v>
      </c>
      <c r="F89" s="5">
        <v>19608.4987745668</v>
      </c>
      <c r="G89" s="5">
        <v>73.722507179053693</v>
      </c>
    </row>
    <row r="90" spans="1:7" x14ac:dyDescent="0.25">
      <c r="A90">
        <v>2024</v>
      </c>
      <c r="B90">
        <v>5</v>
      </c>
      <c r="C90" s="5">
        <v>19717</v>
      </c>
      <c r="D90" s="5">
        <v>19767.010421068298</v>
      </c>
      <c r="E90" s="5">
        <v>19913.589480938899</v>
      </c>
      <c r="F90" s="5">
        <v>19620.4313611978</v>
      </c>
      <c r="G90" s="5">
        <v>73.916906968455095</v>
      </c>
    </row>
    <row r="91" spans="1:7" x14ac:dyDescent="0.25">
      <c r="A91">
        <v>2024</v>
      </c>
      <c r="B91">
        <v>6</v>
      </c>
      <c r="C91" s="5">
        <v>19737</v>
      </c>
      <c r="D91" s="5">
        <v>19772.243711210602</v>
      </c>
      <c r="E91" s="5">
        <v>19919.124723884601</v>
      </c>
      <c r="F91" s="5">
        <v>19625.362698536599</v>
      </c>
      <c r="G91" s="5">
        <v>74.069175766592394</v>
      </c>
    </row>
    <row r="92" spans="1:7" x14ac:dyDescent="0.25">
      <c r="A92">
        <v>2024</v>
      </c>
      <c r="B92">
        <v>7</v>
      </c>
      <c r="C92" s="5">
        <v>19785</v>
      </c>
      <c r="D92" s="5">
        <v>19802.4894135469</v>
      </c>
      <c r="E92" s="5">
        <v>19949.689631463199</v>
      </c>
      <c r="F92" s="5">
        <v>19655.289195630499</v>
      </c>
      <c r="G92" s="5">
        <v>74.230144626839902</v>
      </c>
    </row>
    <row r="93" spans="1:7" x14ac:dyDescent="0.25">
      <c r="A93">
        <v>2024</v>
      </c>
      <c r="B93">
        <v>8</v>
      </c>
      <c r="C93" s="5">
        <v>19765</v>
      </c>
      <c r="D93" s="5">
        <v>19835.218528701698</v>
      </c>
      <c r="E93" s="5">
        <v>19982.755090853199</v>
      </c>
      <c r="F93" s="5">
        <v>19687.681966550201</v>
      </c>
      <c r="G93" s="5">
        <v>74.399756340566597</v>
      </c>
    </row>
    <row r="94" spans="1:7" x14ac:dyDescent="0.25">
      <c r="A94">
        <v>2024</v>
      </c>
      <c r="B94">
        <v>9</v>
      </c>
      <c r="C94" s="5">
        <v>19782</v>
      </c>
      <c r="D94" s="5">
        <v>19796.405283498199</v>
      </c>
      <c r="E94" s="5">
        <v>19944.038990847701</v>
      </c>
      <c r="F94" s="5">
        <v>19648.7715761486</v>
      </c>
      <c r="G94" s="5">
        <v>74.448744733386704</v>
      </c>
    </row>
    <row r="95" spans="1:7" x14ac:dyDescent="0.25">
      <c r="A95">
        <v>2024</v>
      </c>
      <c r="B95">
        <v>10</v>
      </c>
      <c r="C95" s="5">
        <v>19787</v>
      </c>
      <c r="D95" s="5">
        <v>19847.834781505899</v>
      </c>
      <c r="E95" s="5">
        <v>19995.5669462724</v>
      </c>
      <c r="F95" s="5">
        <v>19700.102616739299</v>
      </c>
      <c r="G95" s="5">
        <v>74.498394852161198</v>
      </c>
    </row>
    <row r="96" spans="1:7" x14ac:dyDescent="0.25">
      <c r="A96">
        <v>2024</v>
      </c>
      <c r="B96">
        <v>11</v>
      </c>
      <c r="C96" s="5">
        <v>19793</v>
      </c>
      <c r="D96" s="5">
        <v>19814.257304824401</v>
      </c>
      <c r="E96" s="5">
        <v>19962.089235883101</v>
      </c>
      <c r="F96" s="5">
        <v>19666.425373765702</v>
      </c>
      <c r="G96" s="5">
        <v>74.548705010674695</v>
      </c>
    </row>
    <row r="97" spans="1:7" x14ac:dyDescent="0.25">
      <c r="A97">
        <v>2024</v>
      </c>
      <c r="B97">
        <v>12</v>
      </c>
      <c r="C97" s="5">
        <v>19779</v>
      </c>
      <c r="D97" s="5">
        <v>19850.342077467001</v>
      </c>
      <c r="E97" s="5">
        <v>19998.237822539701</v>
      </c>
      <c r="F97" s="5">
        <v>19702.446332394298</v>
      </c>
      <c r="G97" s="5">
        <v>74.580885149777501</v>
      </c>
    </row>
    <row r="98" spans="1:7" x14ac:dyDescent="0.25">
      <c r="A98">
        <v>2025</v>
      </c>
      <c r="B98">
        <v>1</v>
      </c>
      <c r="C98" s="5">
        <v>19805</v>
      </c>
      <c r="D98" s="5">
        <v>19811.877001873301</v>
      </c>
      <c r="E98" s="5">
        <v>19959.837021601801</v>
      </c>
      <c r="F98" s="5">
        <v>19663.916982144699</v>
      </c>
      <c r="G98" s="5">
        <v>74.613297581428</v>
      </c>
    </row>
    <row r="99" spans="1:7" x14ac:dyDescent="0.25">
      <c r="A99">
        <v>2025</v>
      </c>
      <c r="B99">
        <v>2</v>
      </c>
      <c r="C99" s="5">
        <v>19804</v>
      </c>
      <c r="D99" s="5">
        <v>19868.6469129014</v>
      </c>
      <c r="E99" s="5">
        <v>20016.671665662601</v>
      </c>
      <c r="F99" s="5">
        <v>19720.622160140199</v>
      </c>
      <c r="G99" s="5">
        <v>74.645941163346194</v>
      </c>
    </row>
    <row r="100" spans="1:7" x14ac:dyDescent="0.25">
      <c r="A100">
        <v>2025</v>
      </c>
      <c r="B100">
        <v>3</v>
      </c>
      <c r="C100" s="5">
        <v>19806</v>
      </c>
      <c r="D100" s="5">
        <v>19815.464480135601</v>
      </c>
      <c r="E100" s="5">
        <v>19963.384389542502</v>
      </c>
      <c r="F100" s="5">
        <v>19667.544570728602</v>
      </c>
      <c r="G100" s="5">
        <v>74.593070743322002</v>
      </c>
    </row>
    <row r="101" spans="1:7" x14ac:dyDescent="0.25">
      <c r="A101">
        <v>2025</v>
      </c>
      <c r="B101">
        <v>4</v>
      </c>
      <c r="C101" s="5">
        <v>19816</v>
      </c>
      <c r="D101" s="5">
        <v>19856.1898208702</v>
      </c>
      <c r="E101" s="5">
        <v>20004.006228179202</v>
      </c>
      <c r="F101" s="5">
        <v>19708.373413561199</v>
      </c>
      <c r="G101" s="5">
        <v>74.540876692199504</v>
      </c>
    </row>
    <row r="102" spans="1:7" x14ac:dyDescent="0.25">
      <c r="A102">
        <v>2025</v>
      </c>
      <c r="B102">
        <v>5</v>
      </c>
      <c r="C102" s="5">
        <v>19819</v>
      </c>
      <c r="D102" s="5">
        <v>19825.4878125342</v>
      </c>
      <c r="E102" s="5">
        <v>19973.2020637684</v>
      </c>
      <c r="F102" s="5">
        <v>19677.773561299899</v>
      </c>
      <c r="G102" s="5">
        <v>74.489361413830693</v>
      </c>
    </row>
    <row r="103" spans="1:7" x14ac:dyDescent="0.25">
      <c r="A103">
        <v>2025</v>
      </c>
      <c r="B103">
        <v>6</v>
      </c>
      <c r="C103" s="5">
        <v>19833</v>
      </c>
      <c r="D103" s="5">
        <v>19851.0956293749</v>
      </c>
      <c r="E103" s="5">
        <v>19998.762566032299</v>
      </c>
      <c r="F103" s="5">
        <v>19703.428692717502</v>
      </c>
      <c r="G103" s="5">
        <v>74.465501612964204</v>
      </c>
    </row>
    <row r="104" spans="1:7" x14ac:dyDescent="0.25">
      <c r="A104">
        <v>2025</v>
      </c>
      <c r="B104">
        <v>7</v>
      </c>
      <c r="C104" s="5">
        <v>19843</v>
      </c>
      <c r="D104" s="5">
        <v>19839.032009421499</v>
      </c>
      <c r="E104" s="5">
        <v>19986.651933711699</v>
      </c>
      <c r="F104" s="5">
        <v>19691.412085131298</v>
      </c>
      <c r="G104" s="5">
        <v>74.441794210457303</v>
      </c>
    </row>
    <row r="105" spans="1:7" x14ac:dyDescent="0.25">
      <c r="A105">
        <v>2025</v>
      </c>
      <c r="B105">
        <v>8</v>
      </c>
      <c r="C105" s="5">
        <v>19987</v>
      </c>
      <c r="D105" s="5">
        <v>19854.963092013</v>
      </c>
      <c r="E105" s="5">
        <v>20002.536306513401</v>
      </c>
      <c r="F105" s="5">
        <v>19707.389877512702</v>
      </c>
      <c r="G105" s="5">
        <v>74.418239391686896</v>
      </c>
    </row>
    <row r="106" spans="1:7" x14ac:dyDescent="0.25">
      <c r="A106">
        <v>2025</v>
      </c>
      <c r="B106">
        <v>9</v>
      </c>
      <c r="C106" s="5">
        <v>20005</v>
      </c>
      <c r="D106" s="5">
        <v>19960.967040420801</v>
      </c>
      <c r="E106" s="5">
        <v>20108.5311082115</v>
      </c>
      <c r="F106" s="5">
        <v>19813.40297263</v>
      </c>
      <c r="G106" s="5">
        <v>74.413626887828102</v>
      </c>
    </row>
    <row r="107" spans="1:7" x14ac:dyDescent="0.25">
      <c r="A107">
        <v>2025</v>
      </c>
      <c r="B107">
        <v>10</v>
      </c>
      <c r="C107" s="5">
        <v>19883</v>
      </c>
      <c r="D107" s="5">
        <v>19887.324081490999</v>
      </c>
      <c r="E107" s="5">
        <v>20034.878997746899</v>
      </c>
      <c r="F107" s="5">
        <v>19739.769165235</v>
      </c>
      <c r="G107" s="5">
        <v>74.4090119506603</v>
      </c>
    </row>
    <row r="108" spans="1:7" x14ac:dyDescent="0.25">
      <c r="A108">
        <v>2025</v>
      </c>
      <c r="B108">
        <v>11</v>
      </c>
      <c r="C108" s="5">
        <v>19882</v>
      </c>
      <c r="D108" s="5">
        <v>19846.643255565399</v>
      </c>
      <c r="E108" s="5">
        <v>19994.189015530101</v>
      </c>
      <c r="F108" s="5">
        <v>19699.097495600701</v>
      </c>
      <c r="G108" s="5">
        <v>74.404394614965994</v>
      </c>
    </row>
    <row r="109" spans="1:7" x14ac:dyDescent="0.25">
      <c r="A109">
        <v>2025</v>
      </c>
      <c r="B109">
        <v>12</v>
      </c>
      <c r="C109" s="5">
        <v>19865</v>
      </c>
      <c r="D109" s="5">
        <v>19884.987416507101</v>
      </c>
      <c r="E109" s="5">
        <v>20032.636812402801</v>
      </c>
      <c r="F109" s="5">
        <v>19737.3380206113</v>
      </c>
      <c r="G109" s="5">
        <v>74.456656155459996</v>
      </c>
    </row>
    <row r="110" spans="1:7" x14ac:dyDescent="0.25">
      <c r="A110">
        <v>2026</v>
      </c>
      <c r="B110">
        <v>1</v>
      </c>
      <c r="C110" s="5"/>
      <c r="D110" s="5">
        <v>19844.3194166783</v>
      </c>
      <c r="E110" s="5">
        <v>19992.073817345601</v>
      </c>
      <c r="F110" s="5">
        <v>19696.565016011002</v>
      </c>
      <c r="G110" s="5">
        <v>74.509607975038605</v>
      </c>
    </row>
    <row r="111" spans="1:7" x14ac:dyDescent="0.25">
      <c r="A111">
        <v>2026</v>
      </c>
      <c r="B111">
        <v>2</v>
      </c>
      <c r="C111" s="5"/>
      <c r="D111" s="5">
        <v>19866.276133899901</v>
      </c>
      <c r="E111" s="5">
        <v>20054.695973196402</v>
      </c>
      <c r="F111" s="5">
        <v>19677.856294603302</v>
      </c>
      <c r="G111" s="5">
        <v>95.016380542974403</v>
      </c>
    </row>
    <row r="112" spans="1:7" x14ac:dyDescent="0.25">
      <c r="A112">
        <v>2026</v>
      </c>
      <c r="B112">
        <v>3</v>
      </c>
      <c r="C112" s="5"/>
      <c r="D112" s="5">
        <v>19872.693575802601</v>
      </c>
      <c r="E112" s="5">
        <v>20061.215314362002</v>
      </c>
      <c r="F112" s="5">
        <v>19684.171837243201</v>
      </c>
      <c r="G112" s="5">
        <v>95.067766316214403</v>
      </c>
    </row>
    <row r="113" spans="1:7" x14ac:dyDescent="0.25">
      <c r="A113">
        <v>2026</v>
      </c>
      <c r="B113">
        <v>4</v>
      </c>
      <c r="C113" s="5"/>
      <c r="D113" s="5">
        <v>19879.1003324097</v>
      </c>
      <c r="E113" s="5">
        <v>20067.725520969001</v>
      </c>
      <c r="F113" s="5">
        <v>19690.475143850399</v>
      </c>
      <c r="G113" s="5">
        <v>95.119934095308807</v>
      </c>
    </row>
    <row r="114" spans="1:7" x14ac:dyDescent="0.25">
      <c r="A114">
        <v>2026</v>
      </c>
      <c r="B114">
        <v>5</v>
      </c>
      <c r="C114" s="5"/>
      <c r="D114" s="5">
        <v>19885.496436810699</v>
      </c>
      <c r="E114" s="5">
        <v>20074.2266152341</v>
      </c>
      <c r="F114" s="5">
        <v>19696.766258387401</v>
      </c>
      <c r="G114" s="5">
        <v>95.172878397323998</v>
      </c>
    </row>
    <row r="115" spans="1:7" x14ac:dyDescent="0.25">
      <c r="A115">
        <v>2026</v>
      </c>
      <c r="B115">
        <v>6</v>
      </c>
      <c r="C115" s="5"/>
      <c r="D115" s="5">
        <v>19892.229631331102</v>
      </c>
      <c r="E115" s="5">
        <v>20081.072177731799</v>
      </c>
      <c r="F115" s="5">
        <v>19703.3870849304</v>
      </c>
      <c r="G115" s="5">
        <v>95.229543335251705</v>
      </c>
    </row>
    <row r="116" spans="1:7" x14ac:dyDescent="0.25">
      <c r="A116">
        <v>2026</v>
      </c>
      <c r="B116">
        <v>7</v>
      </c>
      <c r="C116" s="5"/>
      <c r="D116" s="5">
        <v>19898.9516333637</v>
      </c>
      <c r="E116" s="5">
        <v>20087.908245189901</v>
      </c>
      <c r="F116" s="5">
        <v>19709.995021537499</v>
      </c>
      <c r="G116" s="5">
        <v>95.287064262551596</v>
      </c>
    </row>
    <row r="117" spans="1:7" x14ac:dyDescent="0.25">
      <c r="A117">
        <v>2026</v>
      </c>
      <c r="B117">
        <v>8</v>
      </c>
      <c r="C117" s="5"/>
      <c r="D117" s="5">
        <v>19905.6624789425</v>
      </c>
      <c r="E117" s="5">
        <v>20094.734841465899</v>
      </c>
      <c r="F117" s="5">
        <v>19716.590116419098</v>
      </c>
      <c r="G117" s="5">
        <v>95.345435038851704</v>
      </c>
    </row>
    <row r="118" spans="1:7" x14ac:dyDescent="0.25">
      <c r="A118">
        <v>2026</v>
      </c>
      <c r="B118">
        <v>9</v>
      </c>
      <c r="C118" s="5"/>
      <c r="D118" s="5">
        <v>19912.375781054001</v>
      </c>
      <c r="E118" s="5">
        <v>20101.5658072603</v>
      </c>
      <c r="F118" s="5">
        <v>19723.185754847698</v>
      </c>
      <c r="G118" s="5">
        <v>95.404770495842897</v>
      </c>
    </row>
    <row r="119" spans="1:7" x14ac:dyDescent="0.25">
      <c r="A119">
        <v>2026</v>
      </c>
      <c r="B119">
        <v>10</v>
      </c>
      <c r="C119" s="5"/>
      <c r="D119" s="5">
        <v>19919.079251344301</v>
      </c>
      <c r="E119" s="5">
        <v>20108.3886322818</v>
      </c>
      <c r="F119" s="5">
        <v>19729.769870406799</v>
      </c>
      <c r="G119" s="5">
        <v>95.464958714884901</v>
      </c>
    </row>
    <row r="120" spans="1:7" x14ac:dyDescent="0.25">
      <c r="A120">
        <v>2026</v>
      </c>
      <c r="B120">
        <v>11</v>
      </c>
      <c r="C120" s="5"/>
      <c r="D120" s="5">
        <v>19925.772920776199</v>
      </c>
      <c r="E120" s="5">
        <v>20115.203336352701</v>
      </c>
      <c r="F120" s="5">
        <v>19736.342505199798</v>
      </c>
      <c r="G120" s="5">
        <v>95.525994078026798</v>
      </c>
    </row>
    <row r="121" spans="1:7" x14ac:dyDescent="0.25">
      <c r="A121">
        <v>2026</v>
      </c>
      <c r="B121">
        <v>12</v>
      </c>
      <c r="C121" s="5"/>
      <c r="D121" s="5">
        <v>19934.440503119298</v>
      </c>
      <c r="E121" s="5">
        <v>20124.030393046101</v>
      </c>
      <c r="F121" s="5">
        <v>19744.8506131924</v>
      </c>
      <c r="G121" s="5">
        <v>95.606413823738905</v>
      </c>
    </row>
    <row r="122" spans="1:7" x14ac:dyDescent="0.25">
      <c r="A122">
        <v>2027</v>
      </c>
      <c r="B122">
        <v>1</v>
      </c>
      <c r="C122" s="5"/>
      <c r="D122" s="5">
        <v>19943.095261431201</v>
      </c>
      <c r="E122" s="5">
        <v>20132.8474762271</v>
      </c>
      <c r="F122" s="5">
        <v>19753.343046635298</v>
      </c>
      <c r="G122" s="5">
        <v>95.688271029373198</v>
      </c>
    </row>
    <row r="123" spans="1:7" x14ac:dyDescent="0.25">
      <c r="A123">
        <v>2027</v>
      </c>
      <c r="B123">
        <v>2</v>
      </c>
      <c r="C123" s="5"/>
      <c r="D123" s="5">
        <v>19951.737246068798</v>
      </c>
      <c r="E123" s="5">
        <v>20141.6546156234</v>
      </c>
      <c r="F123" s="5">
        <v>19761.819876514299</v>
      </c>
      <c r="G123" s="5">
        <v>95.771555292078503</v>
      </c>
    </row>
    <row r="124" spans="1:7" x14ac:dyDescent="0.25">
      <c r="A124">
        <v>2027</v>
      </c>
      <c r="B124">
        <v>3</v>
      </c>
      <c r="C124" s="5"/>
      <c r="D124" s="5">
        <v>19960.741522340701</v>
      </c>
      <c r="E124" s="5">
        <v>20150.8342244593</v>
      </c>
      <c r="F124" s="5">
        <v>19770.648820222101</v>
      </c>
      <c r="G124" s="5">
        <v>95.859972019799201</v>
      </c>
    </row>
    <row r="125" spans="1:7" x14ac:dyDescent="0.25">
      <c r="A125">
        <v>2027</v>
      </c>
      <c r="B125">
        <v>4</v>
      </c>
      <c r="C125" s="5"/>
      <c r="D125" s="5">
        <v>19969.736322519599</v>
      </c>
      <c r="E125" s="5">
        <v>20160.007479352898</v>
      </c>
      <c r="F125" s="5">
        <v>19779.465165686401</v>
      </c>
      <c r="G125" s="5">
        <v>95.949963186022302</v>
      </c>
    </row>
    <row r="126" spans="1:7" x14ac:dyDescent="0.25">
      <c r="A126">
        <v>2027</v>
      </c>
      <c r="B126">
        <v>5</v>
      </c>
      <c r="C126" s="5"/>
      <c r="D126" s="5">
        <v>19978.721683506301</v>
      </c>
      <c r="E126" s="5">
        <v>20169.174398236501</v>
      </c>
      <c r="F126" s="5">
        <v>19788.268968776199</v>
      </c>
      <c r="G126" s="5">
        <v>96.041519225375694</v>
      </c>
    </row>
    <row r="127" spans="1:7" x14ac:dyDescent="0.25">
      <c r="A127">
        <v>2027</v>
      </c>
      <c r="B127">
        <v>6</v>
      </c>
      <c r="C127" s="5"/>
      <c r="D127" s="5">
        <v>19988.512657968</v>
      </c>
      <c r="E127" s="5">
        <v>20179.166942006399</v>
      </c>
      <c r="F127" s="5">
        <v>19797.858373929601</v>
      </c>
      <c r="G127" s="5">
        <v>96.143166621814203</v>
      </c>
    </row>
    <row r="128" spans="1:7" x14ac:dyDescent="0.25">
      <c r="A128">
        <v>2027</v>
      </c>
      <c r="B128">
        <v>7</v>
      </c>
      <c r="C128" s="5"/>
      <c r="D128" s="5">
        <v>19998.2959134181</v>
      </c>
      <c r="E128" s="5">
        <v>20189.155484653598</v>
      </c>
      <c r="F128" s="5">
        <v>19807.4363421827</v>
      </c>
      <c r="G128" s="5">
        <v>96.246688875638</v>
      </c>
    </row>
    <row r="129" spans="1:7" x14ac:dyDescent="0.25">
      <c r="A129">
        <v>2027</v>
      </c>
      <c r="B129">
        <v>8</v>
      </c>
      <c r="C129" s="5"/>
      <c r="D129" s="5">
        <v>20008.0714812511</v>
      </c>
      <c r="E129" s="5">
        <v>20199.1400366007</v>
      </c>
      <c r="F129" s="5">
        <v>19817.002925901601</v>
      </c>
      <c r="G129" s="5">
        <v>96.352075411304298</v>
      </c>
    </row>
    <row r="130" spans="1:7" x14ac:dyDescent="0.25">
      <c r="A130">
        <v>2027</v>
      </c>
      <c r="B130">
        <v>9</v>
      </c>
      <c r="C130" s="5"/>
      <c r="D130" s="5">
        <v>20018.2131217967</v>
      </c>
      <c r="E130" s="5">
        <v>20209.502549762699</v>
      </c>
      <c r="F130" s="5">
        <v>19826.923693830799</v>
      </c>
      <c r="G130" s="5">
        <v>96.463457082426203</v>
      </c>
    </row>
    <row r="131" spans="1:7" x14ac:dyDescent="0.25">
      <c r="A131">
        <v>2027</v>
      </c>
      <c r="B131">
        <v>10</v>
      </c>
      <c r="C131" s="5"/>
      <c r="D131" s="5">
        <v>20028.347526224399</v>
      </c>
      <c r="E131" s="5">
        <v>20219.861787852398</v>
      </c>
      <c r="F131" s="5">
        <v>19836.833264596498</v>
      </c>
      <c r="G131" s="5">
        <v>96.576836230130894</v>
      </c>
    </row>
    <row r="132" spans="1:7" x14ac:dyDescent="0.25">
      <c r="A132">
        <v>2027</v>
      </c>
      <c r="B132">
        <v>11</v>
      </c>
      <c r="C132" s="5"/>
      <c r="D132" s="5">
        <v>20038.474724555199</v>
      </c>
      <c r="E132" s="5">
        <v>20230.217758288301</v>
      </c>
      <c r="F132" s="5">
        <v>19846.731690821998</v>
      </c>
      <c r="G132" s="5">
        <v>96.692201456456104</v>
      </c>
    </row>
    <row r="133" spans="1:7" x14ac:dyDescent="0.25">
      <c r="A133">
        <v>2027</v>
      </c>
      <c r="B133">
        <v>12</v>
      </c>
      <c r="C133" s="5"/>
      <c r="D133" s="5">
        <v>20051.223764046699</v>
      </c>
      <c r="E133" s="5">
        <v>20243.260599400699</v>
      </c>
      <c r="F133" s="5">
        <v>19859.186928692601</v>
      </c>
      <c r="G133" s="5">
        <v>96.840359775225394</v>
      </c>
    </row>
    <row r="134" spans="1:7" x14ac:dyDescent="0.25">
      <c r="A134">
        <v>2028</v>
      </c>
      <c r="B134">
        <v>1</v>
      </c>
      <c r="C134" s="5"/>
      <c r="D134" s="5">
        <v>20063.969234654302</v>
      </c>
      <c r="E134" s="5">
        <v>20256.306226526602</v>
      </c>
      <c r="F134" s="5">
        <v>19871.6322427821</v>
      </c>
      <c r="G134" s="5">
        <v>96.991722742414893</v>
      </c>
    </row>
    <row r="135" spans="1:7" x14ac:dyDescent="0.25">
      <c r="A135">
        <v>2028</v>
      </c>
      <c r="B135">
        <v>2</v>
      </c>
      <c r="C135" s="5"/>
      <c r="D135" s="5">
        <v>20076.711153475298</v>
      </c>
      <c r="E135" s="5">
        <v>20269.3546216998</v>
      </c>
      <c r="F135" s="5">
        <v>19884.067685250899</v>
      </c>
      <c r="G135" s="5">
        <v>97.1462726763354</v>
      </c>
    </row>
    <row r="136" spans="1:7" x14ac:dyDescent="0.25">
      <c r="A136">
        <v>2028</v>
      </c>
      <c r="B136">
        <v>3</v>
      </c>
      <c r="C136" s="5"/>
      <c r="D136" s="5">
        <v>20090.622657819498</v>
      </c>
      <c r="E136" s="5">
        <v>20283.6080091605</v>
      </c>
      <c r="F136" s="5">
        <v>19897.637306478398</v>
      </c>
      <c r="G136" s="5">
        <v>97.318677537875899</v>
      </c>
    </row>
    <row r="137" spans="1:7" x14ac:dyDescent="0.25">
      <c r="A137">
        <v>2028</v>
      </c>
      <c r="B137">
        <v>4</v>
      </c>
      <c r="C137" s="5"/>
      <c r="D137" s="5">
        <v>20104.531315887001</v>
      </c>
      <c r="E137" s="5">
        <v>20297.8660333308</v>
      </c>
      <c r="F137" s="5">
        <v>19911.196598443101</v>
      </c>
      <c r="G137" s="5">
        <v>97.494855920661294</v>
      </c>
    </row>
    <row r="138" spans="1:7" x14ac:dyDescent="0.25">
      <c r="A138">
        <v>2028</v>
      </c>
      <c r="B138">
        <v>5</v>
      </c>
      <c r="C138" s="5"/>
      <c r="D138" s="5">
        <v>20118.4371422027</v>
      </c>
      <c r="E138" s="5">
        <v>20312.128663622301</v>
      </c>
      <c r="F138" s="5">
        <v>19924.745620783098</v>
      </c>
      <c r="G138" s="5">
        <v>97.6747850749706</v>
      </c>
    </row>
    <row r="139" spans="1:7" x14ac:dyDescent="0.25">
      <c r="A139">
        <v>2028</v>
      </c>
      <c r="B139">
        <v>6</v>
      </c>
      <c r="C139" s="5"/>
      <c r="D139" s="5">
        <v>20132.981050679598</v>
      </c>
      <c r="E139" s="5">
        <v>20327.053736296501</v>
      </c>
      <c r="F139" s="5">
        <v>19938.9083650627</v>
      </c>
      <c r="G139" s="5">
        <v>97.86699860489</v>
      </c>
    </row>
    <row r="140" spans="1:7" x14ac:dyDescent="0.25">
      <c r="A140">
        <v>2028</v>
      </c>
      <c r="B140">
        <v>7</v>
      </c>
      <c r="C140" s="5"/>
      <c r="D140" s="5">
        <v>20147.522611069999</v>
      </c>
      <c r="E140" s="5">
        <v>20341.984517134399</v>
      </c>
      <c r="F140" s="5">
        <v>19953.0607050055</v>
      </c>
      <c r="G140" s="5">
        <v>98.063274741737303</v>
      </c>
    </row>
    <row r="141" spans="1:7" x14ac:dyDescent="0.25">
      <c r="A141">
        <v>2028</v>
      </c>
      <c r="B141">
        <v>8</v>
      </c>
      <c r="C141" s="5"/>
      <c r="D141" s="5">
        <v>20162.061835696601</v>
      </c>
      <c r="E141" s="5">
        <v>20356.920966238202</v>
      </c>
      <c r="F141" s="5">
        <v>19967.202705155101</v>
      </c>
      <c r="G141" s="5">
        <v>98.263587151617301</v>
      </c>
    </row>
    <row r="142" spans="1:7" x14ac:dyDescent="0.25">
      <c r="A142">
        <v>2028</v>
      </c>
      <c r="B142">
        <v>9</v>
      </c>
      <c r="C142" s="5"/>
      <c r="D142" s="5">
        <v>20176.873386933901</v>
      </c>
      <c r="E142" s="5">
        <v>20372.145425151099</v>
      </c>
      <c r="F142" s="5">
        <v>19981.6013487167</v>
      </c>
      <c r="G142" s="5">
        <v>98.471808286847505</v>
      </c>
    </row>
    <row r="143" spans="1:7" x14ac:dyDescent="0.25">
      <c r="A143">
        <v>2028</v>
      </c>
      <c r="B143">
        <v>10</v>
      </c>
      <c r="C143" s="5"/>
      <c r="D143" s="5">
        <v>20191.682708459801</v>
      </c>
      <c r="E143" s="5">
        <v>20387.375857462299</v>
      </c>
      <c r="F143" s="5">
        <v>19995.989559457299</v>
      </c>
      <c r="G143" s="5">
        <v>98.684166087254894</v>
      </c>
    </row>
    <row r="144" spans="1:7" x14ac:dyDescent="0.25">
      <c r="A144">
        <v>2028</v>
      </c>
      <c r="B144">
        <v>11</v>
      </c>
      <c r="C144" s="5"/>
      <c r="D144" s="5">
        <v>20206.489812094602</v>
      </c>
      <c r="E144" s="5">
        <v>20402.61221838</v>
      </c>
      <c r="F144" s="5">
        <v>20010.367405809298</v>
      </c>
      <c r="G144" s="5">
        <v>98.900632004484393</v>
      </c>
    </row>
    <row r="145" spans="1:7" x14ac:dyDescent="0.25">
      <c r="A145">
        <v>2028</v>
      </c>
      <c r="B145">
        <v>12</v>
      </c>
      <c r="C145" s="5"/>
      <c r="D145" s="5">
        <v>20220.0689931958</v>
      </c>
      <c r="E145" s="5">
        <v>20416.592229431099</v>
      </c>
      <c r="F145" s="5">
        <v>20023.545756960499</v>
      </c>
      <c r="G145" s="5">
        <v>99.102762582647401</v>
      </c>
    </row>
    <row r="146" spans="1:7" x14ac:dyDescent="0.25">
      <c r="A146">
        <v>2029</v>
      </c>
      <c r="B146">
        <v>1</v>
      </c>
      <c r="C146" s="5"/>
      <c r="D146" s="5">
        <v>20233.644714838902</v>
      </c>
      <c r="E146" s="5">
        <v>20430.575493099601</v>
      </c>
      <c r="F146" s="5">
        <v>20036.713936578199</v>
      </c>
      <c r="G146" s="5">
        <v>99.308277927095801</v>
      </c>
    </row>
    <row r="147" spans="1:7" x14ac:dyDescent="0.25">
      <c r="A147">
        <v>2029</v>
      </c>
      <c r="B147">
        <v>2</v>
      </c>
      <c r="C147" s="5"/>
      <c r="D147" s="5">
        <v>20247.2169942215</v>
      </c>
      <c r="E147" s="5">
        <v>20444.561979708698</v>
      </c>
      <c r="F147" s="5">
        <v>20049.872008734401</v>
      </c>
      <c r="G147" s="5">
        <v>99.517154400001502</v>
      </c>
    </row>
    <row r="148" spans="1:7" x14ac:dyDescent="0.25">
      <c r="A148">
        <v>2029</v>
      </c>
      <c r="B148">
        <v>3</v>
      </c>
      <c r="C148" s="5"/>
      <c r="D148" s="5">
        <v>20260.721604994</v>
      </c>
      <c r="E148" s="5">
        <v>20458.485407566299</v>
      </c>
      <c r="F148" s="5">
        <v>20062.957802421701</v>
      </c>
      <c r="G148" s="5">
        <v>99.728355532992794</v>
      </c>
    </row>
    <row r="149" spans="1:7" x14ac:dyDescent="0.25">
      <c r="A149">
        <v>2029</v>
      </c>
      <c r="B149">
        <v>4</v>
      </c>
      <c r="C149" s="5"/>
      <c r="D149" s="5">
        <v>20274.222569871901</v>
      </c>
      <c r="E149" s="5">
        <v>20472.411689832701</v>
      </c>
      <c r="F149" s="5">
        <v>20076.033449911101</v>
      </c>
      <c r="G149" s="5">
        <v>99.942834639785403</v>
      </c>
    </row>
    <row r="150" spans="1:7" x14ac:dyDescent="0.25">
      <c r="A150">
        <v>2029</v>
      </c>
      <c r="B150">
        <v>5</v>
      </c>
      <c r="C150" s="5"/>
      <c r="D150" s="5">
        <v>20287.719906862501</v>
      </c>
      <c r="E150" s="5">
        <v>20486.3407972768</v>
      </c>
      <c r="F150" s="5">
        <v>20089.099016448199</v>
      </c>
      <c r="G150" s="5">
        <v>100.16056789904501</v>
      </c>
    </row>
    <row r="151" spans="1:7" x14ac:dyDescent="0.25">
      <c r="A151">
        <v>2029</v>
      </c>
      <c r="B151">
        <v>6</v>
      </c>
      <c r="C151" s="5"/>
      <c r="D151" s="5">
        <v>20301.203290329198</v>
      </c>
      <c r="E151" s="5">
        <v>20500.262018473401</v>
      </c>
      <c r="F151" s="5">
        <v>20102.144562184902</v>
      </c>
      <c r="G151" s="5">
        <v>100.38136076522601</v>
      </c>
    </row>
    <row r="152" spans="1:7" x14ac:dyDescent="0.25">
      <c r="A152">
        <v>2029</v>
      </c>
      <c r="B152">
        <v>7</v>
      </c>
      <c r="C152" s="5"/>
      <c r="D152" s="5">
        <v>20314.682893962901</v>
      </c>
      <c r="E152" s="5">
        <v>20514.185801775198</v>
      </c>
      <c r="F152" s="5">
        <v>20115.179986150699</v>
      </c>
      <c r="G152" s="5">
        <v>100.60535174475601</v>
      </c>
    </row>
    <row r="153" spans="1:7" x14ac:dyDescent="0.25">
      <c r="A153">
        <v>2029</v>
      </c>
      <c r="B153">
        <v>8</v>
      </c>
      <c r="C153" s="5"/>
      <c r="D153" s="5">
        <v>20328.158736363799</v>
      </c>
      <c r="E153" s="5">
        <v>20528.112117912799</v>
      </c>
      <c r="F153" s="5">
        <v>20128.205354814701</v>
      </c>
      <c r="G153" s="5">
        <v>100.832516698078</v>
      </c>
    </row>
    <row r="154" spans="1:7" x14ac:dyDescent="0.25">
      <c r="A154">
        <v>2029</v>
      </c>
      <c r="B154">
        <v>9</v>
      </c>
      <c r="C154" s="5"/>
      <c r="D154" s="5">
        <v>20341.674554922702</v>
      </c>
      <c r="E154" s="5">
        <v>20542.0861487252</v>
      </c>
      <c r="F154" s="5">
        <v>20141.262961120301</v>
      </c>
      <c r="G154" s="5">
        <v>101.063584031551</v>
      </c>
    </row>
    <row r="155" spans="1:7" x14ac:dyDescent="0.25">
      <c r="A155">
        <v>2029</v>
      </c>
      <c r="B155">
        <v>10</v>
      </c>
      <c r="C155" s="5"/>
      <c r="D155" s="5">
        <v>20355.186514924499</v>
      </c>
      <c r="E155" s="5">
        <v>20556.0625552778</v>
      </c>
      <c r="F155" s="5">
        <v>20154.310474571201</v>
      </c>
      <c r="G155" s="5">
        <v>101.29779519731601</v>
      </c>
    </row>
    <row r="156" spans="1:7" x14ac:dyDescent="0.25">
      <c r="A156">
        <v>2029</v>
      </c>
      <c r="B156">
        <v>11</v>
      </c>
      <c r="C156" s="5"/>
      <c r="D156" s="5">
        <v>20368.694635338801</v>
      </c>
      <c r="E156" s="5">
        <v>20570.041307731499</v>
      </c>
      <c r="F156" s="5">
        <v>20167.3479629461</v>
      </c>
      <c r="G156" s="5">
        <v>101.53512558204601</v>
      </c>
    </row>
    <row r="157" spans="1:7" x14ac:dyDescent="0.25">
      <c r="A157">
        <v>2029</v>
      </c>
      <c r="B157">
        <v>12</v>
      </c>
      <c r="C157" s="5"/>
      <c r="D157" s="5">
        <v>20382.296137564001</v>
      </c>
      <c r="E157" s="5">
        <v>20584.123032945699</v>
      </c>
      <c r="F157" s="5">
        <v>20180.469242182298</v>
      </c>
      <c r="G157" s="5">
        <v>101.77729249207999</v>
      </c>
    </row>
    <row r="158" spans="1:7" x14ac:dyDescent="0.25">
      <c r="A158">
        <v>2030</v>
      </c>
      <c r="B158">
        <v>1</v>
      </c>
      <c r="C158" s="5"/>
      <c r="D158" s="5">
        <v>20395.8937609899</v>
      </c>
      <c r="E158" s="5">
        <v>20598.207053829599</v>
      </c>
      <c r="F158" s="5">
        <v>20193.5804681503</v>
      </c>
      <c r="G158" s="5">
        <v>102.022573064078</v>
      </c>
    </row>
    <row r="159" spans="1:7" x14ac:dyDescent="0.25">
      <c r="A159">
        <v>2030</v>
      </c>
      <c r="B159">
        <v>2</v>
      </c>
      <c r="C159" s="5"/>
      <c r="D159" s="5">
        <v>20409.4875247194</v>
      </c>
      <c r="E159" s="5">
        <v>20612.293339397202</v>
      </c>
      <c r="F159" s="5">
        <v>20206.681710041499</v>
      </c>
      <c r="G159" s="5">
        <v>102.270942039342</v>
      </c>
    </row>
    <row r="160" spans="1:7" x14ac:dyDescent="0.25">
      <c r="A160">
        <v>2030</v>
      </c>
      <c r="B160">
        <v>3</v>
      </c>
      <c r="C160" s="5"/>
      <c r="D160" s="5">
        <v>20423.229301676001</v>
      </c>
      <c r="E160" s="5">
        <v>20626.5393186943</v>
      </c>
      <c r="F160" s="5">
        <v>20219.919284657699</v>
      </c>
      <c r="G160" s="5">
        <v>102.525201259761</v>
      </c>
    </row>
    <row r="161" spans="1:7" x14ac:dyDescent="0.25">
      <c r="A161">
        <v>2030</v>
      </c>
      <c r="B161">
        <v>4</v>
      </c>
      <c r="C161" s="5"/>
      <c r="D161" s="5">
        <v>20436.967237266599</v>
      </c>
      <c r="E161" s="5">
        <v>20640.787618046299</v>
      </c>
      <c r="F161" s="5">
        <v>20233.146856487001</v>
      </c>
      <c r="G161" s="5">
        <v>102.782567562268</v>
      </c>
    </row>
    <row r="162" spans="1:7" x14ac:dyDescent="0.25">
      <c r="A162">
        <v>2030</v>
      </c>
      <c r="B162">
        <v>5</v>
      </c>
      <c r="C162" s="5"/>
      <c r="D162" s="5">
        <v>20450.701350494201</v>
      </c>
      <c r="E162" s="5">
        <v>20655.038204691798</v>
      </c>
      <c r="F162" s="5">
        <v>20246.364496296501</v>
      </c>
      <c r="G162" s="5">
        <v>103.04301484326299</v>
      </c>
    </row>
    <row r="163" spans="1:7" x14ac:dyDescent="0.25">
      <c r="A163">
        <v>2030</v>
      </c>
      <c r="B163">
        <v>6</v>
      </c>
      <c r="C163" s="5"/>
      <c r="D163" s="5">
        <v>20464.6373415282</v>
      </c>
      <c r="E163" s="5">
        <v>20669.504601507098</v>
      </c>
      <c r="F163" s="5">
        <v>20259.770081549199</v>
      </c>
      <c r="G163" s="5">
        <v>103.310487938154</v>
      </c>
    </row>
    <row r="164" spans="1:7" x14ac:dyDescent="0.25">
      <c r="A164">
        <v>2030</v>
      </c>
      <c r="B164">
        <v>7</v>
      </c>
      <c r="C164" s="5"/>
      <c r="D164" s="5">
        <v>20478.569584733799</v>
      </c>
      <c r="E164" s="5">
        <v>20683.9734430362</v>
      </c>
      <c r="F164" s="5">
        <v>20273.165726431402</v>
      </c>
      <c r="G164" s="5">
        <v>103.58108380901299</v>
      </c>
    </row>
    <row r="165" spans="1:7" x14ac:dyDescent="0.25">
      <c r="A165">
        <v>2030</v>
      </c>
      <c r="B165">
        <v>8</v>
      </c>
      <c r="C165" s="5"/>
      <c r="D165" s="5">
        <v>20492.4980987821</v>
      </c>
      <c r="E165" s="5">
        <v>20698.4446940774</v>
      </c>
      <c r="F165" s="5">
        <v>20286.551503486899</v>
      </c>
      <c r="G165" s="5">
        <v>103.854775288848</v>
      </c>
    </row>
    <row r="166" spans="1:7" x14ac:dyDescent="0.25">
      <c r="A166">
        <v>2030</v>
      </c>
      <c r="B166">
        <v>9</v>
      </c>
      <c r="C166" s="5"/>
      <c r="D166" s="5">
        <v>20506.683576867999</v>
      </c>
      <c r="E166" s="5">
        <v>20713.189327116699</v>
      </c>
      <c r="F166" s="5">
        <v>20300.177826619401</v>
      </c>
      <c r="G166" s="5">
        <v>104.13674601992101</v>
      </c>
    </row>
    <row r="167" spans="1:7" x14ac:dyDescent="0.25">
      <c r="A167">
        <v>2030</v>
      </c>
      <c r="B167">
        <v>10</v>
      </c>
      <c r="C167" s="5"/>
      <c r="D167" s="5">
        <v>20520.8654553345</v>
      </c>
      <c r="E167" s="5">
        <v>20727.936627835501</v>
      </c>
      <c r="F167" s="5">
        <v>20313.794282833402</v>
      </c>
      <c r="G167" s="5">
        <v>104.421877225318</v>
      </c>
    </row>
    <row r="168" spans="1:7" x14ac:dyDescent="0.25">
      <c r="A168">
        <v>2030</v>
      </c>
      <c r="B168">
        <v>11</v>
      </c>
      <c r="C168" s="5"/>
      <c r="D168" s="5">
        <v>20535.0437522873</v>
      </c>
      <c r="E168" s="5">
        <v>20742.686557862999</v>
      </c>
      <c r="F168" s="5">
        <v>20327.400946711601</v>
      </c>
      <c r="G168" s="5">
        <v>104.71014042497301</v>
      </c>
    </row>
    <row r="169" spans="1:7" x14ac:dyDescent="0.25">
      <c r="A169">
        <v>2030</v>
      </c>
      <c r="B169">
        <v>12</v>
      </c>
      <c r="C169" s="5"/>
      <c r="D169" s="5">
        <v>20548.890343773899</v>
      </c>
      <c r="E169" s="5">
        <v>20757.0974904008</v>
      </c>
      <c r="F169" s="5">
        <v>20340.6831971469</v>
      </c>
      <c r="G169" s="5">
        <v>104.994726402122</v>
      </c>
    </row>
    <row r="170" spans="1:7" x14ac:dyDescent="0.25">
      <c r="A170">
        <v>2031</v>
      </c>
      <c r="B170">
        <v>1</v>
      </c>
      <c r="C170" s="5"/>
      <c r="D170" s="5">
        <v>20562.732986568099</v>
      </c>
      <c r="E170" s="5">
        <v>20771.510271168099</v>
      </c>
      <c r="F170" s="5">
        <v>20353.955701968</v>
      </c>
      <c r="G170" s="5">
        <v>105.282235651768</v>
      </c>
    </row>
    <row r="171" spans="1:7" x14ac:dyDescent="0.25">
      <c r="A171">
        <v>2031</v>
      </c>
      <c r="B171">
        <v>2</v>
      </c>
      <c r="C171" s="5"/>
      <c r="D171" s="5">
        <v>20576.571700116801</v>
      </c>
      <c r="E171" s="5">
        <v>20785.924866679601</v>
      </c>
      <c r="F171" s="5">
        <v>20367.218533554002</v>
      </c>
      <c r="G171" s="5">
        <v>105.572641481236</v>
      </c>
    </row>
    <row r="172" spans="1:7" x14ac:dyDescent="0.25">
      <c r="A172">
        <v>2031</v>
      </c>
      <c r="B172">
        <v>3</v>
      </c>
      <c r="C172" s="5"/>
      <c r="D172" s="5">
        <v>20590.561093984299</v>
      </c>
      <c r="E172" s="5">
        <v>20800.502365099499</v>
      </c>
      <c r="F172" s="5">
        <v>20380.619822869201</v>
      </c>
      <c r="G172" s="5">
        <v>105.869210919767</v>
      </c>
    </row>
    <row r="173" spans="1:7" x14ac:dyDescent="0.25">
      <c r="A173">
        <v>2031</v>
      </c>
      <c r="B173">
        <v>4</v>
      </c>
      <c r="C173" s="5"/>
      <c r="D173" s="5">
        <v>20604.546577267301</v>
      </c>
      <c r="E173" s="5">
        <v>20815.081720514201</v>
      </c>
      <c r="F173" s="5">
        <v>20394.0114340203</v>
      </c>
      <c r="G173" s="5">
        <v>106.168688833955</v>
      </c>
    </row>
    <row r="174" spans="1:7" x14ac:dyDescent="0.25">
      <c r="A174">
        <v>2031</v>
      </c>
      <c r="B174">
        <v>5</v>
      </c>
      <c r="C174" s="5"/>
      <c r="D174" s="5">
        <v>20618.528169310801</v>
      </c>
      <c r="E174" s="5">
        <v>20829.662898099501</v>
      </c>
      <c r="F174" s="5">
        <v>20407.393440522199</v>
      </c>
      <c r="G174" s="5">
        <v>106.471047907244</v>
      </c>
    </row>
    <row r="175" spans="1:7" x14ac:dyDescent="0.25">
      <c r="A175">
        <v>2031</v>
      </c>
      <c r="B175">
        <v>6</v>
      </c>
      <c r="C175" s="5"/>
      <c r="D175" s="5">
        <v>20632.7152768534</v>
      </c>
      <c r="E175" s="5">
        <v>20844.464361261202</v>
      </c>
      <c r="F175" s="5">
        <v>20420.966192445601</v>
      </c>
      <c r="G175" s="5">
        <v>106.780855237073</v>
      </c>
    </row>
    <row r="176" spans="1:7" x14ac:dyDescent="0.25">
      <c r="A176">
        <v>2031</v>
      </c>
      <c r="B176">
        <v>7</v>
      </c>
      <c r="C176" s="5"/>
      <c r="D176" s="5">
        <v>20646.8985690343</v>
      </c>
      <c r="E176" s="5">
        <v>20859.2677898492</v>
      </c>
      <c r="F176" s="5">
        <v>20434.529348219501</v>
      </c>
      <c r="G176" s="5">
        <v>107.093577703359</v>
      </c>
    </row>
    <row r="177" spans="1:7" x14ac:dyDescent="0.25">
      <c r="A177">
        <v>2031</v>
      </c>
      <c r="B177">
        <v>8</v>
      </c>
      <c r="C177" s="5"/>
      <c r="D177" s="5">
        <v>20661.0780648613</v>
      </c>
      <c r="E177" s="5">
        <v>20874.073147008701</v>
      </c>
      <c r="F177" s="5">
        <v>20448.082982714001</v>
      </c>
      <c r="G177" s="5">
        <v>107.409187135775</v>
      </c>
    </row>
    <row r="178" spans="1:7" x14ac:dyDescent="0.25">
      <c r="A178">
        <v>2031</v>
      </c>
      <c r="B178">
        <v>9</v>
      </c>
      <c r="C178" s="5"/>
      <c r="D178" s="5">
        <v>20675.5191550325</v>
      </c>
      <c r="E178" s="5">
        <v>20889.157645472202</v>
      </c>
      <c r="F178" s="5">
        <v>20461.880664592802</v>
      </c>
      <c r="G178" s="5">
        <v>107.733645151337</v>
      </c>
    </row>
    <row r="179" spans="1:7" x14ac:dyDescent="0.25">
      <c r="A179">
        <v>2031</v>
      </c>
      <c r="B179">
        <v>10</v>
      </c>
      <c r="C179" s="5"/>
      <c r="D179" s="5">
        <v>20689.9565807217</v>
      </c>
      <c r="E179" s="5">
        <v>20904.2443151191</v>
      </c>
      <c r="F179" s="5">
        <v>20475.668846324399</v>
      </c>
      <c r="G179" s="5">
        <v>108.061045976928</v>
      </c>
    </row>
    <row r="180" spans="1:7" x14ac:dyDescent="0.25">
      <c r="A180">
        <v>2031</v>
      </c>
      <c r="B180">
        <v>11</v>
      </c>
      <c r="C180" s="5"/>
      <c r="D180" s="5">
        <v>20704.390360361002</v>
      </c>
      <c r="E180" s="5">
        <v>20919.333116321701</v>
      </c>
      <c r="F180" s="5">
        <v>20489.447604400299</v>
      </c>
      <c r="G180" s="5">
        <v>108.391360334269</v>
      </c>
    </row>
    <row r="181" spans="1:7" x14ac:dyDescent="0.25">
      <c r="A181">
        <v>2031</v>
      </c>
      <c r="B181">
        <v>12</v>
      </c>
      <c r="C181" s="5"/>
      <c r="D181" s="5">
        <v>20718.4864574407</v>
      </c>
      <c r="E181" s="5">
        <v>20934.074592643799</v>
      </c>
      <c r="F181" s="5">
        <v>20502.898322237601</v>
      </c>
      <c r="G181" s="5">
        <v>108.716812260792</v>
      </c>
    </row>
    <row r="182" spans="1:7" x14ac:dyDescent="0.25">
      <c r="A182">
        <v>2032</v>
      </c>
      <c r="B182">
        <v>1</v>
      </c>
      <c r="C182" s="5"/>
      <c r="D182" s="5">
        <v>20732.5785346755</v>
      </c>
      <c r="E182" s="5">
        <v>20948.817426877002</v>
      </c>
      <c r="F182" s="5">
        <v>20516.339642473999</v>
      </c>
      <c r="G182" s="5">
        <v>109.04497608274301</v>
      </c>
    </row>
    <row r="183" spans="1:7" x14ac:dyDescent="0.25">
      <c r="A183">
        <v>2032</v>
      </c>
      <c r="B183">
        <v>2</v>
      </c>
      <c r="C183" s="5"/>
      <c r="D183" s="5">
        <v>20746.666611862602</v>
      </c>
      <c r="E183" s="5">
        <v>20963.561584952098</v>
      </c>
      <c r="F183" s="5">
        <v>20529.7716387732</v>
      </c>
      <c r="G183" s="5">
        <v>109.375824636437</v>
      </c>
    </row>
    <row r="184" spans="1:7" x14ac:dyDescent="0.25">
      <c r="A184">
        <v>2032</v>
      </c>
      <c r="B184">
        <v>3</v>
      </c>
      <c r="C184" s="5"/>
      <c r="D184" s="5">
        <v>20760.9080845192</v>
      </c>
      <c r="E184" s="5">
        <v>20978.4718293884</v>
      </c>
      <c r="F184" s="5">
        <v>20543.344339650099</v>
      </c>
      <c r="G184" s="5">
        <v>109.713072954645</v>
      </c>
    </row>
    <row r="185" spans="1:7" x14ac:dyDescent="0.25">
      <c r="A185">
        <v>2032</v>
      </c>
      <c r="B185">
        <v>4</v>
      </c>
      <c r="C185" s="5"/>
      <c r="D185" s="5">
        <v>20775.145576125298</v>
      </c>
      <c r="E185" s="5">
        <v>20993.383429734298</v>
      </c>
      <c r="F185" s="5">
        <v>20556.907722516298</v>
      </c>
      <c r="G185" s="5">
        <v>110.053012595775</v>
      </c>
    </row>
    <row r="186" spans="1:7" x14ac:dyDescent="0.25">
      <c r="A186">
        <v>2032</v>
      </c>
      <c r="B186">
        <v>5</v>
      </c>
      <c r="C186" s="5"/>
      <c r="D186" s="5">
        <v>20789.379106374701</v>
      </c>
      <c r="E186" s="5">
        <v>21008.2963509939</v>
      </c>
      <c r="F186" s="5">
        <v>20570.461861755601</v>
      </c>
      <c r="G186" s="5">
        <v>110.39561598085101</v>
      </c>
    </row>
    <row r="187" spans="1:7" x14ac:dyDescent="0.25">
      <c r="A187">
        <v>2032</v>
      </c>
      <c r="B187">
        <v>6</v>
      </c>
      <c r="C187" s="5"/>
      <c r="D187" s="5">
        <v>20803.8218553642</v>
      </c>
      <c r="E187" s="5">
        <v>21023.4340154684</v>
      </c>
      <c r="F187" s="5">
        <v>20584.20969526</v>
      </c>
      <c r="G187" s="5">
        <v>110.74604805007399</v>
      </c>
    </row>
    <row r="188" spans="1:7" x14ac:dyDescent="0.25">
      <c r="A188">
        <v>2032</v>
      </c>
      <c r="B188">
        <v>7</v>
      </c>
      <c r="C188" s="5"/>
      <c r="D188" s="5">
        <v>20818.260720242</v>
      </c>
      <c r="E188" s="5">
        <v>21038.573132695899</v>
      </c>
      <c r="F188" s="5">
        <v>20597.948307788101</v>
      </c>
      <c r="G188" s="5">
        <v>111.09917139412801</v>
      </c>
    </row>
    <row r="189" spans="1:7" x14ac:dyDescent="0.25">
      <c r="A189">
        <v>2032</v>
      </c>
      <c r="B189">
        <v>8</v>
      </c>
      <c r="C189" s="5"/>
      <c r="D189" s="5">
        <v>20832.695720358301</v>
      </c>
      <c r="E189" s="5">
        <v>21053.713666044499</v>
      </c>
      <c r="F189" s="5">
        <v>20611.677774672102</v>
      </c>
      <c r="G189" s="5">
        <v>111.454957782302</v>
      </c>
    </row>
    <row r="190" spans="1:7" x14ac:dyDescent="0.25">
      <c r="A190">
        <v>2032</v>
      </c>
      <c r="B190">
        <v>9</v>
      </c>
      <c r="C190" s="5"/>
      <c r="D190" s="5">
        <v>20847.397028560201</v>
      </c>
      <c r="E190" s="5">
        <v>21069.139089542401</v>
      </c>
      <c r="F190" s="5">
        <v>20625.654967578001</v>
      </c>
      <c r="G190" s="5">
        <v>111.820114735928</v>
      </c>
    </row>
    <row r="191" spans="1:7" x14ac:dyDescent="0.25">
      <c r="A191">
        <v>2032</v>
      </c>
      <c r="B191">
        <v>10</v>
      </c>
      <c r="C191" s="5"/>
      <c r="D191" s="5">
        <v>20862.0946062488</v>
      </c>
      <c r="E191" s="5">
        <v>21084.566158863199</v>
      </c>
      <c r="F191" s="5">
        <v>20639.623053634499</v>
      </c>
      <c r="G191" s="5">
        <v>112.18798286907101</v>
      </c>
    </row>
    <row r="192" spans="1:7" x14ac:dyDescent="0.25">
      <c r="A192">
        <v>2032</v>
      </c>
      <c r="B192">
        <v>11</v>
      </c>
      <c r="C192" s="5"/>
      <c r="D192" s="5">
        <v>20876.788472188298</v>
      </c>
      <c r="E192" s="5">
        <v>21099.994834992402</v>
      </c>
      <c r="F192" s="5">
        <v>20653.5821093841</v>
      </c>
      <c r="G192" s="5">
        <v>112.558533045093</v>
      </c>
    </row>
    <row r="193" spans="1:7" x14ac:dyDescent="0.25">
      <c r="A193">
        <v>2032</v>
      </c>
      <c r="B193">
        <v>12</v>
      </c>
      <c r="C193" s="5"/>
      <c r="D193" s="5">
        <v>20876.788472188298</v>
      </c>
      <c r="E193" s="5">
        <v>21099.994834992402</v>
      </c>
      <c r="F193" s="5">
        <v>20653.5821093841</v>
      </c>
      <c r="G193" s="5">
        <v>112.558533045093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51E5-B286-48EF-9988-73A82AACB26C}">
  <sheetPr>
    <tabColor theme="9" tint="0.79998168889431442"/>
  </sheetPr>
  <dimension ref="A1:K217"/>
  <sheetViews>
    <sheetView workbookViewId="0">
      <selection activeCell="L33" sqref="L33"/>
    </sheetView>
  </sheetViews>
  <sheetFormatPr defaultRowHeight="15" x14ac:dyDescent="0.25"/>
  <cols>
    <col min="3" max="3" width="7.28515625" style="14" bestFit="1" customWidth="1"/>
    <col min="4" max="4" width="6.28515625" style="14" bestFit="1" customWidth="1"/>
    <col min="5" max="5" width="9.42578125" style="14" bestFit="1" customWidth="1"/>
    <col min="6" max="6" width="6.28515625" style="14" bestFit="1" customWidth="1"/>
    <col min="7" max="7" width="8.42578125" style="14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4" t="s">
        <v>69</v>
      </c>
      <c r="D1" s="14" t="s">
        <v>70</v>
      </c>
      <c r="E1" s="14" t="s">
        <v>71</v>
      </c>
      <c r="F1" s="14" t="s">
        <v>72</v>
      </c>
      <c r="G1" s="14" t="s">
        <v>73</v>
      </c>
      <c r="H1" s="14" t="s">
        <v>74</v>
      </c>
      <c r="I1" s="14" t="s">
        <v>75</v>
      </c>
      <c r="J1" s="14" t="s">
        <v>76</v>
      </c>
      <c r="K1" s="14" t="s">
        <v>77</v>
      </c>
    </row>
    <row r="2" spans="1:11" x14ac:dyDescent="0.25">
      <c r="A2">
        <v>2015</v>
      </c>
      <c r="B2">
        <v>1</v>
      </c>
      <c r="C2" s="15">
        <v>273244.879333333</v>
      </c>
      <c r="D2" s="15">
        <v>6046.9695599999995</v>
      </c>
      <c r="E2" s="15">
        <v>35757.667697594698</v>
      </c>
      <c r="F2" s="15">
        <v>3026.0722866667002</v>
      </c>
      <c r="G2" s="16">
        <v>322.87270566670003</v>
      </c>
      <c r="H2" s="15">
        <v>357621.02933333302</v>
      </c>
      <c r="I2" s="16">
        <v>42551.166166666699</v>
      </c>
      <c r="J2" s="16">
        <v>2703.1995809999999</v>
      </c>
      <c r="K2" s="16">
        <v>315069.863166667</v>
      </c>
    </row>
    <row r="3" spans="1:11" x14ac:dyDescent="0.25">
      <c r="A3">
        <v>2015</v>
      </c>
      <c r="B3">
        <v>2</v>
      </c>
      <c r="C3" s="15">
        <v>275132.22600000002</v>
      </c>
      <c r="D3" s="15">
        <v>6052.1940599999998</v>
      </c>
      <c r="E3" s="15">
        <v>35757.667697594698</v>
      </c>
      <c r="F3" s="15">
        <v>3032.3276900000001</v>
      </c>
      <c r="G3" s="16">
        <v>321.67707899999999</v>
      </c>
      <c r="H3" s="15">
        <v>357978.18800000002</v>
      </c>
      <c r="I3" s="16">
        <v>42315.423999999999</v>
      </c>
      <c r="J3" s="16">
        <v>2710.650611</v>
      </c>
      <c r="K3" s="16">
        <v>315662.76400000002</v>
      </c>
    </row>
    <row r="4" spans="1:11" x14ac:dyDescent="0.25">
      <c r="A4">
        <v>2015</v>
      </c>
      <c r="B4">
        <v>3</v>
      </c>
      <c r="C4" s="15">
        <v>277002.54566666699</v>
      </c>
      <c r="D4" s="15">
        <v>6058.0176866666998</v>
      </c>
      <c r="E4" s="15">
        <v>35757.667697594698</v>
      </c>
      <c r="F4" s="15">
        <v>3044.1008400000001</v>
      </c>
      <c r="G4" s="16">
        <v>320.50808666670002</v>
      </c>
      <c r="H4" s="15">
        <v>359497.85833333299</v>
      </c>
      <c r="I4" s="16">
        <v>42385.317633333303</v>
      </c>
      <c r="J4" s="16">
        <v>2723.5927533333002</v>
      </c>
      <c r="K4" s="16">
        <v>317112.54070000001</v>
      </c>
    </row>
    <row r="5" spans="1:11" x14ac:dyDescent="0.25">
      <c r="A5">
        <v>2015</v>
      </c>
      <c r="B5">
        <v>4</v>
      </c>
      <c r="C5" s="15">
        <v>278872.86533333297</v>
      </c>
      <c r="D5" s="15">
        <v>6063.8413133332997</v>
      </c>
      <c r="E5" s="15">
        <v>36041.680406963897</v>
      </c>
      <c r="F5" s="15">
        <v>3055.87399</v>
      </c>
      <c r="G5" s="16">
        <v>319.33909433330001</v>
      </c>
      <c r="H5" s="15">
        <v>361017.528666667</v>
      </c>
      <c r="I5" s="16">
        <v>42455.211266666702</v>
      </c>
      <c r="J5" s="16">
        <v>2736.5348956666999</v>
      </c>
      <c r="K5" s="16">
        <v>318562.3174</v>
      </c>
    </row>
    <row r="6" spans="1:11" x14ac:dyDescent="0.25">
      <c r="A6">
        <v>2015</v>
      </c>
      <c r="B6">
        <v>5</v>
      </c>
      <c r="C6" s="15">
        <v>280743.185</v>
      </c>
      <c r="D6" s="15">
        <v>6069.6649399999997</v>
      </c>
      <c r="E6" s="15">
        <v>36041.680406963897</v>
      </c>
      <c r="F6" s="15">
        <v>3067.64714</v>
      </c>
      <c r="G6" s="16">
        <v>318.17010199999999</v>
      </c>
      <c r="H6" s="15">
        <v>362537.19900000002</v>
      </c>
      <c r="I6" s="16">
        <v>42525.104899999998</v>
      </c>
      <c r="J6" s="16">
        <v>2749.477038</v>
      </c>
      <c r="K6" s="16">
        <v>320012.09409999999</v>
      </c>
    </row>
    <row r="7" spans="1:11" x14ac:dyDescent="0.25">
      <c r="A7">
        <v>2015</v>
      </c>
      <c r="B7">
        <v>6</v>
      </c>
      <c r="C7" s="15">
        <v>281963.86166666698</v>
      </c>
      <c r="D7" s="15">
        <v>6077.4086266667</v>
      </c>
      <c r="E7" s="15">
        <v>36041.680406963897</v>
      </c>
      <c r="F7" s="15">
        <v>3085.4882400000001</v>
      </c>
      <c r="G7" s="16">
        <v>319.76309866669999</v>
      </c>
      <c r="H7" s="15">
        <v>363415.245</v>
      </c>
      <c r="I7" s="16">
        <v>42820.166100000002</v>
      </c>
      <c r="J7" s="16">
        <v>2765.7251413333001</v>
      </c>
      <c r="K7" s="16">
        <v>320595.07890000002</v>
      </c>
    </row>
    <row r="8" spans="1:11" x14ac:dyDescent="0.25">
      <c r="A8">
        <v>2015</v>
      </c>
      <c r="B8">
        <v>7</v>
      </c>
      <c r="C8" s="15">
        <v>283184.53833333298</v>
      </c>
      <c r="D8" s="15">
        <v>6085.1523133333003</v>
      </c>
      <c r="E8" s="15">
        <v>36193.977682218501</v>
      </c>
      <c r="F8" s="15">
        <v>3103.3293399999998</v>
      </c>
      <c r="G8" s="16">
        <v>321.3560953333</v>
      </c>
      <c r="H8" s="15">
        <v>364293.29100000003</v>
      </c>
      <c r="I8" s="16">
        <v>43115.227299999999</v>
      </c>
      <c r="J8" s="16">
        <v>2781.9732446666999</v>
      </c>
      <c r="K8" s="16">
        <v>321178.0637</v>
      </c>
    </row>
    <row r="9" spans="1:11" x14ac:dyDescent="0.25">
      <c r="A9">
        <v>2015</v>
      </c>
      <c r="B9">
        <v>8</v>
      </c>
      <c r="C9" s="15">
        <v>284405.21500000003</v>
      </c>
      <c r="D9" s="15">
        <v>6092.8959999999997</v>
      </c>
      <c r="E9" s="15">
        <v>36193.977682218501</v>
      </c>
      <c r="F9" s="15">
        <v>3121.1704399999999</v>
      </c>
      <c r="G9" s="16">
        <v>322.94909200000001</v>
      </c>
      <c r="H9" s="15">
        <v>365171.337</v>
      </c>
      <c r="I9" s="16">
        <v>43410.288500000002</v>
      </c>
      <c r="J9" s="16">
        <v>2798.221348</v>
      </c>
      <c r="K9" s="16">
        <v>321761.04849999998</v>
      </c>
    </row>
    <row r="10" spans="1:11" x14ac:dyDescent="0.25">
      <c r="A10">
        <v>2015</v>
      </c>
      <c r="B10">
        <v>9</v>
      </c>
      <c r="C10" s="15">
        <v>285564.569333333</v>
      </c>
      <c r="D10" s="15">
        <v>6099.3895000000002</v>
      </c>
      <c r="E10" s="15">
        <v>36193.977682218501</v>
      </c>
      <c r="F10" s="15">
        <v>3119.7523866667002</v>
      </c>
      <c r="G10" s="16">
        <v>322.03539566670003</v>
      </c>
      <c r="H10" s="15">
        <v>366002.51933333301</v>
      </c>
      <c r="I10" s="16">
        <v>43558.8014666667</v>
      </c>
      <c r="J10" s="16">
        <v>2797.7169909999998</v>
      </c>
      <c r="K10" s="16">
        <v>322443.71786666702</v>
      </c>
    </row>
    <row r="11" spans="1:11" x14ac:dyDescent="0.25">
      <c r="A11">
        <v>2015</v>
      </c>
      <c r="B11">
        <v>10</v>
      </c>
      <c r="C11" s="15">
        <v>286723.92366666702</v>
      </c>
      <c r="D11" s="15">
        <v>6105.8829999999998</v>
      </c>
      <c r="E11" s="15">
        <v>36529.2816819082</v>
      </c>
      <c r="F11" s="15">
        <v>3118.3343333333</v>
      </c>
      <c r="G11" s="16">
        <v>321.1216993333</v>
      </c>
      <c r="H11" s="15">
        <v>366833.70166666701</v>
      </c>
      <c r="I11" s="16">
        <v>43707.314433333297</v>
      </c>
      <c r="J11" s="16">
        <v>2797.212634</v>
      </c>
      <c r="K11" s="16">
        <v>323126.38723333302</v>
      </c>
    </row>
    <row r="12" spans="1:11" x14ac:dyDescent="0.25">
      <c r="A12">
        <v>2015</v>
      </c>
      <c r="B12">
        <v>11</v>
      </c>
      <c r="C12" s="15">
        <v>287883.27799999999</v>
      </c>
      <c r="D12" s="15">
        <v>6112.3765000000003</v>
      </c>
      <c r="E12" s="15">
        <v>36529.2816819082</v>
      </c>
      <c r="F12" s="15">
        <v>3116.9162799999999</v>
      </c>
      <c r="G12" s="16">
        <v>320.20800300000002</v>
      </c>
      <c r="H12" s="15">
        <v>367664.88400000002</v>
      </c>
      <c r="I12" s="16">
        <v>43855.827400000002</v>
      </c>
      <c r="J12" s="16">
        <v>2796.7082770000002</v>
      </c>
      <c r="K12" s="16">
        <v>323809.05660000001</v>
      </c>
    </row>
    <row r="13" spans="1:11" x14ac:dyDescent="0.25">
      <c r="A13">
        <v>2015</v>
      </c>
      <c r="B13">
        <v>12</v>
      </c>
      <c r="C13" s="15">
        <v>286236.989</v>
      </c>
      <c r="D13" s="15">
        <v>6118.9407499999998</v>
      </c>
      <c r="E13" s="15">
        <v>36529.2816819082</v>
      </c>
      <c r="F13" s="15">
        <v>3112.6303466667</v>
      </c>
      <c r="G13" s="16">
        <v>325.08699866670003</v>
      </c>
      <c r="H13" s="15">
        <v>368821.13833333302</v>
      </c>
      <c r="I13" s="16">
        <v>43909.183733333302</v>
      </c>
      <c r="J13" s="16">
        <v>2787.5433480000002</v>
      </c>
      <c r="K13" s="16">
        <v>324911.9546</v>
      </c>
    </row>
    <row r="14" spans="1:11" x14ac:dyDescent="0.25">
      <c r="A14">
        <f>A2+1</f>
        <v>2016</v>
      </c>
      <c r="B14">
        <v>1</v>
      </c>
      <c r="C14" s="15">
        <v>284590.7</v>
      </c>
      <c r="D14" s="15">
        <v>6125.5050000000001</v>
      </c>
      <c r="E14" s="15">
        <v>35612.362216450703</v>
      </c>
      <c r="F14" s="15">
        <v>3108.3444133333001</v>
      </c>
      <c r="G14" s="16">
        <v>329.96599433329999</v>
      </c>
      <c r="H14" s="15">
        <v>369977.392666667</v>
      </c>
      <c r="I14" s="16">
        <v>43962.540066666697</v>
      </c>
      <c r="J14" s="16">
        <v>2778.3784190000001</v>
      </c>
      <c r="K14" s="16">
        <v>326014.85259999998</v>
      </c>
    </row>
    <row r="15" spans="1:11" x14ac:dyDescent="0.25">
      <c r="A15">
        <f t="shared" ref="A15:A78" si="0">A3+1</f>
        <v>2016</v>
      </c>
      <c r="B15">
        <v>2</v>
      </c>
      <c r="C15" s="15">
        <v>282944.41100000002</v>
      </c>
      <c r="D15" s="15">
        <v>6132.0692499999996</v>
      </c>
      <c r="E15" s="15">
        <v>35612.362216450703</v>
      </c>
      <c r="F15" s="15">
        <v>3104.0584800000001</v>
      </c>
      <c r="G15" s="16">
        <v>334.84499</v>
      </c>
      <c r="H15" s="15">
        <v>371133.647</v>
      </c>
      <c r="I15" s="16">
        <v>44015.896399999998</v>
      </c>
      <c r="J15" s="16">
        <v>2769.2134900000001</v>
      </c>
      <c r="K15" s="16">
        <v>327117.75060000003</v>
      </c>
    </row>
    <row r="16" spans="1:11" x14ac:dyDescent="0.25">
      <c r="A16">
        <f t="shared" si="0"/>
        <v>2016</v>
      </c>
      <c r="B16">
        <v>3</v>
      </c>
      <c r="C16" s="15">
        <v>283607.20966666698</v>
      </c>
      <c r="D16" s="15">
        <v>6138.7042499999998</v>
      </c>
      <c r="E16" s="15">
        <v>35612.362216450703</v>
      </c>
      <c r="F16" s="15">
        <v>3110.0871200000001</v>
      </c>
      <c r="G16" s="16">
        <v>333.25082433329999</v>
      </c>
      <c r="H16" s="15">
        <v>370879.61366666702</v>
      </c>
      <c r="I16" s="16">
        <v>43646.570099999997</v>
      </c>
      <c r="J16" s="16">
        <v>2776.8362956667002</v>
      </c>
      <c r="K16" s="16">
        <v>327233.04356666701</v>
      </c>
    </row>
    <row r="17" spans="1:11" x14ac:dyDescent="0.25">
      <c r="A17">
        <f t="shared" si="0"/>
        <v>2016</v>
      </c>
      <c r="B17">
        <v>4</v>
      </c>
      <c r="C17" s="15">
        <v>284270.00833333301</v>
      </c>
      <c r="D17" s="15">
        <v>6145.33925</v>
      </c>
      <c r="E17" s="15">
        <v>35319.524472486599</v>
      </c>
      <c r="F17" s="15">
        <v>3116.1157600000001</v>
      </c>
      <c r="G17" s="16">
        <v>331.65665866670003</v>
      </c>
      <c r="H17" s="15">
        <v>370625.580333333</v>
      </c>
      <c r="I17" s="16">
        <v>43277.243799999997</v>
      </c>
      <c r="J17" s="16">
        <v>2784.4591013333002</v>
      </c>
      <c r="K17" s="16">
        <v>327348.336533333</v>
      </c>
    </row>
    <row r="18" spans="1:11" x14ac:dyDescent="0.25">
      <c r="A18">
        <f t="shared" si="0"/>
        <v>2016</v>
      </c>
      <c r="B18">
        <v>5</v>
      </c>
      <c r="C18" s="15">
        <v>284932.80699999997</v>
      </c>
      <c r="D18" s="15">
        <v>6151.9742500000002</v>
      </c>
      <c r="E18" s="15">
        <v>35319.524472486599</v>
      </c>
      <c r="F18" s="15">
        <v>3122.1444000000001</v>
      </c>
      <c r="G18" s="16">
        <v>330.06249300000002</v>
      </c>
      <c r="H18" s="15">
        <v>370371.54700000002</v>
      </c>
      <c r="I18" s="16">
        <v>42907.917500000003</v>
      </c>
      <c r="J18" s="16">
        <v>2792.0819069999998</v>
      </c>
      <c r="K18" s="16">
        <v>327463.62949999998</v>
      </c>
    </row>
    <row r="19" spans="1:11" x14ac:dyDescent="0.25">
      <c r="A19">
        <f t="shared" si="0"/>
        <v>2016</v>
      </c>
      <c r="B19">
        <v>6</v>
      </c>
      <c r="C19" s="15">
        <v>285308.846333333</v>
      </c>
      <c r="D19" s="15">
        <v>6157.2828633333002</v>
      </c>
      <c r="E19" s="15">
        <v>35319.524472486599</v>
      </c>
      <c r="F19" s="15">
        <v>3119.0477233332999</v>
      </c>
      <c r="G19" s="16">
        <v>336.05358200000001</v>
      </c>
      <c r="H19" s="15">
        <v>371380.23599999998</v>
      </c>
      <c r="I19" s="16">
        <v>43008.296966666698</v>
      </c>
      <c r="J19" s="16">
        <v>2782.9941413332999</v>
      </c>
      <c r="K19" s="16">
        <v>328371.93903333298</v>
      </c>
    </row>
    <row r="20" spans="1:11" x14ac:dyDescent="0.25">
      <c r="A20">
        <f t="shared" si="0"/>
        <v>2016</v>
      </c>
      <c r="B20">
        <v>7</v>
      </c>
      <c r="C20" s="15">
        <v>285684.88566666702</v>
      </c>
      <c r="D20" s="15">
        <v>6162.5914766667001</v>
      </c>
      <c r="E20" s="15">
        <v>35296.028641475401</v>
      </c>
      <c r="F20" s="15">
        <v>3115.9510466667002</v>
      </c>
      <c r="G20" s="16">
        <v>342.04467099999999</v>
      </c>
      <c r="H20" s="15">
        <v>372388.92499999999</v>
      </c>
      <c r="I20" s="16">
        <v>43108.676433333298</v>
      </c>
      <c r="J20" s="16">
        <v>2773.9063756667001</v>
      </c>
      <c r="K20" s="16">
        <v>329280.24856666703</v>
      </c>
    </row>
    <row r="21" spans="1:11" x14ac:dyDescent="0.25">
      <c r="A21">
        <f t="shared" si="0"/>
        <v>2016</v>
      </c>
      <c r="B21">
        <v>8</v>
      </c>
      <c r="C21" s="15">
        <v>286060.92499999999</v>
      </c>
      <c r="D21" s="15">
        <v>6167.9000900000001</v>
      </c>
      <c r="E21" s="15">
        <v>35296.028641475401</v>
      </c>
      <c r="F21" s="15">
        <v>3112.85437</v>
      </c>
      <c r="G21" s="16">
        <v>348.03575999999998</v>
      </c>
      <c r="H21" s="15">
        <v>373397.614</v>
      </c>
      <c r="I21" s="16">
        <v>43209.055899999999</v>
      </c>
      <c r="J21" s="16">
        <v>2764.8186099999998</v>
      </c>
      <c r="K21" s="16">
        <v>330188.55810000002</v>
      </c>
    </row>
    <row r="22" spans="1:11" x14ac:dyDescent="0.25">
      <c r="A22">
        <f t="shared" si="0"/>
        <v>2016</v>
      </c>
      <c r="B22">
        <v>9</v>
      </c>
      <c r="C22" s="15">
        <v>286680.54966666701</v>
      </c>
      <c r="D22" s="15">
        <v>6175.2354466667002</v>
      </c>
      <c r="E22" s="15">
        <v>35296.028641475401</v>
      </c>
      <c r="F22" s="15">
        <v>3108.2422933333</v>
      </c>
      <c r="G22" s="16">
        <v>342.80401566670002</v>
      </c>
      <c r="H22" s="15">
        <v>373990.00599999999</v>
      </c>
      <c r="I22" s="16">
        <v>43124.994966666702</v>
      </c>
      <c r="J22" s="16">
        <v>2765.4382776666998</v>
      </c>
      <c r="K22" s="16">
        <v>330865.01103333302</v>
      </c>
    </row>
    <row r="23" spans="1:11" x14ac:dyDescent="0.25">
      <c r="A23">
        <f t="shared" si="0"/>
        <v>2016</v>
      </c>
      <c r="B23">
        <v>10</v>
      </c>
      <c r="C23" s="15">
        <v>287300.17433333298</v>
      </c>
      <c r="D23" s="15">
        <v>6182.5708033333003</v>
      </c>
      <c r="E23" s="15">
        <v>35309.517682334103</v>
      </c>
      <c r="F23" s="15">
        <v>3103.6302166667001</v>
      </c>
      <c r="G23" s="16">
        <v>337.57227133330002</v>
      </c>
      <c r="H23" s="15">
        <v>374582.39799999999</v>
      </c>
      <c r="I23" s="16">
        <v>43040.934033333302</v>
      </c>
      <c r="J23" s="16">
        <v>2766.0579453332998</v>
      </c>
      <c r="K23" s="16">
        <v>331541.46396666701</v>
      </c>
    </row>
    <row r="24" spans="1:11" x14ac:dyDescent="0.25">
      <c r="A24">
        <f t="shared" si="0"/>
        <v>2016</v>
      </c>
      <c r="B24">
        <v>11</v>
      </c>
      <c r="C24" s="15">
        <v>287919.799</v>
      </c>
      <c r="D24" s="15">
        <v>6189.9061600000005</v>
      </c>
      <c r="E24" s="15">
        <v>35309.517682334103</v>
      </c>
      <c r="F24" s="15">
        <v>3099.0181400000001</v>
      </c>
      <c r="G24" s="16">
        <v>332.34052700000001</v>
      </c>
      <c r="H24" s="15">
        <v>375174.79</v>
      </c>
      <c r="I24" s="16">
        <v>42956.873099999997</v>
      </c>
      <c r="J24" s="16">
        <v>2766.6776129999998</v>
      </c>
      <c r="K24" s="16">
        <v>332217.91690000001</v>
      </c>
    </row>
    <row r="25" spans="1:11" x14ac:dyDescent="0.25">
      <c r="A25">
        <f t="shared" si="0"/>
        <v>2016</v>
      </c>
      <c r="B25">
        <v>12</v>
      </c>
      <c r="C25" s="15">
        <v>289074.45500000002</v>
      </c>
      <c r="D25" s="15">
        <v>6197.8711166666999</v>
      </c>
      <c r="E25" s="15">
        <v>35309.517682334103</v>
      </c>
      <c r="F25" s="15">
        <v>3113.6624733333001</v>
      </c>
      <c r="G25" s="16">
        <v>331.56292366669999</v>
      </c>
      <c r="H25" s="15">
        <v>377132.72499999998</v>
      </c>
      <c r="I25" s="16">
        <v>43300.579033333299</v>
      </c>
      <c r="J25" s="16">
        <v>2782.0995496667001</v>
      </c>
      <c r="K25" s="16">
        <v>333832.14596666698</v>
      </c>
    </row>
    <row r="26" spans="1:11" x14ac:dyDescent="0.25">
      <c r="A26">
        <f t="shared" si="0"/>
        <v>2017</v>
      </c>
      <c r="B26">
        <v>1</v>
      </c>
      <c r="C26" s="15">
        <v>290229.11099999998</v>
      </c>
      <c r="D26" s="15">
        <v>6205.8360733333002</v>
      </c>
      <c r="E26" s="15">
        <v>35382.041771825803</v>
      </c>
      <c r="F26" s="15">
        <v>3128.3068066667001</v>
      </c>
      <c r="G26" s="16">
        <v>330.78532033329998</v>
      </c>
      <c r="H26" s="15">
        <v>379090.66</v>
      </c>
      <c r="I26" s="16">
        <v>43644.284966666703</v>
      </c>
      <c r="J26" s="16">
        <v>2797.5214863332999</v>
      </c>
      <c r="K26" s="16">
        <v>335446.37503333302</v>
      </c>
    </row>
    <row r="27" spans="1:11" x14ac:dyDescent="0.25">
      <c r="A27">
        <f t="shared" si="0"/>
        <v>2017</v>
      </c>
      <c r="B27">
        <v>2</v>
      </c>
      <c r="C27" s="15">
        <v>291383.76699999999</v>
      </c>
      <c r="D27" s="15">
        <v>6213.8010299999996</v>
      </c>
      <c r="E27" s="15">
        <v>35382.041771825803</v>
      </c>
      <c r="F27" s="15">
        <v>3142.9511400000001</v>
      </c>
      <c r="G27" s="16">
        <v>330.00771700000001</v>
      </c>
      <c r="H27" s="15">
        <v>381048.59499999997</v>
      </c>
      <c r="I27" s="16">
        <v>43987.990899999997</v>
      </c>
      <c r="J27" s="16">
        <v>2812.9434230000002</v>
      </c>
      <c r="K27" s="16">
        <v>337060.6041</v>
      </c>
    </row>
    <row r="28" spans="1:11" x14ac:dyDescent="0.25">
      <c r="A28">
        <f t="shared" si="0"/>
        <v>2017</v>
      </c>
      <c r="B28">
        <v>3</v>
      </c>
      <c r="C28" s="15">
        <v>292886.16200000001</v>
      </c>
      <c r="D28" s="15">
        <v>6222.3955933333</v>
      </c>
      <c r="E28" s="15">
        <v>35382.041771825803</v>
      </c>
      <c r="F28" s="15">
        <v>3154.3128700000002</v>
      </c>
      <c r="G28" s="16">
        <v>332.68738966670003</v>
      </c>
      <c r="H28" s="15">
        <v>381992.08899999998</v>
      </c>
      <c r="I28" s="16">
        <v>43990.601233333298</v>
      </c>
      <c r="J28" s="16">
        <v>2821.6254803332999</v>
      </c>
      <c r="K28" s="16">
        <v>338001.48776666698</v>
      </c>
    </row>
    <row r="29" spans="1:11" x14ac:dyDescent="0.25">
      <c r="A29">
        <f t="shared" si="0"/>
        <v>2017</v>
      </c>
      <c r="B29">
        <v>4</v>
      </c>
      <c r="C29" s="15">
        <v>294388.55699999997</v>
      </c>
      <c r="D29" s="15">
        <v>6230.9901566667004</v>
      </c>
      <c r="E29" s="15">
        <v>35433.308502948799</v>
      </c>
      <c r="F29" s="15">
        <v>3165.6745999999998</v>
      </c>
      <c r="G29" s="16">
        <v>335.3670623333</v>
      </c>
      <c r="H29" s="15">
        <v>382935.58299999998</v>
      </c>
      <c r="I29" s="16">
        <v>43993.211566666701</v>
      </c>
      <c r="J29" s="16">
        <v>2830.3075376667002</v>
      </c>
      <c r="K29" s="16">
        <v>338942.37143333303</v>
      </c>
    </row>
    <row r="30" spans="1:11" x14ac:dyDescent="0.25">
      <c r="A30">
        <f t="shared" si="0"/>
        <v>2017</v>
      </c>
      <c r="B30">
        <v>5</v>
      </c>
      <c r="C30" s="15">
        <v>295890.95199999999</v>
      </c>
      <c r="D30" s="15">
        <v>6239.5847199999998</v>
      </c>
      <c r="E30" s="15">
        <v>35433.308502948799</v>
      </c>
      <c r="F30" s="15">
        <v>3177.0363299999999</v>
      </c>
      <c r="G30" s="16">
        <v>338.04673500000001</v>
      </c>
      <c r="H30" s="15">
        <v>383879.07699999999</v>
      </c>
      <c r="I30" s="16">
        <v>43995.821900000003</v>
      </c>
      <c r="J30" s="16">
        <v>2838.989595</v>
      </c>
      <c r="K30" s="16">
        <v>339883.25510000001</v>
      </c>
    </row>
    <row r="31" spans="1:11" x14ac:dyDescent="0.25">
      <c r="A31">
        <f t="shared" si="0"/>
        <v>2017</v>
      </c>
      <c r="B31">
        <v>6</v>
      </c>
      <c r="C31" s="15">
        <v>297691.724666667</v>
      </c>
      <c r="D31" s="15">
        <v>6250.2727400000003</v>
      </c>
      <c r="E31" s="15">
        <v>35433.308502948799</v>
      </c>
      <c r="F31" s="15">
        <v>3182.6019333333002</v>
      </c>
      <c r="G31" s="16">
        <v>337.26306499999998</v>
      </c>
      <c r="H31" s="15">
        <v>383848.91566666699</v>
      </c>
      <c r="I31" s="16">
        <v>43358.848666666701</v>
      </c>
      <c r="J31" s="16">
        <v>2845.3388683333001</v>
      </c>
      <c r="K31" s="16">
        <v>340490.06699999998</v>
      </c>
    </row>
    <row r="32" spans="1:11" x14ac:dyDescent="0.25">
      <c r="A32">
        <f t="shared" si="0"/>
        <v>2017</v>
      </c>
      <c r="B32">
        <v>7</v>
      </c>
      <c r="C32" s="15">
        <v>299492.49733333301</v>
      </c>
      <c r="D32" s="15">
        <v>6260.9607599999999</v>
      </c>
      <c r="E32" s="15">
        <v>35833.306884166203</v>
      </c>
      <c r="F32" s="15">
        <v>3188.1675366667</v>
      </c>
      <c r="G32" s="16">
        <v>336.47939500000001</v>
      </c>
      <c r="H32" s="15">
        <v>383818.754333333</v>
      </c>
      <c r="I32" s="16">
        <v>42721.875433333298</v>
      </c>
      <c r="J32" s="16">
        <v>2851.6881416667002</v>
      </c>
      <c r="K32" s="16">
        <v>341096.87890000001</v>
      </c>
    </row>
    <row r="33" spans="1:11" x14ac:dyDescent="0.25">
      <c r="A33">
        <f t="shared" si="0"/>
        <v>2017</v>
      </c>
      <c r="B33">
        <v>8</v>
      </c>
      <c r="C33" s="15">
        <v>301293.27</v>
      </c>
      <c r="D33" s="15">
        <v>6271.6487800000004</v>
      </c>
      <c r="E33" s="15">
        <v>35833.306884166203</v>
      </c>
      <c r="F33" s="15">
        <v>3193.7331399999998</v>
      </c>
      <c r="G33" s="16">
        <v>335.69572499999998</v>
      </c>
      <c r="H33" s="15">
        <v>383788.59299999999</v>
      </c>
      <c r="I33" s="16">
        <v>42084.902199999997</v>
      </c>
      <c r="J33" s="16">
        <v>2858.0374149999998</v>
      </c>
      <c r="K33" s="16">
        <v>341703.69079999998</v>
      </c>
    </row>
    <row r="34" spans="1:11" x14ac:dyDescent="0.25">
      <c r="A34">
        <f t="shared" si="0"/>
        <v>2017</v>
      </c>
      <c r="B34">
        <v>9</v>
      </c>
      <c r="C34" s="15">
        <v>303428.3</v>
      </c>
      <c r="D34" s="15">
        <v>6280.9170100000001</v>
      </c>
      <c r="E34" s="15">
        <v>35833.306884166203</v>
      </c>
      <c r="F34" s="15">
        <v>3208.45399</v>
      </c>
      <c r="G34" s="16">
        <v>338.25011233330002</v>
      </c>
      <c r="H34" s="15">
        <v>384837.80033333303</v>
      </c>
      <c r="I34" s="16">
        <v>42226.3648666667</v>
      </c>
      <c r="J34" s="16">
        <v>2870.2038776667</v>
      </c>
      <c r="K34" s="16">
        <v>342611.435466667</v>
      </c>
    </row>
    <row r="35" spans="1:11" x14ac:dyDescent="0.25">
      <c r="A35">
        <f t="shared" si="0"/>
        <v>2017</v>
      </c>
      <c r="B35">
        <v>10</v>
      </c>
      <c r="C35" s="15">
        <v>305563.33</v>
      </c>
      <c r="D35" s="15">
        <v>6290.1852399999998</v>
      </c>
      <c r="E35" s="15">
        <v>36370.2508471654</v>
      </c>
      <c r="F35" s="15">
        <v>3223.1748400000001</v>
      </c>
      <c r="G35" s="16">
        <v>340.8044996667</v>
      </c>
      <c r="H35" s="15">
        <v>385887.00766666699</v>
      </c>
      <c r="I35" s="16">
        <v>42367.8275333333</v>
      </c>
      <c r="J35" s="16">
        <v>2882.3703403333002</v>
      </c>
      <c r="K35" s="16">
        <v>343519.18013333302</v>
      </c>
    </row>
    <row r="36" spans="1:11" x14ac:dyDescent="0.25">
      <c r="A36">
        <f t="shared" si="0"/>
        <v>2017</v>
      </c>
      <c r="B36">
        <v>11</v>
      </c>
      <c r="C36" s="15">
        <v>307698.36</v>
      </c>
      <c r="D36" s="15">
        <v>6299.4534700000004</v>
      </c>
      <c r="E36" s="15">
        <v>36370.2508471654</v>
      </c>
      <c r="F36" s="15">
        <v>3237.8956899999998</v>
      </c>
      <c r="G36" s="16">
        <v>343.35888699999998</v>
      </c>
      <c r="H36" s="15">
        <v>386936.21500000003</v>
      </c>
      <c r="I36" s="16">
        <v>42509.290200000003</v>
      </c>
      <c r="J36" s="16">
        <v>2894.536803</v>
      </c>
      <c r="K36" s="16">
        <v>344426.92479999998</v>
      </c>
    </row>
    <row r="37" spans="1:11" x14ac:dyDescent="0.25">
      <c r="A37">
        <f t="shared" si="0"/>
        <v>2017</v>
      </c>
      <c r="B37">
        <v>12</v>
      </c>
      <c r="C37" s="15">
        <v>309511.62033333298</v>
      </c>
      <c r="D37" s="15">
        <v>6308.7657600000002</v>
      </c>
      <c r="E37" s="15">
        <v>36370.2508471654</v>
      </c>
      <c r="F37" s="15">
        <v>3242.9425799999999</v>
      </c>
      <c r="G37" s="16">
        <v>341.71159666670002</v>
      </c>
      <c r="H37" s="15">
        <v>388769.998333333</v>
      </c>
      <c r="I37" s="16">
        <v>43125.331766666699</v>
      </c>
      <c r="J37" s="16">
        <v>2901.2309833333002</v>
      </c>
      <c r="K37" s="16">
        <v>345644.66656666697</v>
      </c>
    </row>
    <row r="38" spans="1:11" x14ac:dyDescent="0.25">
      <c r="A38">
        <f t="shared" si="0"/>
        <v>2018</v>
      </c>
      <c r="B38">
        <v>1</v>
      </c>
      <c r="C38" s="15">
        <v>311324.88066666701</v>
      </c>
      <c r="D38" s="15">
        <v>6318.0780500000001</v>
      </c>
      <c r="E38" s="15">
        <v>36389.1937617105</v>
      </c>
      <c r="F38" s="15">
        <v>3247.98947</v>
      </c>
      <c r="G38" s="16">
        <v>340.06430633330001</v>
      </c>
      <c r="H38" s="15">
        <v>390603.78166666703</v>
      </c>
      <c r="I38" s="16">
        <v>43741.3733333333</v>
      </c>
      <c r="J38" s="16">
        <v>2907.9251636667</v>
      </c>
      <c r="K38" s="16">
        <v>346862.40833333298</v>
      </c>
    </row>
    <row r="39" spans="1:11" x14ac:dyDescent="0.25">
      <c r="A39">
        <f t="shared" si="0"/>
        <v>2018</v>
      </c>
      <c r="B39">
        <v>2</v>
      </c>
      <c r="C39" s="15">
        <v>313138.141</v>
      </c>
      <c r="D39" s="15">
        <v>6327.3903399999999</v>
      </c>
      <c r="E39" s="15">
        <v>36389.1937617105</v>
      </c>
      <c r="F39" s="15">
        <v>3253.0363600000001</v>
      </c>
      <c r="G39" s="16">
        <v>338.41701599999999</v>
      </c>
      <c r="H39" s="15">
        <v>392437.565</v>
      </c>
      <c r="I39" s="16">
        <v>44357.414900000003</v>
      </c>
      <c r="J39" s="16">
        <v>2914.6193440000002</v>
      </c>
      <c r="K39" s="16">
        <v>348080.15010000003</v>
      </c>
    </row>
    <row r="40" spans="1:11" x14ac:dyDescent="0.25">
      <c r="A40">
        <f t="shared" si="0"/>
        <v>2018</v>
      </c>
      <c r="B40">
        <v>3</v>
      </c>
      <c r="C40" s="15">
        <v>313757.30200000003</v>
      </c>
      <c r="D40" s="15">
        <v>6336.7466966666998</v>
      </c>
      <c r="E40" s="15">
        <v>36389.1937617105</v>
      </c>
      <c r="F40" s="15">
        <v>3250.5276766666998</v>
      </c>
      <c r="G40" s="16">
        <v>331.01514400000002</v>
      </c>
      <c r="H40" s="15">
        <v>393462.86</v>
      </c>
      <c r="I40" s="16">
        <v>44328.172933333299</v>
      </c>
      <c r="J40" s="16">
        <v>2919.5125326666998</v>
      </c>
      <c r="K40" s="16">
        <v>349134.68706666701</v>
      </c>
    </row>
    <row r="41" spans="1:11" x14ac:dyDescent="0.25">
      <c r="A41">
        <f t="shared" si="0"/>
        <v>2018</v>
      </c>
      <c r="B41">
        <v>4</v>
      </c>
      <c r="C41" s="15">
        <v>314376.46299999999</v>
      </c>
      <c r="D41" s="15">
        <v>6346.1030533332996</v>
      </c>
      <c r="E41" s="15">
        <v>36177.371029529699</v>
      </c>
      <c r="F41" s="15">
        <v>3248.0189933332999</v>
      </c>
      <c r="G41" s="16">
        <v>323.61327199999999</v>
      </c>
      <c r="H41" s="15">
        <v>394488.15500000003</v>
      </c>
      <c r="I41" s="16">
        <v>44298.930966666703</v>
      </c>
      <c r="J41" s="16">
        <v>2924.4057213332999</v>
      </c>
      <c r="K41" s="16">
        <v>350189.22403333301</v>
      </c>
    </row>
    <row r="42" spans="1:11" x14ac:dyDescent="0.25">
      <c r="A42">
        <f t="shared" si="0"/>
        <v>2018</v>
      </c>
      <c r="B42">
        <v>5</v>
      </c>
      <c r="C42" s="15">
        <v>314995.62400000001</v>
      </c>
      <c r="D42" s="15">
        <v>6355.4594100000004</v>
      </c>
      <c r="E42" s="15">
        <v>36177.371029529699</v>
      </c>
      <c r="F42" s="15">
        <v>3245.5103100000001</v>
      </c>
      <c r="G42" s="16">
        <v>316.21140000000003</v>
      </c>
      <c r="H42" s="15">
        <v>395513.45</v>
      </c>
      <c r="I42" s="16">
        <v>44269.688999999998</v>
      </c>
      <c r="J42" s="16">
        <v>2929.29891</v>
      </c>
      <c r="K42" s="16">
        <v>351243.761</v>
      </c>
    </row>
    <row r="43" spans="1:11" x14ac:dyDescent="0.25">
      <c r="A43">
        <f t="shared" si="0"/>
        <v>2018</v>
      </c>
      <c r="B43">
        <v>6</v>
      </c>
      <c r="C43" s="15">
        <v>315476.788</v>
      </c>
      <c r="D43" s="15">
        <v>6367.4261800000004</v>
      </c>
      <c r="E43" s="15">
        <v>36177.371029529699</v>
      </c>
      <c r="F43" s="15">
        <v>3245.7743833333002</v>
      </c>
      <c r="G43" s="16">
        <v>313.98490533329999</v>
      </c>
      <c r="H43" s="15">
        <v>396409.62900000002</v>
      </c>
      <c r="I43" s="16">
        <v>44414.365733333303</v>
      </c>
      <c r="J43" s="16">
        <v>2931.7894780000001</v>
      </c>
      <c r="K43" s="16">
        <v>351995.26326666703</v>
      </c>
    </row>
    <row r="44" spans="1:11" x14ac:dyDescent="0.25">
      <c r="A44">
        <f t="shared" si="0"/>
        <v>2018</v>
      </c>
      <c r="B44">
        <v>7</v>
      </c>
      <c r="C44" s="15">
        <v>315957.95199999999</v>
      </c>
      <c r="D44" s="15">
        <v>6379.3929500000004</v>
      </c>
      <c r="E44" s="15">
        <v>35937.904451763097</v>
      </c>
      <c r="F44" s="15">
        <v>3246.0384566666999</v>
      </c>
      <c r="G44" s="16">
        <v>311.7584106667</v>
      </c>
      <c r="H44" s="15">
        <v>397305.80800000002</v>
      </c>
      <c r="I44" s="16">
        <v>44559.042466666702</v>
      </c>
      <c r="J44" s="16">
        <v>2934.2800459999999</v>
      </c>
      <c r="K44" s="16">
        <v>352746.765533333</v>
      </c>
    </row>
    <row r="45" spans="1:11" x14ac:dyDescent="0.25">
      <c r="A45">
        <f t="shared" si="0"/>
        <v>2018</v>
      </c>
      <c r="B45">
        <v>8</v>
      </c>
      <c r="C45" s="15">
        <v>316439.11599999998</v>
      </c>
      <c r="D45" s="15">
        <v>6391.3597200000004</v>
      </c>
      <c r="E45" s="15">
        <v>35937.904451763097</v>
      </c>
      <c r="F45" s="15">
        <v>3246.3025299999999</v>
      </c>
      <c r="G45" s="16">
        <v>309.53191600000002</v>
      </c>
      <c r="H45" s="15">
        <v>398201.98700000002</v>
      </c>
      <c r="I45" s="16">
        <v>44703.7192</v>
      </c>
      <c r="J45" s="16">
        <v>2936.770614</v>
      </c>
      <c r="K45" s="16">
        <v>353498.26779999997</v>
      </c>
    </row>
    <row r="46" spans="1:11" x14ac:dyDescent="0.25">
      <c r="A46">
        <f t="shared" si="0"/>
        <v>2018</v>
      </c>
      <c r="B46">
        <v>9</v>
      </c>
      <c r="C46" s="15">
        <v>317688.88733333303</v>
      </c>
      <c r="D46" s="15">
        <v>6399.7776566666998</v>
      </c>
      <c r="E46" s="15">
        <v>35937.904451763097</v>
      </c>
      <c r="F46" s="15">
        <v>3253.2674266667</v>
      </c>
      <c r="G46" s="16">
        <v>311.89822366670001</v>
      </c>
      <c r="H46" s="15">
        <v>398619.56866666698</v>
      </c>
      <c r="I46" s="16">
        <v>44583.202133333303</v>
      </c>
      <c r="J46" s="16">
        <v>2941.3692030000002</v>
      </c>
      <c r="K46" s="16">
        <v>354036.36653333303</v>
      </c>
    </row>
    <row r="47" spans="1:11" x14ac:dyDescent="0.25">
      <c r="A47">
        <f t="shared" si="0"/>
        <v>2018</v>
      </c>
      <c r="B47">
        <v>10</v>
      </c>
      <c r="C47" s="15">
        <v>318938.658666667</v>
      </c>
      <c r="D47" s="15">
        <v>6408.1955933333002</v>
      </c>
      <c r="E47" s="15">
        <v>36264.468610105097</v>
      </c>
      <c r="F47" s="15">
        <v>3260.2323233333</v>
      </c>
      <c r="G47" s="16">
        <v>314.2645313333</v>
      </c>
      <c r="H47" s="15">
        <v>399037.150333333</v>
      </c>
      <c r="I47" s="16">
        <v>44462.685066666701</v>
      </c>
      <c r="J47" s="16">
        <v>2945.9677919999999</v>
      </c>
      <c r="K47" s="16">
        <v>354574.46526666702</v>
      </c>
    </row>
    <row r="48" spans="1:11" x14ac:dyDescent="0.25">
      <c r="A48">
        <f t="shared" si="0"/>
        <v>2018</v>
      </c>
      <c r="B48">
        <v>11</v>
      </c>
      <c r="C48" s="15">
        <v>320188.43</v>
      </c>
      <c r="D48" s="15">
        <v>6416.6135299999996</v>
      </c>
      <c r="E48" s="15">
        <v>36264.468610105097</v>
      </c>
      <c r="F48" s="15">
        <v>3267.19722</v>
      </c>
      <c r="G48" s="16">
        <v>316.63083899999998</v>
      </c>
      <c r="H48" s="15">
        <v>399454.73200000002</v>
      </c>
      <c r="I48" s="16">
        <v>44342.167999999998</v>
      </c>
      <c r="J48" s="16">
        <v>2950.5663810000001</v>
      </c>
      <c r="K48" s="16">
        <v>355112.56400000001</v>
      </c>
    </row>
    <row r="49" spans="1:11" x14ac:dyDescent="0.25">
      <c r="A49">
        <f t="shared" si="0"/>
        <v>2018</v>
      </c>
      <c r="B49">
        <v>12</v>
      </c>
      <c r="C49" s="15">
        <v>321018.26733333297</v>
      </c>
      <c r="D49" s="15">
        <v>6424.0489900000002</v>
      </c>
      <c r="E49" s="15">
        <v>36264.468610105097</v>
      </c>
      <c r="F49" s="15">
        <v>3283.5594233332999</v>
      </c>
      <c r="G49" s="16">
        <v>318.50364833330002</v>
      </c>
      <c r="H49" s="15">
        <v>399771.04300000001</v>
      </c>
      <c r="I49" s="16">
        <v>44337.971733333303</v>
      </c>
      <c r="J49" s="16">
        <v>2965.0557749999998</v>
      </c>
      <c r="K49" s="16">
        <v>355433.07126666699</v>
      </c>
    </row>
    <row r="50" spans="1:11" x14ac:dyDescent="0.25">
      <c r="A50">
        <f t="shared" si="0"/>
        <v>2019</v>
      </c>
      <c r="B50">
        <v>1</v>
      </c>
      <c r="C50" s="15">
        <v>321848.104666667</v>
      </c>
      <c r="D50" s="15">
        <v>6431.4844499999999</v>
      </c>
      <c r="E50" s="15">
        <v>36157.0529249475</v>
      </c>
      <c r="F50" s="15">
        <v>3299.9216266666999</v>
      </c>
      <c r="G50" s="16">
        <v>320.37645766669999</v>
      </c>
      <c r="H50" s="15">
        <v>400087.35399999999</v>
      </c>
      <c r="I50" s="16">
        <v>44333.775466666702</v>
      </c>
      <c r="J50" s="16">
        <v>2979.545169</v>
      </c>
      <c r="K50" s="16">
        <v>355753.57853333303</v>
      </c>
    </row>
    <row r="51" spans="1:11" x14ac:dyDescent="0.25">
      <c r="A51">
        <f t="shared" si="0"/>
        <v>2019</v>
      </c>
      <c r="B51">
        <v>2</v>
      </c>
      <c r="C51" s="15">
        <v>322677.94199999998</v>
      </c>
      <c r="D51" s="15">
        <v>6438.9199099999996</v>
      </c>
      <c r="E51" s="15">
        <v>36157.0529249475</v>
      </c>
      <c r="F51" s="15">
        <v>3316.2838299999999</v>
      </c>
      <c r="G51" s="16">
        <v>322.24926699999997</v>
      </c>
      <c r="H51" s="15">
        <v>400403.66499999998</v>
      </c>
      <c r="I51" s="16">
        <v>44329.5792</v>
      </c>
      <c r="J51" s="16">
        <v>2994.0345630000002</v>
      </c>
      <c r="K51" s="16">
        <v>356074.0858</v>
      </c>
    </row>
    <row r="52" spans="1:11" x14ac:dyDescent="0.25">
      <c r="A52">
        <f t="shared" si="0"/>
        <v>2019</v>
      </c>
      <c r="B52">
        <v>3</v>
      </c>
      <c r="C52" s="15">
        <v>324953.61466666701</v>
      </c>
      <c r="D52" s="15">
        <v>6445.3728866666997</v>
      </c>
      <c r="E52" s="15">
        <v>36157.0529249475</v>
      </c>
      <c r="F52" s="15">
        <v>3326.6288766666999</v>
      </c>
      <c r="G52" s="16">
        <v>326.8082753333</v>
      </c>
      <c r="H52" s="15">
        <v>401911.03999999998</v>
      </c>
      <c r="I52" s="16">
        <v>44374.788766666701</v>
      </c>
      <c r="J52" s="16">
        <v>2999.8206013333001</v>
      </c>
      <c r="K52" s="16">
        <v>357536.25123333302</v>
      </c>
    </row>
    <row r="53" spans="1:11" x14ac:dyDescent="0.25">
      <c r="A53">
        <f t="shared" si="0"/>
        <v>2019</v>
      </c>
      <c r="B53">
        <v>4</v>
      </c>
      <c r="C53" s="15">
        <v>327229.28733333299</v>
      </c>
      <c r="D53" s="15">
        <v>6451.8258633332998</v>
      </c>
      <c r="E53" s="15">
        <v>36408.577632047403</v>
      </c>
      <c r="F53" s="15">
        <v>3336.9739233332998</v>
      </c>
      <c r="G53" s="16">
        <v>331.36728366670002</v>
      </c>
      <c r="H53" s="15">
        <v>403418.41499999998</v>
      </c>
      <c r="I53" s="16">
        <v>44419.9983333333</v>
      </c>
      <c r="J53" s="16">
        <v>3005.6066396667002</v>
      </c>
      <c r="K53" s="16">
        <v>358998.41666666698</v>
      </c>
    </row>
    <row r="54" spans="1:11" x14ac:dyDescent="0.25">
      <c r="A54">
        <f t="shared" si="0"/>
        <v>2019</v>
      </c>
      <c r="B54">
        <v>5</v>
      </c>
      <c r="C54" s="15">
        <v>329504.96000000002</v>
      </c>
      <c r="D54" s="15">
        <v>6458.2788399999999</v>
      </c>
      <c r="E54" s="15">
        <v>36408.577632047403</v>
      </c>
      <c r="F54" s="15">
        <v>3347.3189699999998</v>
      </c>
      <c r="G54" s="16">
        <v>335.92629199999999</v>
      </c>
      <c r="H54" s="15">
        <v>404925.79</v>
      </c>
      <c r="I54" s="16">
        <v>44465.207900000001</v>
      </c>
      <c r="J54" s="16">
        <v>3011.3926780000002</v>
      </c>
      <c r="K54" s="16">
        <v>360460.5821</v>
      </c>
    </row>
    <row r="55" spans="1:11" x14ac:dyDescent="0.25">
      <c r="A55">
        <f t="shared" si="0"/>
        <v>2019</v>
      </c>
      <c r="B55">
        <v>6</v>
      </c>
      <c r="C55" s="15">
        <v>331044.27066666703</v>
      </c>
      <c r="D55" s="15">
        <v>6465.7011633333004</v>
      </c>
      <c r="E55" s="15">
        <v>36408.577632047403</v>
      </c>
      <c r="F55" s="15">
        <v>3359.5871333332998</v>
      </c>
      <c r="G55" s="16">
        <v>333.59545933330003</v>
      </c>
      <c r="H55" s="15">
        <v>406264.32033333299</v>
      </c>
      <c r="I55" s="16">
        <v>44297.949366666697</v>
      </c>
      <c r="J55" s="16">
        <v>3025.9916739999999</v>
      </c>
      <c r="K55" s="16">
        <v>361966.37096666702</v>
      </c>
    </row>
    <row r="56" spans="1:11" x14ac:dyDescent="0.25">
      <c r="A56">
        <f t="shared" si="0"/>
        <v>2019</v>
      </c>
      <c r="B56">
        <v>7</v>
      </c>
      <c r="C56" s="15">
        <v>332583.58133333299</v>
      </c>
      <c r="D56" s="15">
        <v>6473.1234866667</v>
      </c>
      <c r="E56" s="15">
        <v>36669.866271943902</v>
      </c>
      <c r="F56" s="15">
        <v>3371.8552966666998</v>
      </c>
      <c r="G56" s="16">
        <v>331.2646266667</v>
      </c>
      <c r="H56" s="15">
        <v>407602.85066666699</v>
      </c>
      <c r="I56" s="16">
        <v>44130.690833333298</v>
      </c>
      <c r="J56" s="16">
        <v>3040.59067</v>
      </c>
      <c r="K56" s="16">
        <v>363472.15983333299</v>
      </c>
    </row>
    <row r="57" spans="1:11" x14ac:dyDescent="0.25">
      <c r="A57">
        <f t="shared" si="0"/>
        <v>2019</v>
      </c>
      <c r="B57">
        <v>8</v>
      </c>
      <c r="C57" s="15">
        <v>334122.89199999999</v>
      </c>
      <c r="D57" s="15">
        <v>6480.5458099999996</v>
      </c>
      <c r="E57" s="15">
        <v>36669.866271943902</v>
      </c>
      <c r="F57" s="15">
        <v>3384.1234599999998</v>
      </c>
      <c r="G57" s="16">
        <v>328.93379399999998</v>
      </c>
      <c r="H57" s="15">
        <v>408941.38099999999</v>
      </c>
      <c r="I57" s="16">
        <v>43963.4323</v>
      </c>
      <c r="J57" s="16">
        <v>3055.1896660000002</v>
      </c>
      <c r="K57" s="16">
        <v>364977.94870000001</v>
      </c>
    </row>
    <row r="58" spans="1:11" x14ac:dyDescent="0.25">
      <c r="A58">
        <f t="shared" si="0"/>
        <v>2019</v>
      </c>
      <c r="B58">
        <v>9</v>
      </c>
      <c r="C58" s="15">
        <v>336085.04033333302</v>
      </c>
      <c r="D58" s="15">
        <v>6484.2531033332998</v>
      </c>
      <c r="E58" s="15">
        <v>36669.866271943902</v>
      </c>
      <c r="F58" s="15">
        <v>3389.6607133333</v>
      </c>
      <c r="G58" s="16">
        <v>317.66574700000001</v>
      </c>
      <c r="H58" s="15">
        <v>409645.47033333301</v>
      </c>
      <c r="I58" s="16">
        <v>43759.106466666701</v>
      </c>
      <c r="J58" s="16">
        <v>3071.9949663333</v>
      </c>
      <c r="K58" s="16">
        <v>365886.36386666697</v>
      </c>
    </row>
    <row r="59" spans="1:11" x14ac:dyDescent="0.25">
      <c r="A59">
        <f t="shared" si="0"/>
        <v>2019</v>
      </c>
      <c r="B59">
        <v>10</v>
      </c>
      <c r="C59" s="15">
        <v>338047.18866666697</v>
      </c>
      <c r="D59" s="15">
        <v>6487.9603966667</v>
      </c>
      <c r="E59" s="15">
        <v>37384.917620912704</v>
      </c>
      <c r="F59" s="15">
        <v>3395.1979666666998</v>
      </c>
      <c r="G59" s="16">
        <v>306.39769999999999</v>
      </c>
      <c r="H59" s="15">
        <v>410349.55966666702</v>
      </c>
      <c r="I59" s="16">
        <v>43554.780633333299</v>
      </c>
      <c r="J59" s="16">
        <v>3088.8002666666998</v>
      </c>
      <c r="K59" s="16">
        <v>366794.779033333</v>
      </c>
    </row>
    <row r="60" spans="1:11" x14ac:dyDescent="0.25">
      <c r="A60">
        <f t="shared" si="0"/>
        <v>2019</v>
      </c>
      <c r="B60">
        <v>11</v>
      </c>
      <c r="C60" s="15">
        <v>340009.337</v>
      </c>
      <c r="D60" s="15">
        <v>6491.6676900000002</v>
      </c>
      <c r="E60" s="15">
        <v>37384.917620912704</v>
      </c>
      <c r="F60" s="15">
        <v>3400.73522</v>
      </c>
      <c r="G60" s="16">
        <v>295.12965300000002</v>
      </c>
      <c r="H60" s="15">
        <v>411053.64899999998</v>
      </c>
      <c r="I60" s="16">
        <v>43350.4548</v>
      </c>
      <c r="J60" s="16">
        <v>3105.6055670000001</v>
      </c>
      <c r="K60" s="16">
        <v>367703.19420000003</v>
      </c>
    </row>
    <row r="61" spans="1:11" x14ac:dyDescent="0.25">
      <c r="A61">
        <f t="shared" si="0"/>
        <v>2019</v>
      </c>
      <c r="B61">
        <v>12</v>
      </c>
      <c r="C61" s="15">
        <v>341085.18699999998</v>
      </c>
      <c r="D61" s="15">
        <v>6493.6117733333003</v>
      </c>
      <c r="E61" s="15">
        <v>37384.917620912704</v>
      </c>
      <c r="F61" s="15">
        <v>3382.0765033333</v>
      </c>
      <c r="G61" s="16">
        <v>300.7193463333</v>
      </c>
      <c r="H61" s="15">
        <v>406630.26433333301</v>
      </c>
      <c r="I61" s="16">
        <v>42572.740766666699</v>
      </c>
      <c r="J61" s="16">
        <v>3081.3571569999999</v>
      </c>
      <c r="K61" s="16">
        <v>364057.52356666699</v>
      </c>
    </row>
    <row r="62" spans="1:11" x14ac:dyDescent="0.25">
      <c r="A62">
        <f t="shared" si="0"/>
        <v>2020</v>
      </c>
      <c r="B62">
        <v>1</v>
      </c>
      <c r="C62" s="15">
        <v>342161.03700000001</v>
      </c>
      <c r="D62" s="15">
        <v>6495.5558566666996</v>
      </c>
      <c r="E62" s="15">
        <v>37687.985475430803</v>
      </c>
      <c r="F62" s="15">
        <v>3363.4177866667001</v>
      </c>
      <c r="G62" s="16">
        <v>306.30903966670002</v>
      </c>
      <c r="H62" s="15">
        <v>402206.87966666702</v>
      </c>
      <c r="I62" s="16">
        <v>41795.026733333303</v>
      </c>
      <c r="J62" s="16">
        <v>3057.1087470000002</v>
      </c>
      <c r="K62" s="16">
        <v>360411.85293333302</v>
      </c>
    </row>
    <row r="63" spans="1:11" x14ac:dyDescent="0.25">
      <c r="A63">
        <f t="shared" si="0"/>
        <v>2020</v>
      </c>
      <c r="B63">
        <v>2</v>
      </c>
      <c r="C63" s="15">
        <v>343236.88699999999</v>
      </c>
      <c r="D63" s="15">
        <v>6497.4999399999997</v>
      </c>
      <c r="E63" s="15">
        <v>37687.985475430803</v>
      </c>
      <c r="F63" s="15">
        <v>3344.7590700000001</v>
      </c>
      <c r="G63" s="16">
        <v>311.89873299999999</v>
      </c>
      <c r="H63" s="15">
        <v>397783.495</v>
      </c>
      <c r="I63" s="16">
        <v>41017.312700000002</v>
      </c>
      <c r="J63" s="16">
        <v>3032.8603370000001</v>
      </c>
      <c r="K63" s="16">
        <v>356766.18229999999</v>
      </c>
    </row>
    <row r="64" spans="1:11" x14ac:dyDescent="0.25">
      <c r="A64">
        <f t="shared" si="0"/>
        <v>2020</v>
      </c>
      <c r="B64">
        <v>3</v>
      </c>
      <c r="C64" s="15">
        <v>349074.61300000001</v>
      </c>
      <c r="D64" s="15">
        <v>6497.6808133332997</v>
      </c>
      <c r="E64" s="15">
        <v>37687.985475430803</v>
      </c>
      <c r="F64" s="15">
        <v>3187.9911066667</v>
      </c>
      <c r="G64" s="16">
        <v>297.59339766670001</v>
      </c>
      <c r="H64" s="15">
        <v>384055.609</v>
      </c>
      <c r="I64" s="16">
        <v>38448.185366666701</v>
      </c>
      <c r="J64" s="16">
        <v>2890.3977089999998</v>
      </c>
      <c r="K64" s="16">
        <v>345607.423633333</v>
      </c>
    </row>
    <row r="65" spans="1:11" x14ac:dyDescent="0.25">
      <c r="A65">
        <f t="shared" si="0"/>
        <v>2020</v>
      </c>
      <c r="B65">
        <v>4</v>
      </c>
      <c r="C65" s="15">
        <v>354912.33899999998</v>
      </c>
      <c r="D65" s="15">
        <v>6497.8616866666998</v>
      </c>
      <c r="E65" s="15">
        <v>39635.931769455703</v>
      </c>
      <c r="F65" s="15">
        <v>3031.2231433333</v>
      </c>
      <c r="G65" s="16">
        <v>283.28806233329999</v>
      </c>
      <c r="H65" s="15">
        <v>370327.723</v>
      </c>
      <c r="I65" s="16">
        <v>35879.058033333298</v>
      </c>
      <c r="J65" s="16">
        <v>2747.9350810000001</v>
      </c>
      <c r="K65" s="16">
        <v>334448.66496666701</v>
      </c>
    </row>
    <row r="66" spans="1:11" x14ac:dyDescent="0.25">
      <c r="A66">
        <f t="shared" si="0"/>
        <v>2020</v>
      </c>
      <c r="B66">
        <v>5</v>
      </c>
      <c r="C66" s="15">
        <v>360750.065</v>
      </c>
      <c r="D66" s="15">
        <v>6498.0425599999999</v>
      </c>
      <c r="E66" s="15">
        <v>39635.931769455703</v>
      </c>
      <c r="F66" s="15">
        <v>2874.4551799999999</v>
      </c>
      <c r="G66" s="16">
        <v>268.98272700000001</v>
      </c>
      <c r="H66" s="15">
        <v>356599.837</v>
      </c>
      <c r="I66" s="16">
        <v>33309.930699999997</v>
      </c>
      <c r="J66" s="16">
        <v>2605.4724529999999</v>
      </c>
      <c r="K66" s="16">
        <v>323289.90629999997</v>
      </c>
    </row>
    <row r="67" spans="1:11" x14ac:dyDescent="0.25">
      <c r="A67">
        <f t="shared" si="0"/>
        <v>2020</v>
      </c>
      <c r="B67">
        <v>6</v>
      </c>
      <c r="C67" s="15">
        <v>360068.19900000002</v>
      </c>
      <c r="D67" s="15">
        <v>6483.7163200000005</v>
      </c>
      <c r="E67" s="15">
        <v>39635.931769455703</v>
      </c>
      <c r="F67" s="15">
        <v>2973.7824599999999</v>
      </c>
      <c r="G67" s="16">
        <v>276.56175300000001</v>
      </c>
      <c r="H67" s="15">
        <v>369734.96399999998</v>
      </c>
      <c r="I67" s="16">
        <v>36435.261566666697</v>
      </c>
      <c r="J67" s="16">
        <v>2697.2207069999999</v>
      </c>
      <c r="K67" s="16">
        <v>333299.70243333298</v>
      </c>
    </row>
    <row r="68" spans="1:11" x14ac:dyDescent="0.25">
      <c r="A68">
        <f t="shared" si="0"/>
        <v>2020</v>
      </c>
      <c r="B68">
        <v>7</v>
      </c>
      <c r="C68" s="15">
        <v>359386.33299999998</v>
      </c>
      <c r="D68" s="15">
        <v>6469.3900800000001</v>
      </c>
      <c r="E68" s="15">
        <v>39598.196205465902</v>
      </c>
      <c r="F68" s="15">
        <v>3073.1097399999999</v>
      </c>
      <c r="G68" s="16">
        <v>284.14077900000001</v>
      </c>
      <c r="H68" s="15">
        <v>382870.09100000001</v>
      </c>
      <c r="I68" s="16">
        <v>39560.592433333302</v>
      </c>
      <c r="J68" s="16">
        <v>2788.968961</v>
      </c>
      <c r="K68" s="16">
        <v>343309.49856666703</v>
      </c>
    </row>
    <row r="69" spans="1:11" x14ac:dyDescent="0.25">
      <c r="A69">
        <f t="shared" si="0"/>
        <v>2020</v>
      </c>
      <c r="B69">
        <v>8</v>
      </c>
      <c r="C69" s="15">
        <v>358704.467</v>
      </c>
      <c r="D69" s="15">
        <v>6455.0638399999998</v>
      </c>
      <c r="E69" s="15">
        <v>39598.196205465902</v>
      </c>
      <c r="F69" s="15">
        <v>3172.4370199999998</v>
      </c>
      <c r="G69" s="16">
        <v>291.71980500000001</v>
      </c>
      <c r="H69" s="15">
        <v>396005.21799999999</v>
      </c>
      <c r="I69" s="16">
        <v>42685.923300000002</v>
      </c>
      <c r="J69" s="16">
        <v>2880.7172150000001</v>
      </c>
      <c r="K69" s="16">
        <v>353319.29470000003</v>
      </c>
    </row>
    <row r="70" spans="1:11" x14ac:dyDescent="0.25">
      <c r="A70">
        <f t="shared" si="0"/>
        <v>2020</v>
      </c>
      <c r="B70">
        <v>9</v>
      </c>
      <c r="C70" s="15">
        <v>358649.17200000002</v>
      </c>
      <c r="D70" s="15">
        <v>6457.8158633332996</v>
      </c>
      <c r="E70" s="15">
        <v>39598.196205465902</v>
      </c>
      <c r="F70" s="15">
        <v>3224.1402666667</v>
      </c>
      <c r="G70" s="16">
        <v>304.94044533329998</v>
      </c>
      <c r="H70" s="15">
        <v>397412.82533333299</v>
      </c>
      <c r="I70" s="16">
        <v>42658.601066666699</v>
      </c>
      <c r="J70" s="16">
        <v>2919.1998213333</v>
      </c>
      <c r="K70" s="16">
        <v>354754.22426666698</v>
      </c>
    </row>
    <row r="71" spans="1:11" x14ac:dyDescent="0.25">
      <c r="A71">
        <f t="shared" si="0"/>
        <v>2020</v>
      </c>
      <c r="B71">
        <v>10</v>
      </c>
      <c r="C71" s="15">
        <v>358593.87699999998</v>
      </c>
      <c r="D71" s="15">
        <v>6460.5678866667004</v>
      </c>
      <c r="E71" s="15">
        <v>39435.6539383032</v>
      </c>
      <c r="F71" s="15">
        <v>3275.8435133333001</v>
      </c>
      <c r="G71" s="16">
        <v>318.16108566669999</v>
      </c>
      <c r="H71" s="15">
        <v>398820.43266666698</v>
      </c>
      <c r="I71" s="16">
        <v>42631.278833333301</v>
      </c>
      <c r="J71" s="16">
        <v>2957.6824276666998</v>
      </c>
      <c r="K71" s="16">
        <v>356189.153833333</v>
      </c>
    </row>
    <row r="72" spans="1:11" x14ac:dyDescent="0.25">
      <c r="A72">
        <f t="shared" si="0"/>
        <v>2020</v>
      </c>
      <c r="B72">
        <v>11</v>
      </c>
      <c r="C72" s="15">
        <v>358538.58199999999</v>
      </c>
      <c r="D72" s="15">
        <v>6463.3199100000002</v>
      </c>
      <c r="E72" s="15">
        <v>39435.6539383032</v>
      </c>
      <c r="F72" s="15">
        <v>3327.5467600000002</v>
      </c>
      <c r="G72" s="16">
        <v>331.38172600000001</v>
      </c>
      <c r="H72" s="15">
        <v>400228.04</v>
      </c>
      <c r="I72" s="16">
        <v>42603.956599999998</v>
      </c>
      <c r="J72" s="16">
        <v>2996.1650340000001</v>
      </c>
      <c r="K72" s="16">
        <v>357624.0834</v>
      </c>
    </row>
    <row r="73" spans="1:11" x14ac:dyDescent="0.25">
      <c r="A73">
        <f t="shared" si="0"/>
        <v>2020</v>
      </c>
      <c r="B73">
        <v>12</v>
      </c>
      <c r="C73" s="15">
        <v>361786.73066666699</v>
      </c>
      <c r="D73" s="15">
        <v>6468.7396166667004</v>
      </c>
      <c r="E73" s="15">
        <v>39435.6539383032</v>
      </c>
      <c r="F73" s="15">
        <v>3300.4916400000002</v>
      </c>
      <c r="G73" s="16">
        <v>337.3886356667</v>
      </c>
      <c r="H73" s="15">
        <v>402305.32966666698</v>
      </c>
      <c r="I73" s="16">
        <v>42768.084799999997</v>
      </c>
      <c r="J73" s="16">
        <v>2963.1030043332999</v>
      </c>
      <c r="K73" s="16">
        <v>359537.24486666702</v>
      </c>
    </row>
    <row r="74" spans="1:11" x14ac:dyDescent="0.25">
      <c r="A74">
        <f t="shared" si="0"/>
        <v>2021</v>
      </c>
      <c r="B74">
        <v>1</v>
      </c>
      <c r="C74" s="15">
        <v>365034.879333333</v>
      </c>
      <c r="D74" s="15">
        <v>6474.1593233332997</v>
      </c>
      <c r="E74" s="15">
        <v>40101.712020665698</v>
      </c>
      <c r="F74" s="15">
        <v>3273.4365200000002</v>
      </c>
      <c r="G74" s="16">
        <v>343.39554533329999</v>
      </c>
      <c r="H74" s="15">
        <v>404382.61933333299</v>
      </c>
      <c r="I74" s="16">
        <v>42932.213000000003</v>
      </c>
      <c r="J74" s="16">
        <v>2930.0409746667001</v>
      </c>
      <c r="K74" s="16">
        <v>361450.406333333</v>
      </c>
    </row>
    <row r="75" spans="1:11" x14ac:dyDescent="0.25">
      <c r="A75">
        <f t="shared" si="0"/>
        <v>2021</v>
      </c>
      <c r="B75">
        <v>2</v>
      </c>
      <c r="C75" s="15">
        <v>368283.02799999999</v>
      </c>
      <c r="D75" s="15">
        <v>6479.5790299999999</v>
      </c>
      <c r="E75" s="15">
        <v>40101.712020665698</v>
      </c>
      <c r="F75" s="15">
        <v>3246.3814000000002</v>
      </c>
      <c r="G75" s="16">
        <v>349.40245499999997</v>
      </c>
      <c r="H75" s="15">
        <v>406459.90899999999</v>
      </c>
      <c r="I75" s="16">
        <v>43096.341200000003</v>
      </c>
      <c r="J75" s="16">
        <v>2896.9789449999998</v>
      </c>
      <c r="K75" s="16">
        <v>363363.56780000002</v>
      </c>
    </row>
    <row r="76" spans="1:11" x14ac:dyDescent="0.25">
      <c r="A76">
        <f t="shared" si="0"/>
        <v>2021</v>
      </c>
      <c r="B76">
        <v>3</v>
      </c>
      <c r="C76" s="15">
        <v>368857.36733333301</v>
      </c>
      <c r="D76" s="15">
        <v>6484.3330933333</v>
      </c>
      <c r="E76" s="15">
        <v>40101.712020665698</v>
      </c>
      <c r="F76" s="15">
        <v>3243.0755133333</v>
      </c>
      <c r="G76" s="16">
        <v>342.53127766670002</v>
      </c>
      <c r="H76" s="15">
        <v>406039.96299999999</v>
      </c>
      <c r="I76" s="16">
        <v>42818.243799999997</v>
      </c>
      <c r="J76" s="16">
        <v>2900.5442356666999</v>
      </c>
      <c r="K76" s="16">
        <v>363221.71919999999</v>
      </c>
    </row>
    <row r="77" spans="1:11" x14ac:dyDescent="0.25">
      <c r="A77">
        <f t="shared" si="0"/>
        <v>2021</v>
      </c>
      <c r="B77">
        <v>4</v>
      </c>
      <c r="C77" s="15">
        <v>369431.70666666701</v>
      </c>
      <c r="D77" s="15">
        <v>6489.0871566667001</v>
      </c>
      <c r="E77" s="15">
        <v>39659.856512995597</v>
      </c>
      <c r="F77" s="15">
        <v>3239.7696266666999</v>
      </c>
      <c r="G77" s="16">
        <v>335.66010033330002</v>
      </c>
      <c r="H77" s="15">
        <v>405620.01699999999</v>
      </c>
      <c r="I77" s="16">
        <v>42540.146399999998</v>
      </c>
      <c r="J77" s="16">
        <v>2904.1095263333</v>
      </c>
      <c r="K77" s="16">
        <v>363079.87060000002</v>
      </c>
    </row>
    <row r="78" spans="1:11" x14ac:dyDescent="0.25">
      <c r="A78">
        <f t="shared" si="0"/>
        <v>2021</v>
      </c>
      <c r="B78">
        <v>5</v>
      </c>
      <c r="C78" s="15">
        <v>370006.04599999997</v>
      </c>
      <c r="D78" s="15">
        <v>6493.8412200000002</v>
      </c>
      <c r="E78" s="15">
        <v>39659.856512995597</v>
      </c>
      <c r="F78" s="15">
        <v>3236.4637400000001</v>
      </c>
      <c r="G78" s="16">
        <v>328.78892300000001</v>
      </c>
      <c r="H78" s="15">
        <v>405200.071</v>
      </c>
      <c r="I78" s="16">
        <v>42262.048999999999</v>
      </c>
      <c r="J78" s="16">
        <v>2907.6748170000001</v>
      </c>
      <c r="K78" s="16">
        <v>362938.022</v>
      </c>
    </row>
    <row r="79" spans="1:11" x14ac:dyDescent="0.25">
      <c r="A79">
        <f t="shared" ref="A79:A142" si="1">A67+1</f>
        <v>2021</v>
      </c>
      <c r="B79">
        <v>6</v>
      </c>
      <c r="C79" s="15">
        <v>371530.10333333298</v>
      </c>
      <c r="D79" s="15">
        <v>6510.8074500000002</v>
      </c>
      <c r="E79" s="15">
        <v>39659.856512995597</v>
      </c>
      <c r="F79" s="15">
        <v>3297.5391733332999</v>
      </c>
      <c r="G79" s="16">
        <v>326.6509233333</v>
      </c>
      <c r="H79" s="15">
        <v>408537.04133333301</v>
      </c>
      <c r="I79" s="16">
        <v>42399.554866666702</v>
      </c>
      <c r="J79" s="16">
        <v>2970.88825</v>
      </c>
      <c r="K79" s="16">
        <v>366137.48646666697</v>
      </c>
    </row>
    <row r="80" spans="1:11" x14ac:dyDescent="0.25">
      <c r="A80">
        <f t="shared" si="1"/>
        <v>2021</v>
      </c>
      <c r="B80">
        <v>7</v>
      </c>
      <c r="C80" s="15">
        <v>373054.16066666698</v>
      </c>
      <c r="D80" s="15">
        <v>6527.7736800000002</v>
      </c>
      <c r="E80" s="15">
        <v>39480.438992788797</v>
      </c>
      <c r="F80" s="15">
        <v>3358.6146066667002</v>
      </c>
      <c r="G80" s="16">
        <v>324.51292366669998</v>
      </c>
      <c r="H80" s="15">
        <v>411874.01166666701</v>
      </c>
      <c r="I80" s="16">
        <v>42537.060733333303</v>
      </c>
      <c r="J80" s="16">
        <v>3034.1016829999999</v>
      </c>
      <c r="K80" s="16">
        <v>369336.95093333302</v>
      </c>
    </row>
    <row r="81" spans="1:11" x14ac:dyDescent="0.25">
      <c r="A81">
        <f t="shared" si="1"/>
        <v>2021</v>
      </c>
      <c r="B81">
        <v>8</v>
      </c>
      <c r="C81" s="15">
        <v>374578.21799999999</v>
      </c>
      <c r="D81" s="15">
        <v>6544.7399100000002</v>
      </c>
      <c r="E81" s="15">
        <v>39480.438992788797</v>
      </c>
      <c r="F81" s="15">
        <v>3419.69004</v>
      </c>
      <c r="G81" s="16">
        <v>322.37492400000002</v>
      </c>
      <c r="H81" s="15">
        <v>415210.98200000002</v>
      </c>
      <c r="I81" s="16">
        <v>42674.566599999998</v>
      </c>
      <c r="J81" s="16">
        <v>3097.3151160000002</v>
      </c>
      <c r="K81" s="16">
        <v>372536.4154</v>
      </c>
    </row>
    <row r="82" spans="1:11" x14ac:dyDescent="0.25">
      <c r="A82">
        <f t="shared" si="1"/>
        <v>2021</v>
      </c>
      <c r="B82">
        <v>9</v>
      </c>
      <c r="C82" s="15">
        <v>375076.87966666702</v>
      </c>
      <c r="D82" s="15">
        <v>6540.8782199999996</v>
      </c>
      <c r="E82" s="15">
        <v>39480.438992788797</v>
      </c>
      <c r="F82" s="15">
        <v>3457.9915833332998</v>
      </c>
      <c r="G82" s="16">
        <v>326.76374900000002</v>
      </c>
      <c r="H82" s="15">
        <v>417985.44266666699</v>
      </c>
      <c r="I82" s="16">
        <v>43004.884966666701</v>
      </c>
      <c r="J82" s="16">
        <v>3131.2278343333001</v>
      </c>
      <c r="K82" s="16">
        <v>374980.5577</v>
      </c>
    </row>
    <row r="83" spans="1:11" x14ac:dyDescent="0.25">
      <c r="A83">
        <f t="shared" si="1"/>
        <v>2021</v>
      </c>
      <c r="B83">
        <v>10</v>
      </c>
      <c r="C83" s="15">
        <v>375575.54133333301</v>
      </c>
      <c r="D83" s="15">
        <v>6537.0165299999999</v>
      </c>
      <c r="E83" s="15">
        <v>39212.500463782097</v>
      </c>
      <c r="F83" s="15">
        <v>3496.2931266667001</v>
      </c>
      <c r="G83" s="16">
        <v>331.15257400000002</v>
      </c>
      <c r="H83" s="15">
        <v>420759.90333333297</v>
      </c>
      <c r="I83" s="16">
        <v>43335.203333333302</v>
      </c>
      <c r="J83" s="16">
        <v>3165.1405526666999</v>
      </c>
      <c r="K83" s="16">
        <v>377424.7</v>
      </c>
    </row>
    <row r="84" spans="1:11" x14ac:dyDescent="0.25">
      <c r="A84">
        <f t="shared" si="1"/>
        <v>2021</v>
      </c>
      <c r="B84">
        <v>11</v>
      </c>
      <c r="C84" s="15">
        <v>376074.20299999998</v>
      </c>
      <c r="D84" s="15">
        <v>6533.1548400000001</v>
      </c>
      <c r="E84" s="15">
        <v>39212.500463782097</v>
      </c>
      <c r="F84" s="15">
        <v>3534.59467</v>
      </c>
      <c r="G84" s="16">
        <v>335.54139900000001</v>
      </c>
      <c r="H84" s="15">
        <v>423534.364</v>
      </c>
      <c r="I84" s="16">
        <v>43665.521699999998</v>
      </c>
      <c r="J84" s="16">
        <v>3199.0532710000002</v>
      </c>
      <c r="K84" s="16">
        <v>379868.84230000002</v>
      </c>
    </row>
    <row r="85" spans="1:11" x14ac:dyDescent="0.25">
      <c r="A85">
        <f t="shared" si="1"/>
        <v>2021</v>
      </c>
      <c r="B85">
        <v>12</v>
      </c>
      <c r="C85" s="15">
        <v>379743.79866666702</v>
      </c>
      <c r="D85" s="15">
        <v>6554.6763833332998</v>
      </c>
      <c r="E85" s="15">
        <v>39212.500463782097</v>
      </c>
      <c r="F85" s="15">
        <v>3523.0870300000001</v>
      </c>
      <c r="G85" s="16">
        <v>325.72346499999998</v>
      </c>
      <c r="H85" s="15">
        <v>425023.277</v>
      </c>
      <c r="I85" s="16">
        <v>44376.3344</v>
      </c>
      <c r="J85" s="16">
        <v>3197.3635650000001</v>
      </c>
      <c r="K85" s="16">
        <v>380646.94260000001</v>
      </c>
    </row>
    <row r="86" spans="1:11" x14ac:dyDescent="0.25">
      <c r="A86">
        <f t="shared" si="1"/>
        <v>2022</v>
      </c>
      <c r="B86">
        <v>1</v>
      </c>
      <c r="C86" s="15">
        <v>383413.39433333301</v>
      </c>
      <c r="D86" s="15">
        <v>6576.1979266667004</v>
      </c>
      <c r="E86" s="15">
        <v>39130.198043034703</v>
      </c>
      <c r="F86" s="15">
        <v>3511.5793899999999</v>
      </c>
      <c r="G86" s="16">
        <v>315.905531</v>
      </c>
      <c r="H86" s="15">
        <v>426512.19</v>
      </c>
      <c r="I86" s="16">
        <v>45087.147100000002</v>
      </c>
      <c r="J86" s="16">
        <v>3195.673859</v>
      </c>
      <c r="K86" s="16">
        <v>381425.0429</v>
      </c>
    </row>
    <row r="87" spans="1:11" x14ac:dyDescent="0.25">
      <c r="A87">
        <f t="shared" si="1"/>
        <v>2022</v>
      </c>
      <c r="B87">
        <v>2</v>
      </c>
      <c r="C87" s="15">
        <v>387082.99</v>
      </c>
      <c r="D87" s="15">
        <v>6597.71947</v>
      </c>
      <c r="E87" s="15">
        <v>39130.198043034703</v>
      </c>
      <c r="F87" s="15">
        <v>3500.0717500000001</v>
      </c>
      <c r="G87" s="16">
        <v>306.08759700000002</v>
      </c>
      <c r="H87" s="15">
        <v>428001.103</v>
      </c>
      <c r="I87" s="16">
        <v>45797.959799999997</v>
      </c>
      <c r="J87" s="16">
        <v>3193.9841529999999</v>
      </c>
      <c r="K87" s="16">
        <v>382203.14319999999</v>
      </c>
    </row>
    <row r="88" spans="1:11" x14ac:dyDescent="0.25">
      <c r="A88">
        <f t="shared" si="1"/>
        <v>2022</v>
      </c>
      <c r="B88">
        <v>3</v>
      </c>
      <c r="C88" s="15">
        <v>386621.466333333</v>
      </c>
      <c r="D88" s="15">
        <v>6615.9575733333004</v>
      </c>
      <c r="E88" s="15">
        <v>39130.198043034703</v>
      </c>
      <c r="F88" s="15">
        <v>3507.6448333333001</v>
      </c>
      <c r="G88" s="16">
        <v>316.92262199999999</v>
      </c>
      <c r="H88" s="15">
        <v>428416.95899999997</v>
      </c>
      <c r="I88" s="16">
        <v>45714.030200000001</v>
      </c>
      <c r="J88" s="16">
        <v>3190.7222113333</v>
      </c>
      <c r="K88" s="16">
        <v>382702.92879999999</v>
      </c>
    </row>
    <row r="89" spans="1:11" x14ac:dyDescent="0.25">
      <c r="A89">
        <f t="shared" si="1"/>
        <v>2022</v>
      </c>
      <c r="B89">
        <v>4</v>
      </c>
      <c r="C89" s="15">
        <v>386159.94266666699</v>
      </c>
      <c r="D89" s="15">
        <v>6634.1956766666999</v>
      </c>
      <c r="E89" s="15">
        <v>37656.555334196899</v>
      </c>
      <c r="F89" s="15">
        <v>3515.2179166667001</v>
      </c>
      <c r="G89" s="16">
        <v>327.75764700000002</v>
      </c>
      <c r="H89" s="15">
        <v>428832.815</v>
      </c>
      <c r="I89" s="16">
        <v>45630.100599999998</v>
      </c>
      <c r="J89" s="16">
        <v>3187.4602696666998</v>
      </c>
      <c r="K89" s="16">
        <v>383202.7144</v>
      </c>
    </row>
    <row r="90" spans="1:11" x14ac:dyDescent="0.25">
      <c r="A90">
        <f t="shared" si="1"/>
        <v>2022</v>
      </c>
      <c r="B90">
        <v>5</v>
      </c>
      <c r="C90" s="15">
        <v>385698.41899999999</v>
      </c>
      <c r="D90" s="15">
        <v>6652.4337800000003</v>
      </c>
      <c r="E90" s="15">
        <v>37656.555334196899</v>
      </c>
      <c r="F90" s="15">
        <v>3522.7910000000002</v>
      </c>
      <c r="G90" s="16">
        <v>338.59267199999999</v>
      </c>
      <c r="H90" s="15">
        <v>429248.67099999997</v>
      </c>
      <c r="I90" s="16">
        <v>45546.171000000002</v>
      </c>
      <c r="J90" s="16">
        <v>3184.1983279999999</v>
      </c>
      <c r="K90" s="16">
        <v>383702.5</v>
      </c>
    </row>
    <row r="91" spans="1:11" x14ac:dyDescent="0.25">
      <c r="A91">
        <f t="shared" si="1"/>
        <v>2022</v>
      </c>
      <c r="B91">
        <v>6</v>
      </c>
      <c r="C91" s="15">
        <v>386694.52166666702</v>
      </c>
      <c r="D91" s="15">
        <v>6683.8790733332999</v>
      </c>
      <c r="E91" s="15">
        <v>37656.555334196899</v>
      </c>
      <c r="F91" s="15">
        <v>3522.8580166667002</v>
      </c>
      <c r="G91" s="16">
        <v>342.2491116667</v>
      </c>
      <c r="H91" s="15">
        <v>429438.25400000002</v>
      </c>
      <c r="I91" s="16">
        <v>45444.3805333333</v>
      </c>
      <c r="J91" s="16">
        <v>3180.608905</v>
      </c>
      <c r="K91" s="16">
        <v>383993.87346666702</v>
      </c>
    </row>
    <row r="92" spans="1:11" x14ac:dyDescent="0.25">
      <c r="A92">
        <f t="shared" si="1"/>
        <v>2022</v>
      </c>
      <c r="B92">
        <v>7</v>
      </c>
      <c r="C92" s="15">
        <v>387690.62433333299</v>
      </c>
      <c r="D92" s="15">
        <v>6715.3243666667004</v>
      </c>
      <c r="E92" s="15">
        <v>37160.259946392303</v>
      </c>
      <c r="F92" s="15">
        <v>3522.9250333332998</v>
      </c>
      <c r="G92" s="16">
        <v>345.90555133330002</v>
      </c>
      <c r="H92" s="15">
        <v>429627.837</v>
      </c>
      <c r="I92" s="16">
        <v>45342.5900666667</v>
      </c>
      <c r="J92" s="16">
        <v>3177.0194820000002</v>
      </c>
      <c r="K92" s="16">
        <v>384285.24693333299</v>
      </c>
    </row>
    <row r="93" spans="1:11" x14ac:dyDescent="0.25">
      <c r="A93">
        <f t="shared" si="1"/>
        <v>2022</v>
      </c>
      <c r="B93">
        <v>8</v>
      </c>
      <c r="C93" s="15">
        <v>388686.72700000001</v>
      </c>
      <c r="D93" s="15">
        <v>6746.7696599999999</v>
      </c>
      <c r="E93" s="15">
        <v>37160.259946392303</v>
      </c>
      <c r="F93" s="15">
        <v>3522.9920499999998</v>
      </c>
      <c r="G93" s="16">
        <v>349.56199099999998</v>
      </c>
      <c r="H93" s="15">
        <v>429817.42</v>
      </c>
      <c r="I93" s="16">
        <v>45240.799599999998</v>
      </c>
      <c r="J93" s="16">
        <v>3173.4300589999998</v>
      </c>
      <c r="K93" s="16">
        <v>384576.62040000001</v>
      </c>
    </row>
    <row r="94" spans="1:11" x14ac:dyDescent="0.25">
      <c r="A94">
        <f t="shared" si="1"/>
        <v>2022</v>
      </c>
      <c r="B94">
        <v>9</v>
      </c>
      <c r="C94" s="15">
        <v>390633.65533333301</v>
      </c>
      <c r="D94" s="15">
        <v>6766.1129700000001</v>
      </c>
      <c r="E94" s="15">
        <v>37160.259946392303</v>
      </c>
      <c r="F94" s="15">
        <v>3522.9250333332998</v>
      </c>
      <c r="G94" s="16">
        <v>341.68212766670001</v>
      </c>
      <c r="H94" s="15">
        <v>430102.33333333302</v>
      </c>
      <c r="I94" s="16">
        <v>44908.720866666699</v>
      </c>
      <c r="J94" s="16">
        <v>3181.2429056667002</v>
      </c>
      <c r="K94" s="16">
        <v>385193.61246666702</v>
      </c>
    </row>
    <row r="95" spans="1:11" x14ac:dyDescent="0.25">
      <c r="A95">
        <f t="shared" si="1"/>
        <v>2022</v>
      </c>
      <c r="B95">
        <v>10</v>
      </c>
      <c r="C95" s="15">
        <v>392580.58366666699</v>
      </c>
      <c r="D95" s="15">
        <v>6785.4562800000003</v>
      </c>
      <c r="E95" s="15">
        <v>37157.335947926702</v>
      </c>
      <c r="F95" s="15">
        <v>3522.8580166667002</v>
      </c>
      <c r="G95" s="16">
        <v>333.8022643333</v>
      </c>
      <c r="H95" s="15">
        <v>430387.24666666699</v>
      </c>
      <c r="I95" s="16">
        <v>44576.642133333298</v>
      </c>
      <c r="J95" s="16">
        <v>3189.0557523333</v>
      </c>
      <c r="K95" s="16">
        <v>385810.60453333298</v>
      </c>
    </row>
    <row r="96" spans="1:11" x14ac:dyDescent="0.25">
      <c r="A96">
        <f t="shared" si="1"/>
        <v>2022</v>
      </c>
      <c r="B96">
        <v>11</v>
      </c>
      <c r="C96" s="15">
        <v>394527.51199999999</v>
      </c>
      <c r="D96" s="15">
        <v>6804.7995899999996</v>
      </c>
      <c r="E96" s="15">
        <v>37157.335947926702</v>
      </c>
      <c r="F96" s="15">
        <v>3522.7910000000002</v>
      </c>
      <c r="G96" s="16">
        <v>325.92240099999998</v>
      </c>
      <c r="H96" s="15">
        <v>430672.16</v>
      </c>
      <c r="I96" s="16">
        <v>44244.563399999999</v>
      </c>
      <c r="J96" s="16">
        <v>3196.8685989999999</v>
      </c>
      <c r="K96" s="16">
        <v>386427.59659999999</v>
      </c>
    </row>
    <row r="97" spans="1:11" x14ac:dyDescent="0.25">
      <c r="A97">
        <f t="shared" si="1"/>
        <v>2022</v>
      </c>
      <c r="B97">
        <v>12</v>
      </c>
      <c r="C97" s="15">
        <v>396955.62833333301</v>
      </c>
      <c r="D97" s="15">
        <v>6823.9148833333002</v>
      </c>
      <c r="E97" s="15">
        <v>37157.335947926702</v>
      </c>
      <c r="F97" s="15">
        <v>3544.3105566667</v>
      </c>
      <c r="G97" s="16">
        <v>325.10772633329998</v>
      </c>
      <c r="H97" s="15">
        <v>433385.951</v>
      </c>
      <c r="I97" s="16">
        <v>44655.641133333302</v>
      </c>
      <c r="J97" s="16">
        <v>3219.2028303333</v>
      </c>
      <c r="K97" s="16">
        <v>388730.30986666703</v>
      </c>
    </row>
    <row r="98" spans="1:11" x14ac:dyDescent="0.25">
      <c r="A98">
        <f t="shared" si="1"/>
        <v>2023</v>
      </c>
      <c r="B98">
        <v>1</v>
      </c>
      <c r="C98" s="15">
        <v>399383.74466666701</v>
      </c>
      <c r="D98" s="15">
        <v>6843.0301766666998</v>
      </c>
      <c r="E98" s="15">
        <v>37161.949049716197</v>
      </c>
      <c r="F98" s="15">
        <v>3565.8301133332998</v>
      </c>
      <c r="G98" s="16">
        <v>324.29305166670002</v>
      </c>
      <c r="H98" s="15">
        <v>436099.74200000003</v>
      </c>
      <c r="I98" s="16">
        <v>45066.718866666699</v>
      </c>
      <c r="J98" s="16">
        <v>3241.5370616667001</v>
      </c>
      <c r="K98" s="16">
        <v>391033.02313333302</v>
      </c>
    </row>
    <row r="99" spans="1:11" x14ac:dyDescent="0.25">
      <c r="A99">
        <f t="shared" si="1"/>
        <v>2023</v>
      </c>
      <c r="B99">
        <v>2</v>
      </c>
      <c r="C99" s="15">
        <v>401811.86099999998</v>
      </c>
      <c r="D99" s="15">
        <v>6862.1454700000004</v>
      </c>
      <c r="E99" s="15">
        <v>37161.949049716197</v>
      </c>
      <c r="F99" s="15">
        <v>3587.3496700000001</v>
      </c>
      <c r="G99" s="16">
        <v>323.47837700000002</v>
      </c>
      <c r="H99" s="15">
        <v>438813.533</v>
      </c>
      <c r="I99" s="16">
        <v>45477.796600000001</v>
      </c>
      <c r="J99" s="16">
        <v>3263.8712930000002</v>
      </c>
      <c r="K99" s="16">
        <v>393335.73639999999</v>
      </c>
    </row>
    <row r="100" spans="1:11" x14ac:dyDescent="0.25">
      <c r="A100">
        <f t="shared" si="1"/>
        <v>2023</v>
      </c>
      <c r="B100">
        <v>3</v>
      </c>
      <c r="C100" s="15">
        <v>404256.99233333301</v>
      </c>
      <c r="D100" s="15">
        <v>6886.8160733332998</v>
      </c>
      <c r="E100" s="15">
        <v>37161.949049716197</v>
      </c>
      <c r="F100" s="15">
        <v>3599.8676399999999</v>
      </c>
      <c r="G100" s="16">
        <v>327.98512133330001</v>
      </c>
      <c r="H100" s="15">
        <v>438192.36633333302</v>
      </c>
      <c r="I100" s="16">
        <v>45686.761899999998</v>
      </c>
      <c r="J100" s="16">
        <v>3271.8825186667</v>
      </c>
      <c r="K100" s="16">
        <v>392505.60443333298</v>
      </c>
    </row>
    <row r="101" spans="1:11" x14ac:dyDescent="0.25">
      <c r="A101">
        <f t="shared" si="1"/>
        <v>2023</v>
      </c>
      <c r="B101">
        <v>4</v>
      </c>
      <c r="C101" s="15">
        <v>406702.12366666697</v>
      </c>
      <c r="D101" s="15">
        <v>6911.4866766667001</v>
      </c>
      <c r="E101" s="15">
        <v>36990.550300256298</v>
      </c>
      <c r="F101" s="15">
        <v>3612.3856099999998</v>
      </c>
      <c r="G101" s="16">
        <v>332.49186566669999</v>
      </c>
      <c r="H101" s="15">
        <v>437571.19966666697</v>
      </c>
      <c r="I101" s="16">
        <v>45895.727200000001</v>
      </c>
      <c r="J101" s="16">
        <v>3279.8937443333002</v>
      </c>
      <c r="K101" s="16">
        <v>391675.47246666701</v>
      </c>
    </row>
    <row r="102" spans="1:11" x14ac:dyDescent="0.25">
      <c r="A102">
        <f t="shared" si="1"/>
        <v>2023</v>
      </c>
      <c r="B102">
        <v>5</v>
      </c>
      <c r="C102" s="15">
        <v>409147.255</v>
      </c>
      <c r="D102" s="15">
        <v>6936.1572800000004</v>
      </c>
      <c r="E102" s="15">
        <v>36990.550300256298</v>
      </c>
      <c r="F102" s="15">
        <v>3624.9035800000001</v>
      </c>
      <c r="G102" s="16">
        <v>336.99860999999999</v>
      </c>
      <c r="H102" s="15">
        <v>436950.033</v>
      </c>
      <c r="I102" s="16">
        <v>46104.692499999997</v>
      </c>
      <c r="J102" s="16">
        <v>3287.90497</v>
      </c>
      <c r="K102" s="16">
        <v>390845.34049999999</v>
      </c>
    </row>
    <row r="103" spans="1:11" x14ac:dyDescent="0.25">
      <c r="A103">
        <f t="shared" si="1"/>
        <v>2023</v>
      </c>
      <c r="B103">
        <v>6</v>
      </c>
      <c r="C103" s="15">
        <v>411794.20666666701</v>
      </c>
      <c r="D103" s="15">
        <v>6959.1248633332998</v>
      </c>
      <c r="E103" s="15">
        <v>36990.550300256298</v>
      </c>
      <c r="F103" s="15">
        <v>3629.6770966667</v>
      </c>
      <c r="G103" s="16">
        <v>337.69375633329997</v>
      </c>
      <c r="H103" s="15">
        <v>436410.97899999999</v>
      </c>
      <c r="I103" s="16">
        <v>45828.473166666699</v>
      </c>
      <c r="J103" s="16">
        <v>3291.9833403333</v>
      </c>
      <c r="K103" s="16">
        <v>390582.50583333301</v>
      </c>
    </row>
    <row r="104" spans="1:11" x14ac:dyDescent="0.25">
      <c r="A104">
        <f t="shared" si="1"/>
        <v>2023</v>
      </c>
      <c r="B104">
        <v>7</v>
      </c>
      <c r="C104" s="15">
        <v>414441.15833333298</v>
      </c>
      <c r="D104" s="15">
        <v>6982.0924466667002</v>
      </c>
      <c r="E104" s="15">
        <v>36920.819997744402</v>
      </c>
      <c r="F104" s="15">
        <v>3634.4506133333002</v>
      </c>
      <c r="G104" s="16">
        <v>338.38890266670001</v>
      </c>
      <c r="H104" s="15">
        <v>435871.92499999999</v>
      </c>
      <c r="I104" s="16">
        <v>45552.2538333333</v>
      </c>
      <c r="J104" s="16">
        <v>3296.0617106667</v>
      </c>
      <c r="K104" s="16">
        <v>390319.67116666702</v>
      </c>
    </row>
    <row r="105" spans="1:11" x14ac:dyDescent="0.25">
      <c r="A105">
        <f t="shared" si="1"/>
        <v>2023</v>
      </c>
      <c r="B105">
        <v>8</v>
      </c>
      <c r="C105" s="15">
        <v>417088.11</v>
      </c>
      <c r="D105" s="15">
        <v>7005.0600299999996</v>
      </c>
      <c r="E105" s="15">
        <v>36920.819997744402</v>
      </c>
      <c r="F105" s="15">
        <v>3639.2241300000001</v>
      </c>
      <c r="G105" s="16">
        <v>339.08404899999999</v>
      </c>
      <c r="H105" s="15">
        <v>435332.87099999998</v>
      </c>
      <c r="I105" s="16">
        <v>45276.034500000002</v>
      </c>
      <c r="J105" s="16">
        <v>3300.140081</v>
      </c>
      <c r="K105" s="16">
        <v>390056.83649999998</v>
      </c>
    </row>
    <row r="106" spans="1:11" x14ac:dyDescent="0.25">
      <c r="A106">
        <f t="shared" si="1"/>
        <v>2023</v>
      </c>
      <c r="B106">
        <v>9</v>
      </c>
      <c r="C106" s="15">
        <v>419100.52600000001</v>
      </c>
      <c r="D106" s="15">
        <v>7027.29126</v>
      </c>
      <c r="E106" s="15">
        <v>36920.819997744402</v>
      </c>
      <c r="F106" s="15">
        <v>3636.6203933332999</v>
      </c>
      <c r="G106" s="16">
        <v>339.74830133329999</v>
      </c>
      <c r="H106" s="15">
        <v>435539.52933333302</v>
      </c>
      <c r="I106" s="16">
        <v>45176.436600000001</v>
      </c>
      <c r="J106" s="16">
        <v>3296.8720920000001</v>
      </c>
      <c r="K106" s="16">
        <v>390363.092733333</v>
      </c>
    </row>
    <row r="107" spans="1:11" x14ac:dyDescent="0.25">
      <c r="A107">
        <f t="shared" si="1"/>
        <v>2023</v>
      </c>
      <c r="B107">
        <v>10</v>
      </c>
      <c r="C107" s="15">
        <v>421112.94199999998</v>
      </c>
      <c r="D107" s="15">
        <v>7049.5224900000003</v>
      </c>
      <c r="E107" s="15">
        <v>36865.778217653497</v>
      </c>
      <c r="F107" s="15">
        <v>3634.0166566666999</v>
      </c>
      <c r="G107" s="16">
        <v>340.41255366669998</v>
      </c>
      <c r="H107" s="15">
        <v>435746.18766666699</v>
      </c>
      <c r="I107" s="16">
        <v>45076.8387</v>
      </c>
      <c r="J107" s="16">
        <v>3293.6041030000001</v>
      </c>
      <c r="K107" s="16">
        <v>390669.34896666702</v>
      </c>
    </row>
    <row r="108" spans="1:11" x14ac:dyDescent="0.25">
      <c r="A108">
        <f t="shared" si="1"/>
        <v>2023</v>
      </c>
      <c r="B108">
        <v>11</v>
      </c>
      <c r="C108" s="15">
        <v>423125.35800000001</v>
      </c>
      <c r="D108" s="15">
        <v>7071.7537199999997</v>
      </c>
      <c r="E108" s="15">
        <v>36865.778217653497</v>
      </c>
      <c r="F108" s="15">
        <v>3631.4129200000002</v>
      </c>
      <c r="G108" s="16">
        <v>341.07680599999998</v>
      </c>
      <c r="H108" s="15">
        <v>435952.84600000002</v>
      </c>
      <c r="I108" s="16">
        <v>44977.2408</v>
      </c>
      <c r="J108" s="16">
        <v>3290.3361140000002</v>
      </c>
      <c r="K108" s="16">
        <v>390975.60519999999</v>
      </c>
    </row>
    <row r="109" spans="1:11" x14ac:dyDescent="0.25">
      <c r="A109">
        <f t="shared" si="1"/>
        <v>2023</v>
      </c>
      <c r="B109">
        <v>12</v>
      </c>
      <c r="C109" s="15">
        <v>424753.84733333299</v>
      </c>
      <c r="D109" s="15">
        <v>7094.5152600000001</v>
      </c>
      <c r="E109" s="15">
        <v>36865.778217653497</v>
      </c>
      <c r="F109" s="15">
        <v>3632.8664133333</v>
      </c>
      <c r="G109" s="16">
        <v>340.70656966669998</v>
      </c>
      <c r="H109" s="15">
        <v>436686.34299999999</v>
      </c>
      <c r="I109" s="16">
        <v>44599.507133333303</v>
      </c>
      <c r="J109" s="16">
        <v>3292.1598436667</v>
      </c>
      <c r="K109" s="16">
        <v>392086.83586666698</v>
      </c>
    </row>
    <row r="110" spans="1:11" x14ac:dyDescent="0.25">
      <c r="A110">
        <f t="shared" si="1"/>
        <v>2024</v>
      </c>
      <c r="B110">
        <v>1</v>
      </c>
      <c r="C110" s="15">
        <v>426382.33666666702</v>
      </c>
      <c r="D110" s="15">
        <v>7117.2767999999996</v>
      </c>
      <c r="E110" s="15">
        <v>36881.771166948201</v>
      </c>
      <c r="F110" s="15">
        <v>3634.3199066666998</v>
      </c>
      <c r="G110" s="16">
        <v>340.33633333329999</v>
      </c>
      <c r="H110" s="15">
        <v>437419.84</v>
      </c>
      <c r="I110" s="16">
        <v>44221.773466666702</v>
      </c>
      <c r="J110" s="16">
        <v>3293.9835733332998</v>
      </c>
      <c r="K110" s="16">
        <v>393198.06653333298</v>
      </c>
    </row>
    <row r="111" spans="1:11" x14ac:dyDescent="0.25">
      <c r="A111">
        <f t="shared" si="1"/>
        <v>2024</v>
      </c>
      <c r="B111">
        <v>2</v>
      </c>
      <c r="C111" s="15">
        <v>428010.826</v>
      </c>
      <c r="D111" s="15">
        <v>7140.0383400000001</v>
      </c>
      <c r="E111" s="15">
        <v>36881.771166948201</v>
      </c>
      <c r="F111" s="15">
        <v>3635.7734</v>
      </c>
      <c r="G111" s="16">
        <v>339.96609699999999</v>
      </c>
      <c r="H111" s="15">
        <v>438153.337</v>
      </c>
      <c r="I111" s="16">
        <v>43844.039799999999</v>
      </c>
      <c r="J111" s="16">
        <v>3295.807303</v>
      </c>
      <c r="K111" s="16">
        <v>394309.29719999997</v>
      </c>
    </row>
    <row r="112" spans="1:11" x14ac:dyDescent="0.25">
      <c r="A112">
        <f t="shared" si="1"/>
        <v>2024</v>
      </c>
      <c r="B112">
        <v>3</v>
      </c>
      <c r="C112" s="15">
        <v>431383.46</v>
      </c>
      <c r="D112" s="15">
        <v>7163.7885299999998</v>
      </c>
      <c r="E112" s="15">
        <v>36881.771166948201</v>
      </c>
      <c r="F112" s="15">
        <v>3646.60725</v>
      </c>
      <c r="G112" s="16">
        <v>341.03022499999997</v>
      </c>
      <c r="H112" s="15">
        <v>439109.379333333</v>
      </c>
      <c r="I112" s="16">
        <v>43807.833433333297</v>
      </c>
      <c r="J112" s="16">
        <v>3305.577025</v>
      </c>
      <c r="K112" s="16">
        <v>395301.54590000003</v>
      </c>
    </row>
    <row r="113" spans="1:11" x14ac:dyDescent="0.25">
      <c r="A113">
        <f t="shared" si="1"/>
        <v>2024</v>
      </c>
      <c r="B113">
        <v>4</v>
      </c>
      <c r="C113" s="15">
        <v>434756.09399999998</v>
      </c>
      <c r="D113" s="15">
        <v>7187.5387199999996</v>
      </c>
      <c r="E113" s="15">
        <v>36866.476159476399</v>
      </c>
      <c r="F113" s="15">
        <v>3657.4411</v>
      </c>
      <c r="G113" s="16">
        <v>342.09435300000001</v>
      </c>
      <c r="H113" s="15">
        <v>440065.42166666698</v>
      </c>
      <c r="I113" s="16">
        <v>43771.627066666697</v>
      </c>
      <c r="J113" s="16">
        <v>3315.3467470000001</v>
      </c>
      <c r="K113" s="16">
        <v>396293.79460000002</v>
      </c>
    </row>
    <row r="114" spans="1:11" x14ac:dyDescent="0.25">
      <c r="A114">
        <f t="shared" si="1"/>
        <v>2024</v>
      </c>
      <c r="B114">
        <v>5</v>
      </c>
      <c r="C114" s="15">
        <v>438128.728</v>
      </c>
      <c r="D114" s="15">
        <v>7211.2889100000002</v>
      </c>
      <c r="E114" s="15">
        <v>36866.476159476399</v>
      </c>
      <c r="F114" s="15">
        <v>3668.27495</v>
      </c>
      <c r="G114" s="16">
        <v>343.15848099999999</v>
      </c>
      <c r="H114" s="15">
        <v>441021.46399999998</v>
      </c>
      <c r="I114" s="16">
        <v>43735.420700000002</v>
      </c>
      <c r="J114" s="16">
        <v>3325.1164690000001</v>
      </c>
      <c r="K114" s="16">
        <v>397286.04330000002</v>
      </c>
    </row>
    <row r="115" spans="1:11" x14ac:dyDescent="0.25">
      <c r="A115">
        <f t="shared" si="1"/>
        <v>2024</v>
      </c>
      <c r="B115">
        <v>6</v>
      </c>
      <c r="C115" s="15">
        <v>441809.74266666698</v>
      </c>
      <c r="D115" s="15">
        <v>7224.8158899999999</v>
      </c>
      <c r="E115" s="15">
        <v>36866.476159476399</v>
      </c>
      <c r="F115" s="15">
        <v>3670.5750566667002</v>
      </c>
      <c r="G115" s="16">
        <v>345.46887299999997</v>
      </c>
      <c r="H115" s="15">
        <v>442068.61466666701</v>
      </c>
      <c r="I115" s="16">
        <v>43670.032733333297</v>
      </c>
      <c r="J115" s="16">
        <v>3325.1061836667</v>
      </c>
      <c r="K115" s="16">
        <v>398398.58193333301</v>
      </c>
    </row>
    <row r="116" spans="1:11" x14ac:dyDescent="0.25">
      <c r="A116">
        <f t="shared" si="1"/>
        <v>2024</v>
      </c>
      <c r="B116">
        <v>7</v>
      </c>
      <c r="C116" s="15">
        <v>445490.75733333302</v>
      </c>
      <c r="D116" s="15">
        <v>7238.3428700000004</v>
      </c>
      <c r="E116" s="15">
        <v>37387.576903078101</v>
      </c>
      <c r="F116" s="15">
        <v>3672.8751633333</v>
      </c>
      <c r="G116" s="16">
        <v>347.77926500000001</v>
      </c>
      <c r="H116" s="15">
        <v>443115.76533333299</v>
      </c>
      <c r="I116" s="16">
        <v>43604.644766666701</v>
      </c>
      <c r="J116" s="16">
        <v>3325.0958983332998</v>
      </c>
      <c r="K116" s="16">
        <v>399511.120566667</v>
      </c>
    </row>
    <row r="117" spans="1:11" x14ac:dyDescent="0.25">
      <c r="A117">
        <f t="shared" si="1"/>
        <v>2024</v>
      </c>
      <c r="B117">
        <v>8</v>
      </c>
      <c r="C117" s="15">
        <v>449171.772</v>
      </c>
      <c r="D117" s="15">
        <v>7251.86985</v>
      </c>
      <c r="E117" s="15">
        <v>37387.576903078101</v>
      </c>
      <c r="F117" s="15">
        <v>3675.1752700000002</v>
      </c>
      <c r="G117" s="16">
        <v>350.08965699999999</v>
      </c>
      <c r="H117" s="15">
        <v>444162.91600000003</v>
      </c>
      <c r="I117" s="16">
        <v>43539.256800000003</v>
      </c>
      <c r="J117" s="16">
        <v>3325.0856130000002</v>
      </c>
      <c r="K117" s="16">
        <v>400623.65919999999</v>
      </c>
    </row>
    <row r="118" spans="1:11" x14ac:dyDescent="0.25">
      <c r="A118">
        <f t="shared" si="1"/>
        <v>2024</v>
      </c>
      <c r="B118">
        <v>9</v>
      </c>
      <c r="C118" s="15">
        <v>451143.63266666699</v>
      </c>
      <c r="D118" s="15">
        <v>7254.1362066666998</v>
      </c>
      <c r="E118" s="15">
        <v>37387.576903078101</v>
      </c>
      <c r="F118" s="15">
        <v>3682.9423099999999</v>
      </c>
      <c r="G118" s="16">
        <v>350.7164206667</v>
      </c>
      <c r="H118" s="15">
        <v>444595.36300000001</v>
      </c>
      <c r="I118" s="16">
        <v>43452.954733333303</v>
      </c>
      <c r="J118" s="16">
        <v>3332.2258893333001</v>
      </c>
      <c r="K118" s="16">
        <v>401142.40826666699</v>
      </c>
    </row>
    <row r="119" spans="1:11" x14ac:dyDescent="0.25">
      <c r="A119">
        <f t="shared" si="1"/>
        <v>2024</v>
      </c>
      <c r="B119">
        <v>10</v>
      </c>
      <c r="C119" s="15">
        <v>453115.493333333</v>
      </c>
      <c r="D119" s="15">
        <v>7256.4025633333003</v>
      </c>
      <c r="E119" s="15">
        <v>37821.658948541502</v>
      </c>
      <c r="F119" s="15">
        <v>3690.7093500000001</v>
      </c>
      <c r="G119" s="16">
        <v>351.34318433329997</v>
      </c>
      <c r="H119" s="15">
        <v>445027.81</v>
      </c>
      <c r="I119" s="16">
        <v>43366.652666666698</v>
      </c>
      <c r="J119" s="16">
        <v>3339.3661656667</v>
      </c>
      <c r="K119" s="16">
        <v>401661.15733333299</v>
      </c>
    </row>
    <row r="120" spans="1:11" x14ac:dyDescent="0.25">
      <c r="A120">
        <f t="shared" si="1"/>
        <v>2024</v>
      </c>
      <c r="B120">
        <v>11</v>
      </c>
      <c r="C120" s="15">
        <v>455087.35399999999</v>
      </c>
      <c r="D120" s="15">
        <v>7258.6689200000001</v>
      </c>
      <c r="E120" s="15">
        <v>37821.658948541502</v>
      </c>
      <c r="F120" s="15">
        <v>3698.4763899999998</v>
      </c>
      <c r="G120" s="16">
        <v>351.96994799999999</v>
      </c>
      <c r="H120" s="15">
        <v>445460.25699999998</v>
      </c>
      <c r="I120" s="16">
        <v>43280.350599999998</v>
      </c>
      <c r="J120" s="16">
        <v>3346.5064419999999</v>
      </c>
      <c r="K120" s="16">
        <v>402179.90639999998</v>
      </c>
    </row>
    <row r="121" spans="1:11" x14ac:dyDescent="0.25">
      <c r="A121">
        <f t="shared" si="1"/>
        <v>2024</v>
      </c>
      <c r="B121">
        <v>12</v>
      </c>
      <c r="C121" s="15">
        <v>457357.30266666698</v>
      </c>
      <c r="D121" s="15">
        <v>7257.6209466666996</v>
      </c>
      <c r="E121" s="15">
        <v>37821.658948541502</v>
      </c>
      <c r="F121" s="15">
        <v>3714.4175933332999</v>
      </c>
      <c r="G121" s="16">
        <v>355.91833200000002</v>
      </c>
      <c r="H121" s="15">
        <v>445962.63799999998</v>
      </c>
      <c r="I121" s="16">
        <v>43372.140399999997</v>
      </c>
      <c r="J121" s="16">
        <v>3358.4992613333002</v>
      </c>
      <c r="K121" s="16">
        <v>402590.4976</v>
      </c>
    </row>
    <row r="122" spans="1:11" x14ac:dyDescent="0.25">
      <c r="A122">
        <f t="shared" si="1"/>
        <v>2025</v>
      </c>
      <c r="B122">
        <v>1</v>
      </c>
      <c r="C122" s="15">
        <v>459627.25133333303</v>
      </c>
      <c r="D122" s="15">
        <v>7256.5729733333001</v>
      </c>
      <c r="E122" s="15">
        <v>38288.751872598303</v>
      </c>
      <c r="F122" s="15">
        <v>3730.3587966667001</v>
      </c>
      <c r="G122" s="16">
        <v>359.866716</v>
      </c>
      <c r="H122" s="15">
        <v>446465.01899999997</v>
      </c>
      <c r="I122" s="16">
        <v>43463.930200000003</v>
      </c>
      <c r="J122" s="16">
        <v>3370.4920806667001</v>
      </c>
      <c r="K122" s="16">
        <v>403001.08880000003</v>
      </c>
    </row>
    <row r="123" spans="1:11" x14ac:dyDescent="0.25">
      <c r="A123">
        <f t="shared" si="1"/>
        <v>2025</v>
      </c>
      <c r="B123">
        <v>2</v>
      </c>
      <c r="C123" s="15">
        <v>461897.2</v>
      </c>
      <c r="D123" s="15">
        <v>7255.5249999999996</v>
      </c>
      <c r="E123" s="15">
        <v>38288.751872598303</v>
      </c>
      <c r="F123" s="15">
        <v>3746.3</v>
      </c>
      <c r="G123" s="16">
        <v>363.81509999999997</v>
      </c>
      <c r="H123" s="15">
        <v>446967.4</v>
      </c>
      <c r="I123" s="16">
        <v>43555.72</v>
      </c>
      <c r="J123" s="16">
        <v>3382.4848999999999</v>
      </c>
      <c r="K123" s="16">
        <v>403411.68</v>
      </c>
    </row>
    <row r="124" spans="1:11" x14ac:dyDescent="0.25">
      <c r="A124">
        <f t="shared" si="1"/>
        <v>2025</v>
      </c>
      <c r="B124">
        <v>3</v>
      </c>
      <c r="C124" s="15">
        <v>461272.8</v>
      </c>
      <c r="D124" s="15">
        <v>7254.3523333332996</v>
      </c>
      <c r="E124" s="15">
        <v>38288.751872598303</v>
      </c>
      <c r="F124" s="15">
        <v>3742</v>
      </c>
      <c r="G124" s="16">
        <v>356.89893333330002</v>
      </c>
      <c r="H124" s="15">
        <v>446417.066666667</v>
      </c>
      <c r="I124" s="16">
        <v>43325.216666666704</v>
      </c>
      <c r="J124" s="16">
        <v>3385.1010666666998</v>
      </c>
      <c r="K124" s="16">
        <v>403091.85</v>
      </c>
    </row>
    <row r="125" spans="1:11" x14ac:dyDescent="0.25">
      <c r="A125">
        <f t="shared" si="1"/>
        <v>2025</v>
      </c>
      <c r="B125">
        <v>4</v>
      </c>
      <c r="C125" s="15">
        <v>460648.4</v>
      </c>
      <c r="D125" s="15">
        <v>7253.1796666666996</v>
      </c>
      <c r="E125" s="15">
        <v>37833.4075392538</v>
      </c>
      <c r="F125" s="15">
        <v>3737.7</v>
      </c>
      <c r="G125" s="16">
        <v>349.9827666667</v>
      </c>
      <c r="H125" s="15">
        <v>445866.73333333299</v>
      </c>
      <c r="I125" s="16">
        <v>43094.713333333297</v>
      </c>
      <c r="J125" s="16">
        <v>3387.7172333333001</v>
      </c>
      <c r="K125" s="16">
        <v>402772.02</v>
      </c>
    </row>
    <row r="126" spans="1:11" x14ac:dyDescent="0.25">
      <c r="A126">
        <f t="shared" si="1"/>
        <v>2025</v>
      </c>
      <c r="B126">
        <v>5</v>
      </c>
      <c r="C126" s="15">
        <v>460024</v>
      </c>
      <c r="D126" s="15">
        <v>7252.0069999999996</v>
      </c>
      <c r="E126" s="15">
        <v>37833.4075392538</v>
      </c>
      <c r="F126" s="15">
        <v>3733.4</v>
      </c>
      <c r="G126" s="16">
        <v>343.06659999999999</v>
      </c>
      <c r="H126" s="15">
        <v>445316.4</v>
      </c>
      <c r="I126" s="16">
        <v>42864.21</v>
      </c>
      <c r="J126" s="16">
        <v>3390.3334</v>
      </c>
      <c r="K126" s="16">
        <v>402452.19</v>
      </c>
    </row>
    <row r="127" spans="1:11" x14ac:dyDescent="0.25">
      <c r="A127">
        <f t="shared" si="1"/>
        <v>2025</v>
      </c>
      <c r="B127">
        <v>6</v>
      </c>
      <c r="C127" s="15">
        <v>460344.4</v>
      </c>
      <c r="D127" s="15">
        <v>7250.9120000000003</v>
      </c>
      <c r="E127" s="15">
        <v>37833.4075392538</v>
      </c>
      <c r="F127" s="15">
        <v>3723.6333333333</v>
      </c>
      <c r="G127" s="16">
        <v>341.4768666667</v>
      </c>
      <c r="H127" s="15">
        <v>445109.33333333302</v>
      </c>
      <c r="I127" s="16">
        <v>42720.883333333302</v>
      </c>
      <c r="J127" s="16">
        <v>3382.1564666667</v>
      </c>
      <c r="K127" s="16">
        <v>402388.45</v>
      </c>
    </row>
    <row r="128" spans="1:11" x14ac:dyDescent="0.25">
      <c r="A128">
        <f t="shared" si="1"/>
        <v>2025</v>
      </c>
      <c r="B128">
        <v>7</v>
      </c>
      <c r="C128" s="15">
        <v>460664.8</v>
      </c>
      <c r="D128" s="15">
        <v>7249.817</v>
      </c>
      <c r="E128" s="15">
        <v>37794.391788121102</v>
      </c>
      <c r="F128" s="15">
        <v>3713.8666666667</v>
      </c>
      <c r="G128" s="16">
        <v>339.88713333330003</v>
      </c>
      <c r="H128" s="15">
        <v>444902.26666666701</v>
      </c>
      <c r="I128" s="16">
        <v>42577.5566666667</v>
      </c>
      <c r="J128" s="16">
        <v>3373.9795333333</v>
      </c>
      <c r="K128" s="16">
        <v>402324.71</v>
      </c>
    </row>
    <row r="129" spans="1:11" x14ac:dyDescent="0.25">
      <c r="A129">
        <f t="shared" si="1"/>
        <v>2025</v>
      </c>
      <c r="B129">
        <v>8</v>
      </c>
      <c r="C129" s="15">
        <v>460985.2</v>
      </c>
      <c r="D129" s="15">
        <v>7248.7219999999998</v>
      </c>
      <c r="E129" s="15">
        <v>37794.391788121102</v>
      </c>
      <c r="F129" s="15">
        <v>3704.1</v>
      </c>
      <c r="G129" s="16">
        <v>338.29739999999998</v>
      </c>
      <c r="H129" s="15">
        <v>444695.2</v>
      </c>
      <c r="I129" s="16">
        <v>42434.23</v>
      </c>
      <c r="J129" s="16">
        <v>3365.8026</v>
      </c>
      <c r="K129" s="16">
        <v>402260.97</v>
      </c>
    </row>
    <row r="130" spans="1:11" x14ac:dyDescent="0.25">
      <c r="A130">
        <f t="shared" si="1"/>
        <v>2025</v>
      </c>
      <c r="B130">
        <v>9</v>
      </c>
      <c r="C130" s="15">
        <v>461677.566666667</v>
      </c>
      <c r="D130" s="15">
        <v>7246.4606666666996</v>
      </c>
      <c r="E130" s="15">
        <v>37794.391788121102</v>
      </c>
      <c r="F130" s="15">
        <v>3702.6776666667001</v>
      </c>
      <c r="G130" s="16">
        <v>337.28250000000003</v>
      </c>
      <c r="H130" s="15">
        <v>444842.83333333302</v>
      </c>
      <c r="I130" s="16">
        <v>42353.603333333303</v>
      </c>
      <c r="J130" s="16">
        <v>3365.3951666666999</v>
      </c>
      <c r="K130" s="16">
        <v>402489.23</v>
      </c>
    </row>
    <row r="131" spans="1:11" x14ac:dyDescent="0.25">
      <c r="A131">
        <f t="shared" si="1"/>
        <v>2025</v>
      </c>
      <c r="B131">
        <v>10</v>
      </c>
      <c r="C131" s="15">
        <v>462369.933333333</v>
      </c>
      <c r="D131" s="15">
        <v>7244.1993333333003</v>
      </c>
      <c r="E131" s="15">
        <v>37996.929733168603</v>
      </c>
      <c r="F131" s="15">
        <v>3701.2553333332999</v>
      </c>
      <c r="G131" s="16">
        <v>336.26760000000002</v>
      </c>
      <c r="H131" s="15">
        <v>444990.46666666702</v>
      </c>
      <c r="I131" s="16">
        <v>42272.976666666698</v>
      </c>
      <c r="J131" s="16">
        <v>3364.9877333333002</v>
      </c>
      <c r="K131" s="16">
        <v>402717.49</v>
      </c>
    </row>
    <row r="132" spans="1:11" x14ac:dyDescent="0.25">
      <c r="A132">
        <f t="shared" si="1"/>
        <v>2025</v>
      </c>
      <c r="B132">
        <v>11</v>
      </c>
      <c r="C132" s="15">
        <v>463062.3</v>
      </c>
      <c r="D132" s="15">
        <v>7241.9380000000001</v>
      </c>
      <c r="E132" s="15">
        <v>37996.929733168603</v>
      </c>
      <c r="F132" s="15">
        <v>3699.8330000000001</v>
      </c>
      <c r="G132" s="16">
        <v>335.2527</v>
      </c>
      <c r="H132" s="15">
        <v>445138.1</v>
      </c>
      <c r="I132" s="16">
        <v>42192.35</v>
      </c>
      <c r="J132" s="16">
        <v>3364.5803000000001</v>
      </c>
      <c r="K132" s="16">
        <v>402945.75</v>
      </c>
    </row>
    <row r="133" spans="1:11" x14ac:dyDescent="0.25">
      <c r="A133">
        <f t="shared" si="1"/>
        <v>2025</v>
      </c>
      <c r="B133">
        <v>12</v>
      </c>
      <c r="C133" s="15">
        <v>464026.76666666701</v>
      </c>
      <c r="D133" s="15">
        <v>7241.0676666666996</v>
      </c>
      <c r="E133" s="15">
        <v>37996.929733168603</v>
      </c>
      <c r="F133" s="15">
        <v>3705.3589999999999</v>
      </c>
      <c r="G133" s="16">
        <v>335.8321666667</v>
      </c>
      <c r="H133" s="15">
        <v>445902.46666666702</v>
      </c>
      <c r="I133" s="16">
        <v>42299.24</v>
      </c>
      <c r="J133" s="16">
        <v>3369.5268333333001</v>
      </c>
      <c r="K133" s="16">
        <v>403603.22666666697</v>
      </c>
    </row>
    <row r="134" spans="1:11" x14ac:dyDescent="0.25">
      <c r="A134">
        <f t="shared" si="1"/>
        <v>2026</v>
      </c>
      <c r="B134">
        <v>1</v>
      </c>
      <c r="C134" s="15">
        <v>464991.23333333299</v>
      </c>
      <c r="D134" s="15">
        <v>7240.1973333332999</v>
      </c>
      <c r="E134" s="15">
        <v>38084.086305413897</v>
      </c>
      <c r="F134" s="15">
        <v>3710.8850000000002</v>
      </c>
      <c r="G134" s="16">
        <v>336.41163333330002</v>
      </c>
      <c r="H134" s="15">
        <v>446666.83333333302</v>
      </c>
      <c r="I134" s="16">
        <v>42406.13</v>
      </c>
      <c r="J134" s="16">
        <v>3374.4733666666998</v>
      </c>
      <c r="K134" s="16">
        <v>404260.70333333302</v>
      </c>
    </row>
    <row r="135" spans="1:11" x14ac:dyDescent="0.25">
      <c r="A135">
        <f t="shared" si="1"/>
        <v>2026</v>
      </c>
      <c r="B135">
        <v>2</v>
      </c>
      <c r="C135" s="15">
        <v>465955.7</v>
      </c>
      <c r="D135" s="15">
        <v>7239.3270000000002</v>
      </c>
      <c r="E135" s="15">
        <v>38084.086305413897</v>
      </c>
      <c r="F135" s="15">
        <v>3716.4110000000001</v>
      </c>
      <c r="G135" s="16">
        <v>336.99110000000002</v>
      </c>
      <c r="H135" s="15">
        <v>447431.2</v>
      </c>
      <c r="I135" s="16">
        <v>42513.02</v>
      </c>
      <c r="J135" s="16">
        <v>3379.4198999999999</v>
      </c>
      <c r="K135" s="16">
        <v>404918.18</v>
      </c>
    </row>
    <row r="136" spans="1:11" x14ac:dyDescent="0.25">
      <c r="A136">
        <f t="shared" si="1"/>
        <v>2026</v>
      </c>
      <c r="B136">
        <v>3</v>
      </c>
      <c r="C136" s="15">
        <v>467010.33333333302</v>
      </c>
      <c r="D136" s="15">
        <v>7238.1036666666996</v>
      </c>
      <c r="E136" s="15">
        <v>38084.086305413897</v>
      </c>
      <c r="F136" s="15">
        <v>3721.2623333332999</v>
      </c>
      <c r="G136" s="16">
        <v>337.5949</v>
      </c>
      <c r="H136" s="15">
        <v>448367.63333333301</v>
      </c>
      <c r="I136" s="16">
        <v>42636.3066666667</v>
      </c>
      <c r="J136" s="16">
        <v>3383.6674333332999</v>
      </c>
      <c r="K136" s="16">
        <v>405731.32666666701</v>
      </c>
    </row>
    <row r="137" spans="1:11" x14ac:dyDescent="0.25">
      <c r="A137">
        <f t="shared" si="1"/>
        <v>2026</v>
      </c>
      <c r="B137">
        <v>4</v>
      </c>
      <c r="C137" s="15">
        <v>468064.96666666702</v>
      </c>
      <c r="D137" s="15">
        <v>7236.8803333332999</v>
      </c>
      <c r="E137" s="15">
        <v>37954.9714562597</v>
      </c>
      <c r="F137" s="15">
        <v>3726.1136666666998</v>
      </c>
      <c r="G137" s="16">
        <v>338.19869999999997</v>
      </c>
      <c r="H137" s="15">
        <v>449304.066666667</v>
      </c>
      <c r="I137" s="16">
        <v>42759.593333333301</v>
      </c>
      <c r="J137" s="16">
        <v>3387.9149666666999</v>
      </c>
      <c r="K137" s="16">
        <v>406544.47333333298</v>
      </c>
    </row>
    <row r="138" spans="1:11" x14ac:dyDescent="0.25">
      <c r="A138">
        <f t="shared" si="1"/>
        <v>2026</v>
      </c>
      <c r="B138">
        <v>5</v>
      </c>
      <c r="C138" s="15">
        <v>469119.6</v>
      </c>
      <c r="D138" s="15">
        <v>7235.6570000000002</v>
      </c>
      <c r="E138" s="15">
        <v>37954.9714562597</v>
      </c>
      <c r="F138" s="15">
        <v>3730.9650000000001</v>
      </c>
      <c r="G138" s="16">
        <v>338.80250000000001</v>
      </c>
      <c r="H138" s="15">
        <v>450240.5</v>
      </c>
      <c r="I138" s="16">
        <v>42882.879999999997</v>
      </c>
      <c r="J138" s="16">
        <v>3392.1624999999999</v>
      </c>
      <c r="K138" s="16">
        <v>407357.62</v>
      </c>
    </row>
    <row r="139" spans="1:11" x14ac:dyDescent="0.25">
      <c r="A139">
        <f t="shared" si="1"/>
        <v>2026</v>
      </c>
      <c r="B139">
        <v>6</v>
      </c>
      <c r="C139" s="15">
        <v>470315.53333333298</v>
      </c>
      <c r="D139" s="15">
        <v>7234.5373333333</v>
      </c>
      <c r="E139" s="15">
        <v>37954.9714562597</v>
      </c>
      <c r="F139" s="15">
        <v>3733.1116666666999</v>
      </c>
      <c r="G139" s="16">
        <v>338.41096666670001</v>
      </c>
      <c r="H139" s="15">
        <v>451212.03333333298</v>
      </c>
      <c r="I139" s="16">
        <v>43028.683333333298</v>
      </c>
      <c r="J139" s="16">
        <v>3394.7006999999999</v>
      </c>
      <c r="K139" s="16">
        <v>408183.35</v>
      </c>
    </row>
    <row r="140" spans="1:11" x14ac:dyDescent="0.25">
      <c r="A140">
        <f t="shared" si="1"/>
        <v>2026</v>
      </c>
      <c r="B140">
        <v>7</v>
      </c>
      <c r="C140" s="15">
        <v>471511.46666666702</v>
      </c>
      <c r="D140" s="15">
        <v>7233.4176666666999</v>
      </c>
      <c r="E140" s="15">
        <v>38073.800947468102</v>
      </c>
      <c r="F140" s="15">
        <v>3735.2583333333</v>
      </c>
      <c r="G140" s="16">
        <v>338.01943333330001</v>
      </c>
      <c r="H140" s="15">
        <v>452183.566666667</v>
      </c>
      <c r="I140" s="16">
        <v>43174.4866666667</v>
      </c>
      <c r="J140" s="16">
        <v>3397.2388999999998</v>
      </c>
      <c r="K140" s="16">
        <v>409009.08</v>
      </c>
    </row>
    <row r="141" spans="1:11" x14ac:dyDescent="0.25">
      <c r="A141">
        <f t="shared" si="1"/>
        <v>2026</v>
      </c>
      <c r="B141">
        <v>8</v>
      </c>
      <c r="C141" s="15">
        <v>472707.4</v>
      </c>
      <c r="D141" s="15">
        <v>7232.2979999999998</v>
      </c>
      <c r="E141" s="15">
        <v>38073.800947468102</v>
      </c>
      <c r="F141" s="15">
        <v>3737.4050000000002</v>
      </c>
      <c r="G141" s="16">
        <v>337.62790000000001</v>
      </c>
      <c r="H141" s="15">
        <v>453155.1</v>
      </c>
      <c r="I141" s="16">
        <v>43320.29</v>
      </c>
      <c r="J141" s="16">
        <v>3399.7770999999998</v>
      </c>
      <c r="K141" s="16">
        <v>409834.81</v>
      </c>
    </row>
    <row r="142" spans="1:11" x14ac:dyDescent="0.25">
      <c r="A142">
        <f t="shared" si="1"/>
        <v>2026</v>
      </c>
      <c r="B142">
        <v>9</v>
      </c>
      <c r="C142" s="15">
        <v>473804.23333333299</v>
      </c>
      <c r="D142" s="15">
        <v>7231.5763333332998</v>
      </c>
      <c r="E142" s="15">
        <v>38073.800947468102</v>
      </c>
      <c r="F142" s="15">
        <v>3738.9406666667001</v>
      </c>
      <c r="G142" s="16">
        <v>337.22980000000001</v>
      </c>
      <c r="H142" s="15">
        <v>454090.9</v>
      </c>
      <c r="I142" s="16">
        <v>43469.02</v>
      </c>
      <c r="J142" s="16">
        <v>3401.7108666667</v>
      </c>
      <c r="K142" s="16">
        <v>410621.88</v>
      </c>
    </row>
    <row r="143" spans="1:11" x14ac:dyDescent="0.25">
      <c r="A143">
        <f t="shared" ref="A143:A206" si="2">A131+1</f>
        <v>2026</v>
      </c>
      <c r="B143">
        <v>10</v>
      </c>
      <c r="C143" s="15">
        <v>474901.066666667</v>
      </c>
      <c r="D143" s="15">
        <v>7230.8546666666998</v>
      </c>
      <c r="E143" s="15">
        <v>38346.000503019299</v>
      </c>
      <c r="F143" s="15">
        <v>3740.4763333332999</v>
      </c>
      <c r="G143" s="16">
        <v>336.83170000000001</v>
      </c>
      <c r="H143" s="15">
        <v>455026.7</v>
      </c>
      <c r="I143" s="16">
        <v>43617.75</v>
      </c>
      <c r="J143" s="16">
        <v>3403.6446333333001</v>
      </c>
      <c r="K143" s="16">
        <v>411408.95</v>
      </c>
    </row>
    <row r="144" spans="1:11" x14ac:dyDescent="0.25">
      <c r="A144">
        <f t="shared" si="2"/>
        <v>2026</v>
      </c>
      <c r="B144">
        <v>11</v>
      </c>
      <c r="C144" s="15">
        <v>475997.9</v>
      </c>
      <c r="D144" s="15">
        <v>7230.1329999999998</v>
      </c>
      <c r="E144" s="15">
        <v>38346.000503019299</v>
      </c>
      <c r="F144" s="15">
        <v>3742.0120000000002</v>
      </c>
      <c r="G144" s="16">
        <v>336.43360000000001</v>
      </c>
      <c r="H144" s="15">
        <v>455962.5</v>
      </c>
      <c r="I144" s="16">
        <v>43766.48</v>
      </c>
      <c r="J144" s="16">
        <v>3405.5783999999999</v>
      </c>
      <c r="K144" s="16">
        <v>412196.02</v>
      </c>
    </row>
    <row r="145" spans="1:11" x14ac:dyDescent="0.25">
      <c r="A145">
        <f t="shared" si="2"/>
        <v>2026</v>
      </c>
      <c r="B145">
        <v>12</v>
      </c>
      <c r="C145" s="15">
        <v>477057.46666666702</v>
      </c>
      <c r="D145" s="15">
        <v>7230.1236666667</v>
      </c>
      <c r="E145" s="15">
        <v>38346.000503019299</v>
      </c>
      <c r="F145" s="15">
        <v>3742.9726666667002</v>
      </c>
      <c r="G145" s="16">
        <v>336.15493333329999</v>
      </c>
      <c r="H145" s="15">
        <v>457088.4</v>
      </c>
      <c r="I145" s="16">
        <v>43989.69</v>
      </c>
      <c r="J145" s="16">
        <v>3406.8177333333001</v>
      </c>
      <c r="K145" s="16">
        <v>413098.71</v>
      </c>
    </row>
    <row r="146" spans="1:11" x14ac:dyDescent="0.25">
      <c r="A146">
        <f t="shared" si="2"/>
        <v>2027</v>
      </c>
      <c r="B146">
        <v>1</v>
      </c>
      <c r="C146" s="15">
        <v>478117.03333333298</v>
      </c>
      <c r="D146" s="15">
        <v>7230.1143333333002</v>
      </c>
      <c r="E146" s="15">
        <v>38445.652946139402</v>
      </c>
      <c r="F146" s="15">
        <v>3743.9333333333002</v>
      </c>
      <c r="G146" s="16">
        <v>335.87626666670002</v>
      </c>
      <c r="H146" s="15">
        <v>458214.3</v>
      </c>
      <c r="I146" s="16">
        <v>44212.9</v>
      </c>
      <c r="J146" s="16">
        <v>3408.0570666666999</v>
      </c>
      <c r="K146" s="16">
        <v>414001.4</v>
      </c>
    </row>
    <row r="147" spans="1:11" x14ac:dyDescent="0.25">
      <c r="A147">
        <f t="shared" si="2"/>
        <v>2027</v>
      </c>
      <c r="B147">
        <v>2</v>
      </c>
      <c r="C147" s="15">
        <v>479176.6</v>
      </c>
      <c r="D147" s="15">
        <v>7230.1049999999996</v>
      </c>
      <c r="E147" s="15">
        <v>38445.652946139402</v>
      </c>
      <c r="F147" s="15">
        <v>3744.8939999999998</v>
      </c>
      <c r="G147" s="16">
        <v>335.5976</v>
      </c>
      <c r="H147" s="15">
        <v>459340.2</v>
      </c>
      <c r="I147" s="16">
        <v>44436.11</v>
      </c>
      <c r="J147" s="16">
        <v>3409.2964000000002</v>
      </c>
      <c r="K147" s="16">
        <v>414904.09</v>
      </c>
    </row>
    <row r="148" spans="1:11" x14ac:dyDescent="0.25">
      <c r="A148">
        <f t="shared" si="2"/>
        <v>2027</v>
      </c>
      <c r="B148">
        <v>3</v>
      </c>
      <c r="C148" s="15">
        <v>480401.63333333301</v>
      </c>
      <c r="D148" s="15">
        <v>7231.3616666667003</v>
      </c>
      <c r="E148" s="15">
        <v>38445.652946139402</v>
      </c>
      <c r="F148" s="15">
        <v>3747.1669999999999</v>
      </c>
      <c r="G148" s="16">
        <v>335.36466666669997</v>
      </c>
      <c r="H148" s="15">
        <v>460394.1</v>
      </c>
      <c r="I148" s="16">
        <v>44616.816666666702</v>
      </c>
      <c r="J148" s="16">
        <v>3411.8023333332999</v>
      </c>
      <c r="K148" s="16">
        <v>415777.28333333298</v>
      </c>
    </row>
    <row r="149" spans="1:11" x14ac:dyDescent="0.25">
      <c r="A149">
        <f t="shared" si="2"/>
        <v>2027</v>
      </c>
      <c r="B149">
        <v>4</v>
      </c>
      <c r="C149" s="15">
        <v>481626.66666666698</v>
      </c>
      <c r="D149" s="15">
        <v>7232.6183333333001</v>
      </c>
      <c r="E149" s="15">
        <v>38309.423833475303</v>
      </c>
      <c r="F149" s="15">
        <v>3749.44</v>
      </c>
      <c r="G149" s="16">
        <v>335.13173333330002</v>
      </c>
      <c r="H149" s="15">
        <v>461448</v>
      </c>
      <c r="I149" s="16">
        <v>44797.523333333302</v>
      </c>
      <c r="J149" s="16">
        <v>3414.3082666667001</v>
      </c>
      <c r="K149" s="16">
        <v>416650.47666666697</v>
      </c>
    </row>
    <row r="150" spans="1:11" x14ac:dyDescent="0.25">
      <c r="A150">
        <f t="shared" si="2"/>
        <v>2027</v>
      </c>
      <c r="B150">
        <v>5</v>
      </c>
      <c r="C150" s="15">
        <v>482851.7</v>
      </c>
      <c r="D150" s="15">
        <v>7233.875</v>
      </c>
      <c r="E150" s="15">
        <v>38309.423833475303</v>
      </c>
      <c r="F150" s="15">
        <v>3751.7130000000002</v>
      </c>
      <c r="G150" s="16">
        <v>334.89879999999999</v>
      </c>
      <c r="H150" s="15">
        <v>462501.9</v>
      </c>
      <c r="I150" s="16">
        <v>44978.23</v>
      </c>
      <c r="J150" s="16">
        <v>3416.8141999999998</v>
      </c>
      <c r="K150" s="16">
        <v>417523.67</v>
      </c>
    </row>
    <row r="151" spans="1:11" x14ac:dyDescent="0.25">
      <c r="A151">
        <f t="shared" si="2"/>
        <v>2027</v>
      </c>
      <c r="B151">
        <v>6</v>
      </c>
      <c r="C151" s="15">
        <v>484200</v>
      </c>
      <c r="D151" s="15">
        <v>7236.3586666666997</v>
      </c>
      <c r="E151" s="15">
        <v>38309.423833475303</v>
      </c>
      <c r="F151" s="15">
        <v>3754.857</v>
      </c>
      <c r="G151" s="16">
        <v>334.74903333330002</v>
      </c>
      <c r="H151" s="15">
        <v>463544.6</v>
      </c>
      <c r="I151" s="16">
        <v>45146.15</v>
      </c>
      <c r="J151" s="16">
        <v>3420.1079666667001</v>
      </c>
      <c r="K151" s="16">
        <v>418398.45</v>
      </c>
    </row>
    <row r="152" spans="1:11" x14ac:dyDescent="0.25">
      <c r="A152">
        <f t="shared" si="2"/>
        <v>2027</v>
      </c>
      <c r="B152">
        <v>7</v>
      </c>
      <c r="C152" s="15">
        <v>485548.3</v>
      </c>
      <c r="D152" s="15">
        <v>7238.8423333333003</v>
      </c>
      <c r="E152" s="15">
        <v>38399.783502088001</v>
      </c>
      <c r="F152" s="15">
        <v>3758.0010000000002</v>
      </c>
      <c r="G152" s="16">
        <v>334.59926666669998</v>
      </c>
      <c r="H152" s="15">
        <v>464587.3</v>
      </c>
      <c r="I152" s="16">
        <v>45314.07</v>
      </c>
      <c r="J152" s="16">
        <v>3423.4017333332999</v>
      </c>
      <c r="K152" s="16">
        <v>419273.23</v>
      </c>
    </row>
    <row r="153" spans="1:11" x14ac:dyDescent="0.25">
      <c r="A153">
        <f t="shared" si="2"/>
        <v>2027</v>
      </c>
      <c r="B153">
        <v>8</v>
      </c>
      <c r="C153" s="15">
        <v>486896.6</v>
      </c>
      <c r="D153" s="15">
        <v>7241.326</v>
      </c>
      <c r="E153" s="15">
        <v>38399.783502088001</v>
      </c>
      <c r="F153" s="15">
        <v>3761.145</v>
      </c>
      <c r="G153" s="16">
        <v>334.4495</v>
      </c>
      <c r="H153" s="15">
        <v>465630</v>
      </c>
      <c r="I153" s="16">
        <v>45481.99</v>
      </c>
      <c r="J153" s="16">
        <v>3426.6954999999998</v>
      </c>
      <c r="K153" s="16">
        <v>420148.01</v>
      </c>
    </row>
    <row r="154" spans="1:11" x14ac:dyDescent="0.25">
      <c r="A154">
        <f t="shared" si="2"/>
        <v>2027</v>
      </c>
      <c r="B154">
        <v>9</v>
      </c>
      <c r="C154" s="15">
        <v>488274.3</v>
      </c>
      <c r="D154" s="15">
        <v>7244.2563333333001</v>
      </c>
      <c r="E154" s="15">
        <v>38399.783502088001</v>
      </c>
      <c r="F154" s="15">
        <v>3764.6010000000001</v>
      </c>
      <c r="G154" s="16">
        <v>334.29366666670001</v>
      </c>
      <c r="H154" s="15">
        <v>466678.63333333301</v>
      </c>
      <c r="I154" s="16">
        <v>45650.273333333302</v>
      </c>
      <c r="J154" s="16">
        <v>3430.3073333333</v>
      </c>
      <c r="K154" s="16">
        <v>421028.36</v>
      </c>
    </row>
    <row r="155" spans="1:11" x14ac:dyDescent="0.25">
      <c r="A155">
        <f t="shared" si="2"/>
        <v>2027</v>
      </c>
      <c r="B155">
        <v>10</v>
      </c>
      <c r="C155" s="15">
        <v>489652</v>
      </c>
      <c r="D155" s="15">
        <v>7247.1866666667001</v>
      </c>
      <c r="E155" s="15">
        <v>38674.438906779898</v>
      </c>
      <c r="F155" s="15">
        <v>3768.0569999999998</v>
      </c>
      <c r="G155" s="16">
        <v>334.13783333330002</v>
      </c>
      <c r="H155" s="15">
        <v>467727.26666666701</v>
      </c>
      <c r="I155" s="16">
        <v>45818.5566666667</v>
      </c>
      <c r="J155" s="16">
        <v>3433.9191666667002</v>
      </c>
      <c r="K155" s="16">
        <v>421908.71</v>
      </c>
    </row>
    <row r="156" spans="1:11" x14ac:dyDescent="0.25">
      <c r="A156">
        <f t="shared" si="2"/>
        <v>2027</v>
      </c>
      <c r="B156">
        <v>11</v>
      </c>
      <c r="C156" s="15">
        <v>491029.7</v>
      </c>
      <c r="D156" s="15">
        <v>7250.1170000000002</v>
      </c>
      <c r="E156" s="15">
        <v>38674.438906779898</v>
      </c>
      <c r="F156" s="15">
        <v>3771.5129999999999</v>
      </c>
      <c r="G156" s="16">
        <v>333.98200000000003</v>
      </c>
      <c r="H156" s="15">
        <v>468775.9</v>
      </c>
      <c r="I156" s="16">
        <v>45986.84</v>
      </c>
      <c r="J156" s="16">
        <v>3437.5309999999999</v>
      </c>
      <c r="K156" s="16">
        <v>422789.06</v>
      </c>
    </row>
    <row r="157" spans="1:11" x14ac:dyDescent="0.25">
      <c r="A157">
        <f t="shared" si="2"/>
        <v>2027</v>
      </c>
      <c r="B157">
        <v>12</v>
      </c>
      <c r="C157" s="15">
        <v>492617.66666666698</v>
      </c>
      <c r="D157" s="15">
        <v>7256.7449999999999</v>
      </c>
      <c r="E157" s="15">
        <v>38674.438906779898</v>
      </c>
      <c r="F157" s="15">
        <v>3777.067</v>
      </c>
      <c r="G157" s="16">
        <v>334.14190000000002</v>
      </c>
      <c r="H157" s="15">
        <v>469811.8</v>
      </c>
      <c r="I157" s="16">
        <v>46150.27</v>
      </c>
      <c r="J157" s="16">
        <v>3442.9250999999999</v>
      </c>
      <c r="K157" s="16">
        <v>423661.53</v>
      </c>
    </row>
    <row r="158" spans="1:11" x14ac:dyDescent="0.25">
      <c r="A158">
        <f t="shared" si="2"/>
        <v>2028</v>
      </c>
      <c r="B158">
        <v>1</v>
      </c>
      <c r="C158" s="15">
        <v>494205.63333333301</v>
      </c>
      <c r="D158" s="15">
        <v>7263.3729999999996</v>
      </c>
      <c r="E158" s="15">
        <v>38784.871323375002</v>
      </c>
      <c r="F158" s="15">
        <v>3782.6210000000001</v>
      </c>
      <c r="G158" s="16">
        <v>334.30180000000001</v>
      </c>
      <c r="H158" s="15">
        <v>470847.7</v>
      </c>
      <c r="I158" s="16">
        <v>46313.7</v>
      </c>
      <c r="J158" s="16">
        <v>3448.3191999999999</v>
      </c>
      <c r="K158" s="16">
        <v>424534</v>
      </c>
    </row>
    <row r="159" spans="1:11" x14ac:dyDescent="0.25">
      <c r="A159">
        <f t="shared" si="2"/>
        <v>2028</v>
      </c>
      <c r="B159">
        <v>2</v>
      </c>
      <c r="C159" s="15">
        <v>495793.6</v>
      </c>
      <c r="D159" s="15">
        <v>7270.0010000000002</v>
      </c>
      <c r="E159" s="15">
        <v>38784.871323375002</v>
      </c>
      <c r="F159" s="15">
        <v>3788.1750000000002</v>
      </c>
      <c r="G159" s="16">
        <v>334.46170000000001</v>
      </c>
      <c r="H159" s="15">
        <v>471883.6</v>
      </c>
      <c r="I159" s="16">
        <v>46477.13</v>
      </c>
      <c r="J159" s="16">
        <v>3453.7132999999999</v>
      </c>
      <c r="K159" s="16">
        <v>425406.47</v>
      </c>
    </row>
    <row r="160" spans="1:11" x14ac:dyDescent="0.25">
      <c r="A160">
        <f t="shared" si="2"/>
        <v>2028</v>
      </c>
      <c r="B160">
        <v>3</v>
      </c>
      <c r="C160" s="15">
        <v>497334.7</v>
      </c>
      <c r="D160" s="15">
        <v>7277.9573333333001</v>
      </c>
      <c r="E160" s="15">
        <v>38784.871323375002</v>
      </c>
      <c r="F160" s="15">
        <v>3792.7276666666999</v>
      </c>
      <c r="G160" s="16">
        <v>334.42536666669997</v>
      </c>
      <c r="H160" s="15">
        <v>472944.933333333</v>
      </c>
      <c r="I160" s="16">
        <v>46636.06</v>
      </c>
      <c r="J160" s="16">
        <v>3458.3022999999998</v>
      </c>
      <c r="K160" s="16">
        <v>426308.873333333</v>
      </c>
    </row>
    <row r="161" spans="1:11" x14ac:dyDescent="0.25">
      <c r="A161">
        <f t="shared" si="2"/>
        <v>2028</v>
      </c>
      <c r="B161">
        <v>4</v>
      </c>
      <c r="C161" s="15">
        <v>498875.8</v>
      </c>
      <c r="D161" s="15">
        <v>7285.9136666667</v>
      </c>
      <c r="E161" s="15">
        <v>38604.387616644402</v>
      </c>
      <c r="F161" s="15">
        <v>3797.2803333333</v>
      </c>
      <c r="G161" s="16">
        <v>334.38903333330001</v>
      </c>
      <c r="H161" s="15">
        <v>474006.26666666701</v>
      </c>
      <c r="I161" s="16">
        <v>46794.99</v>
      </c>
      <c r="J161" s="16">
        <v>3462.8912999999998</v>
      </c>
      <c r="K161" s="16">
        <v>427211.27666666702</v>
      </c>
    </row>
    <row r="162" spans="1:11" x14ac:dyDescent="0.25">
      <c r="A162">
        <f t="shared" si="2"/>
        <v>2028</v>
      </c>
      <c r="B162">
        <v>5</v>
      </c>
      <c r="C162" s="15">
        <v>500416.9</v>
      </c>
      <c r="D162" s="15">
        <v>7293.87</v>
      </c>
      <c r="E162" s="15">
        <v>38604.387616644402</v>
      </c>
      <c r="F162" s="15">
        <v>3801.8330000000001</v>
      </c>
      <c r="G162" s="16">
        <v>334.35270000000003</v>
      </c>
      <c r="H162" s="15">
        <v>475067.6</v>
      </c>
      <c r="I162" s="16">
        <v>46953.919999999998</v>
      </c>
      <c r="J162" s="16">
        <v>3467.4803000000002</v>
      </c>
      <c r="K162" s="16">
        <v>428113.68</v>
      </c>
    </row>
    <row r="163" spans="1:11" x14ac:dyDescent="0.25">
      <c r="A163">
        <f t="shared" si="2"/>
        <v>2028</v>
      </c>
      <c r="B163">
        <v>6</v>
      </c>
      <c r="C163" s="15">
        <v>501952.566666667</v>
      </c>
      <c r="D163" s="15">
        <v>7302.6289999999999</v>
      </c>
      <c r="E163" s="15">
        <v>38604.387616644402</v>
      </c>
      <c r="F163" s="15">
        <v>3806.0340000000001</v>
      </c>
      <c r="G163" s="16">
        <v>334.29906666670001</v>
      </c>
      <c r="H163" s="15">
        <v>476135.23333333299</v>
      </c>
      <c r="I163" s="16">
        <v>47109.676666666703</v>
      </c>
      <c r="J163" s="16">
        <v>3471.7349333333</v>
      </c>
      <c r="K163" s="16">
        <v>429025.55666666699</v>
      </c>
    </row>
    <row r="164" spans="1:11" x14ac:dyDescent="0.25">
      <c r="A164">
        <f t="shared" si="2"/>
        <v>2028</v>
      </c>
      <c r="B164">
        <v>7</v>
      </c>
      <c r="C164" s="15">
        <v>503488.23333333299</v>
      </c>
      <c r="D164" s="15">
        <v>7311.3879999999999</v>
      </c>
      <c r="E164" s="15">
        <v>38627.994743420997</v>
      </c>
      <c r="F164" s="15">
        <v>3810.2350000000001</v>
      </c>
      <c r="G164" s="16">
        <v>334.24543333330001</v>
      </c>
      <c r="H164" s="15">
        <v>477202.86666666699</v>
      </c>
      <c r="I164" s="16">
        <v>47265.433333333298</v>
      </c>
      <c r="J164" s="16">
        <v>3475.9895666666998</v>
      </c>
      <c r="K164" s="16">
        <v>429937.433333333</v>
      </c>
    </row>
    <row r="165" spans="1:11" x14ac:dyDescent="0.25">
      <c r="A165">
        <f t="shared" si="2"/>
        <v>2028</v>
      </c>
      <c r="B165">
        <v>8</v>
      </c>
      <c r="C165" s="15">
        <v>505023.9</v>
      </c>
      <c r="D165" s="15">
        <v>7320.1469999999999</v>
      </c>
      <c r="E165" s="15">
        <v>38627.994743420997</v>
      </c>
      <c r="F165" s="15">
        <v>3814.4360000000001</v>
      </c>
      <c r="G165" s="16">
        <v>334.1918</v>
      </c>
      <c r="H165" s="15">
        <v>478270.5</v>
      </c>
      <c r="I165" s="16">
        <v>47421.19</v>
      </c>
      <c r="J165" s="16">
        <v>3480.2442000000001</v>
      </c>
      <c r="K165" s="16">
        <v>430849.31</v>
      </c>
    </row>
    <row r="166" spans="1:11" x14ac:dyDescent="0.25">
      <c r="A166">
        <f t="shared" si="2"/>
        <v>2028</v>
      </c>
      <c r="B166">
        <v>9</v>
      </c>
      <c r="C166" s="15">
        <v>506525.33333333302</v>
      </c>
      <c r="D166" s="15">
        <v>7329.1826666667002</v>
      </c>
      <c r="E166" s="15">
        <v>38627.994743420997</v>
      </c>
      <c r="F166" s="15">
        <v>3818.567</v>
      </c>
      <c r="G166" s="16">
        <v>334.12143333329999</v>
      </c>
      <c r="H166" s="15">
        <v>479347.4</v>
      </c>
      <c r="I166" s="16">
        <v>47573.773333333302</v>
      </c>
      <c r="J166" s="16">
        <v>3484.4455666667</v>
      </c>
      <c r="K166" s="16">
        <v>431773.626666667</v>
      </c>
    </row>
    <row r="167" spans="1:11" x14ac:dyDescent="0.25">
      <c r="A167">
        <f t="shared" si="2"/>
        <v>2028</v>
      </c>
      <c r="B167">
        <v>10</v>
      </c>
      <c r="C167" s="15">
        <v>508026.76666666701</v>
      </c>
      <c r="D167" s="15">
        <v>7338.2183333332996</v>
      </c>
      <c r="E167" s="15">
        <v>38824.362495625697</v>
      </c>
      <c r="F167" s="15">
        <v>3822.6979999999999</v>
      </c>
      <c r="G167" s="16">
        <v>334.05106666670002</v>
      </c>
      <c r="H167" s="15">
        <v>480424.3</v>
      </c>
      <c r="I167" s="16">
        <v>47726.356666666703</v>
      </c>
      <c r="J167" s="16">
        <v>3488.6469333332998</v>
      </c>
      <c r="K167" s="16">
        <v>432697.94333333301</v>
      </c>
    </row>
    <row r="168" spans="1:11" x14ac:dyDescent="0.25">
      <c r="A168">
        <f t="shared" si="2"/>
        <v>2028</v>
      </c>
      <c r="B168">
        <v>11</v>
      </c>
      <c r="C168" s="15">
        <v>509528.2</v>
      </c>
      <c r="D168" s="15">
        <v>7347.2539999999999</v>
      </c>
      <c r="E168" s="15">
        <v>38824.362495625697</v>
      </c>
      <c r="F168" s="15">
        <v>3826.8290000000002</v>
      </c>
      <c r="G168" s="16">
        <v>333.98070000000001</v>
      </c>
      <c r="H168" s="15">
        <v>481501.2</v>
      </c>
      <c r="I168" s="16">
        <v>47878.94</v>
      </c>
      <c r="J168" s="16">
        <v>3492.8483000000001</v>
      </c>
      <c r="K168" s="16">
        <v>433622.26</v>
      </c>
    </row>
    <row r="169" spans="1:11" x14ac:dyDescent="0.25">
      <c r="A169">
        <f t="shared" si="2"/>
        <v>2028</v>
      </c>
      <c r="B169">
        <v>12</v>
      </c>
      <c r="C169" s="15">
        <v>511107</v>
      </c>
      <c r="D169" s="15">
        <v>7354.5416666666997</v>
      </c>
      <c r="E169" s="15">
        <v>38824.362495625697</v>
      </c>
      <c r="F169" s="15">
        <v>3830.7363333333001</v>
      </c>
      <c r="G169" s="16">
        <v>333.84566666670003</v>
      </c>
      <c r="H169" s="15">
        <v>482587.33333333302</v>
      </c>
      <c r="I169" s="16">
        <v>48016.8733333333</v>
      </c>
      <c r="J169" s="16">
        <v>3496.8906666666999</v>
      </c>
      <c r="K169" s="16">
        <v>434570.46</v>
      </c>
    </row>
    <row r="170" spans="1:11" x14ac:dyDescent="0.25">
      <c r="A170">
        <f t="shared" si="2"/>
        <v>2029</v>
      </c>
      <c r="B170">
        <v>1</v>
      </c>
      <c r="C170" s="15">
        <v>512685.8</v>
      </c>
      <c r="D170" s="15">
        <v>7361.8293333333004</v>
      </c>
      <c r="E170" s="15">
        <v>38910.507164631003</v>
      </c>
      <c r="F170" s="15">
        <v>3834.6436666667</v>
      </c>
      <c r="G170" s="16">
        <v>333.7106333333</v>
      </c>
      <c r="H170" s="15">
        <v>483673.46666666702</v>
      </c>
      <c r="I170" s="16">
        <v>48154.8066666667</v>
      </c>
      <c r="J170" s="16">
        <v>3500.9330333333</v>
      </c>
      <c r="K170" s="16">
        <v>435518.66</v>
      </c>
    </row>
    <row r="171" spans="1:11" x14ac:dyDescent="0.25">
      <c r="A171">
        <f t="shared" si="2"/>
        <v>2029</v>
      </c>
      <c r="B171">
        <v>2</v>
      </c>
      <c r="C171" s="15">
        <v>514264.6</v>
      </c>
      <c r="D171" s="15">
        <v>7369.1170000000002</v>
      </c>
      <c r="E171" s="15">
        <v>38910.507164631003</v>
      </c>
      <c r="F171" s="15">
        <v>3838.5509999999999</v>
      </c>
      <c r="G171" s="16">
        <v>333.57560000000001</v>
      </c>
      <c r="H171" s="15">
        <v>484759.6</v>
      </c>
      <c r="I171" s="16">
        <v>48292.74</v>
      </c>
      <c r="J171" s="16">
        <v>3504.9753999999998</v>
      </c>
      <c r="K171" s="16">
        <v>436466.86</v>
      </c>
    </row>
    <row r="172" spans="1:11" x14ac:dyDescent="0.25">
      <c r="A172">
        <f t="shared" si="2"/>
        <v>2029</v>
      </c>
      <c r="B172">
        <v>3</v>
      </c>
      <c r="C172" s="15">
        <v>515865.66666666698</v>
      </c>
      <c r="D172" s="15">
        <v>7376.2263333333003</v>
      </c>
      <c r="E172" s="15">
        <v>38910.507164631003</v>
      </c>
      <c r="F172" s="15">
        <v>3842.6633333333002</v>
      </c>
      <c r="G172" s="16">
        <v>333.49286666670002</v>
      </c>
      <c r="H172" s="15">
        <v>485854.8</v>
      </c>
      <c r="I172" s="16">
        <v>48443.573333333297</v>
      </c>
      <c r="J172" s="16">
        <v>3509.1704666667001</v>
      </c>
      <c r="K172" s="16">
        <v>437411.22666666697</v>
      </c>
    </row>
    <row r="173" spans="1:11" x14ac:dyDescent="0.25">
      <c r="A173">
        <f t="shared" si="2"/>
        <v>2029</v>
      </c>
      <c r="B173">
        <v>4</v>
      </c>
      <c r="C173" s="15">
        <v>517466.73333333299</v>
      </c>
      <c r="D173" s="15">
        <v>7383.3356666666996</v>
      </c>
      <c r="E173" s="15">
        <v>38745.035630971601</v>
      </c>
      <c r="F173" s="15">
        <v>3846.7756666667001</v>
      </c>
      <c r="G173" s="16">
        <v>333.4101333333</v>
      </c>
      <c r="H173" s="15">
        <v>486950</v>
      </c>
      <c r="I173" s="16">
        <v>48594.406666666699</v>
      </c>
      <c r="J173" s="16">
        <v>3513.3655333332999</v>
      </c>
      <c r="K173" s="16">
        <v>438355.59333333297</v>
      </c>
    </row>
    <row r="174" spans="1:11" x14ac:dyDescent="0.25">
      <c r="A174">
        <f t="shared" si="2"/>
        <v>2029</v>
      </c>
      <c r="B174">
        <v>5</v>
      </c>
      <c r="C174" s="15">
        <v>519067.8</v>
      </c>
      <c r="D174" s="15">
        <v>7390.4449999999997</v>
      </c>
      <c r="E174" s="15">
        <v>38745.035630971601</v>
      </c>
      <c r="F174" s="15">
        <v>3850.8879999999999</v>
      </c>
      <c r="G174" s="16">
        <v>333.32740000000001</v>
      </c>
      <c r="H174" s="15">
        <v>488045.2</v>
      </c>
      <c r="I174" s="16">
        <v>48745.24</v>
      </c>
      <c r="J174" s="16">
        <v>3517.5605999999998</v>
      </c>
      <c r="K174" s="16">
        <v>439299.96</v>
      </c>
    </row>
    <row r="175" spans="1:11" x14ac:dyDescent="0.25">
      <c r="A175">
        <f t="shared" si="2"/>
        <v>2029</v>
      </c>
      <c r="B175">
        <v>6</v>
      </c>
      <c r="C175" s="15">
        <v>520693.83333333302</v>
      </c>
      <c r="D175" s="15">
        <v>7397.4483333333001</v>
      </c>
      <c r="E175" s="15">
        <v>38745.035630971601</v>
      </c>
      <c r="F175" s="15">
        <v>3854.9676666667001</v>
      </c>
      <c r="G175" s="16">
        <v>333.24793333330001</v>
      </c>
      <c r="H175" s="15">
        <v>489149.53333333298</v>
      </c>
      <c r="I175" s="16">
        <v>48897.49</v>
      </c>
      <c r="J175" s="16">
        <v>3521.7197333333002</v>
      </c>
      <c r="K175" s="16">
        <v>440252.04333333299</v>
      </c>
    </row>
    <row r="176" spans="1:11" x14ac:dyDescent="0.25">
      <c r="A176">
        <f t="shared" si="2"/>
        <v>2029</v>
      </c>
      <c r="B176">
        <v>7</v>
      </c>
      <c r="C176" s="15">
        <v>522319.86666666699</v>
      </c>
      <c r="D176" s="15">
        <v>7404.4516666666996</v>
      </c>
      <c r="E176" s="15">
        <v>38805.432060461098</v>
      </c>
      <c r="F176" s="15">
        <v>3859.0473333332998</v>
      </c>
      <c r="G176" s="16">
        <v>333.1684666667</v>
      </c>
      <c r="H176" s="15">
        <v>490253.86666666699</v>
      </c>
      <c r="I176" s="16">
        <v>49049.74</v>
      </c>
      <c r="J176" s="16">
        <v>3525.8788666667001</v>
      </c>
      <c r="K176" s="16">
        <v>441204.126666667</v>
      </c>
    </row>
    <row r="177" spans="1:11" x14ac:dyDescent="0.25">
      <c r="A177">
        <f t="shared" si="2"/>
        <v>2029</v>
      </c>
      <c r="B177">
        <v>8</v>
      </c>
      <c r="C177" s="15">
        <v>523945.9</v>
      </c>
      <c r="D177" s="15">
        <v>7411.4549999999999</v>
      </c>
      <c r="E177" s="15">
        <v>38805.432060461098</v>
      </c>
      <c r="F177" s="15">
        <v>3863.127</v>
      </c>
      <c r="G177" s="16">
        <v>333.089</v>
      </c>
      <c r="H177" s="15">
        <v>491358.2</v>
      </c>
      <c r="I177" s="16">
        <v>49201.99</v>
      </c>
      <c r="J177" s="16">
        <v>3530.038</v>
      </c>
      <c r="K177" s="16">
        <v>442156.21</v>
      </c>
    </row>
    <row r="178" spans="1:11" x14ac:dyDescent="0.25">
      <c r="A178">
        <f t="shared" si="2"/>
        <v>2029</v>
      </c>
      <c r="B178">
        <v>9</v>
      </c>
      <c r="C178" s="15">
        <v>525526.1</v>
      </c>
      <c r="D178" s="15">
        <v>7418.4246666667004</v>
      </c>
      <c r="E178" s="15">
        <v>38805.432060461098</v>
      </c>
      <c r="F178" s="15">
        <v>3867.174</v>
      </c>
      <c r="G178" s="16">
        <v>333.01283333330002</v>
      </c>
      <c r="H178" s="15">
        <v>492471.73333333299</v>
      </c>
      <c r="I178" s="16">
        <v>49355.66</v>
      </c>
      <c r="J178" s="16">
        <v>3534.1611666667</v>
      </c>
      <c r="K178" s="16">
        <v>443116.07333333301</v>
      </c>
    </row>
    <row r="179" spans="1:11" x14ac:dyDescent="0.25">
      <c r="A179">
        <f t="shared" si="2"/>
        <v>2029</v>
      </c>
      <c r="B179">
        <v>10</v>
      </c>
      <c r="C179" s="15">
        <v>527106.30000000005</v>
      </c>
      <c r="D179" s="15">
        <v>7425.3943333333</v>
      </c>
      <c r="E179" s="15">
        <v>39042.010446801098</v>
      </c>
      <c r="F179" s="15">
        <v>3871.221</v>
      </c>
      <c r="G179" s="16">
        <v>332.93666666669998</v>
      </c>
      <c r="H179" s="15">
        <v>493585.26666666701</v>
      </c>
      <c r="I179" s="16">
        <v>49509.33</v>
      </c>
      <c r="J179" s="16">
        <v>3538.2843333332999</v>
      </c>
      <c r="K179" s="16">
        <v>444075.936666667</v>
      </c>
    </row>
    <row r="180" spans="1:11" x14ac:dyDescent="0.25">
      <c r="A180">
        <f t="shared" si="2"/>
        <v>2029</v>
      </c>
      <c r="B180">
        <v>11</v>
      </c>
      <c r="C180" s="15">
        <v>528686.5</v>
      </c>
      <c r="D180" s="15">
        <v>7432.3639999999996</v>
      </c>
      <c r="E180" s="15">
        <v>39042.010446801098</v>
      </c>
      <c r="F180" s="15">
        <v>3875.268</v>
      </c>
      <c r="G180" s="16">
        <v>332.8605</v>
      </c>
      <c r="H180" s="15">
        <v>494698.8</v>
      </c>
      <c r="I180" s="16">
        <v>49663</v>
      </c>
      <c r="J180" s="16">
        <v>3542.4074999999998</v>
      </c>
      <c r="K180" s="16">
        <v>445035.8</v>
      </c>
    </row>
    <row r="181" spans="1:11" x14ac:dyDescent="0.25">
      <c r="A181">
        <f t="shared" si="2"/>
        <v>2029</v>
      </c>
      <c r="B181">
        <v>12</v>
      </c>
      <c r="C181" s="15">
        <v>530302.5</v>
      </c>
      <c r="D181" s="15">
        <v>7439.3726666666998</v>
      </c>
      <c r="E181" s="15">
        <v>39042.010446801098</v>
      </c>
      <c r="F181" s="15">
        <v>3879.2816666666999</v>
      </c>
      <c r="G181" s="16">
        <v>332.78746666670003</v>
      </c>
      <c r="H181" s="15">
        <v>495821.46666666702</v>
      </c>
      <c r="I181" s="16">
        <v>49818.09</v>
      </c>
      <c r="J181" s="16">
        <v>3546.4942000000001</v>
      </c>
      <c r="K181" s="16">
        <v>446003.376666667</v>
      </c>
    </row>
    <row r="182" spans="1:11" x14ac:dyDescent="0.25">
      <c r="A182">
        <f t="shared" si="2"/>
        <v>2030</v>
      </c>
      <c r="B182">
        <v>1</v>
      </c>
      <c r="C182" s="15">
        <v>531918.5</v>
      </c>
      <c r="D182" s="15">
        <v>7446.3813333333001</v>
      </c>
      <c r="E182" s="15">
        <v>39129.475103342404</v>
      </c>
      <c r="F182" s="15">
        <v>3883.2953333332998</v>
      </c>
      <c r="G182" s="16">
        <v>332.71443333330001</v>
      </c>
      <c r="H182" s="15">
        <v>496944.13333333301</v>
      </c>
      <c r="I182" s="16">
        <v>49973.18</v>
      </c>
      <c r="J182" s="16">
        <v>3550.5808999999999</v>
      </c>
      <c r="K182" s="16">
        <v>446970.95333333302</v>
      </c>
    </row>
    <row r="183" spans="1:11" x14ac:dyDescent="0.25">
      <c r="A183">
        <f t="shared" si="2"/>
        <v>2030</v>
      </c>
      <c r="B183">
        <v>2</v>
      </c>
      <c r="C183" s="15">
        <v>533534.5</v>
      </c>
      <c r="D183" s="15">
        <v>7453.39</v>
      </c>
      <c r="E183" s="15">
        <v>39129.475103342404</v>
      </c>
      <c r="F183" s="15">
        <v>3887.3090000000002</v>
      </c>
      <c r="G183" s="16">
        <v>332.64139999999998</v>
      </c>
      <c r="H183" s="15">
        <v>498066.8</v>
      </c>
      <c r="I183" s="16">
        <v>50128.27</v>
      </c>
      <c r="J183" s="16">
        <v>3554.6676000000002</v>
      </c>
      <c r="K183" s="16">
        <v>447938.53</v>
      </c>
    </row>
    <row r="184" spans="1:11" x14ac:dyDescent="0.25">
      <c r="A184">
        <f t="shared" si="2"/>
        <v>2030</v>
      </c>
      <c r="B184">
        <v>3</v>
      </c>
      <c r="C184" s="15">
        <v>535161.80000000005</v>
      </c>
      <c r="D184" s="15">
        <v>7460.5106666666998</v>
      </c>
      <c r="E184" s="15">
        <v>39129.475103342404</v>
      </c>
      <c r="F184" s="15">
        <v>3891.29</v>
      </c>
      <c r="G184" s="16">
        <v>332.57150000000001</v>
      </c>
      <c r="H184" s="15">
        <v>499198.63333333301</v>
      </c>
      <c r="I184" s="16">
        <v>50284.78</v>
      </c>
      <c r="J184" s="16">
        <v>3558.7184999999999</v>
      </c>
      <c r="K184" s="16">
        <v>448913.85333333298</v>
      </c>
    </row>
    <row r="185" spans="1:11" x14ac:dyDescent="0.25">
      <c r="A185">
        <f t="shared" si="2"/>
        <v>2030</v>
      </c>
      <c r="B185">
        <v>4</v>
      </c>
      <c r="C185" s="15">
        <v>536789.1</v>
      </c>
      <c r="D185" s="15">
        <v>7467.6313333333001</v>
      </c>
      <c r="E185" s="15">
        <v>38956.853847765997</v>
      </c>
      <c r="F185" s="15">
        <v>3895.2710000000002</v>
      </c>
      <c r="G185" s="16">
        <v>332.5016</v>
      </c>
      <c r="H185" s="15">
        <v>500330.46666666702</v>
      </c>
      <c r="I185" s="16">
        <v>50441.29</v>
      </c>
      <c r="J185" s="16">
        <v>3562.7694000000001</v>
      </c>
      <c r="K185" s="16">
        <v>449889.17666666699</v>
      </c>
    </row>
    <row r="186" spans="1:11" x14ac:dyDescent="0.25">
      <c r="A186">
        <f t="shared" si="2"/>
        <v>2030</v>
      </c>
      <c r="B186">
        <v>5</v>
      </c>
      <c r="C186" s="15">
        <v>538416.4</v>
      </c>
      <c r="D186" s="15">
        <v>7474.7520000000004</v>
      </c>
      <c r="E186" s="15">
        <v>38956.853847765997</v>
      </c>
      <c r="F186" s="15">
        <v>3899.252</v>
      </c>
      <c r="G186" s="16">
        <v>332.43169999999998</v>
      </c>
      <c r="H186" s="15">
        <v>501462.3</v>
      </c>
      <c r="I186" s="16">
        <v>50597.8</v>
      </c>
      <c r="J186" s="16">
        <v>3566.8202999999999</v>
      </c>
      <c r="K186" s="16">
        <v>450864.5</v>
      </c>
    </row>
    <row r="187" spans="1:11" x14ac:dyDescent="0.25">
      <c r="A187">
        <f t="shared" si="2"/>
        <v>2030</v>
      </c>
      <c r="B187">
        <v>6</v>
      </c>
      <c r="C187" s="15">
        <v>540050.066666667</v>
      </c>
      <c r="D187" s="15">
        <v>7482.0566666667</v>
      </c>
      <c r="E187" s="15">
        <v>38956.853847765997</v>
      </c>
      <c r="F187" s="15">
        <v>3903.1993333332998</v>
      </c>
      <c r="G187" s="16">
        <v>332.36476666670001</v>
      </c>
      <c r="H187" s="15">
        <v>502603.3</v>
      </c>
      <c r="I187" s="16">
        <v>50755.726666666698</v>
      </c>
      <c r="J187" s="16">
        <v>3570.8345666667001</v>
      </c>
      <c r="K187" s="16">
        <v>451847.57333333301</v>
      </c>
    </row>
    <row r="188" spans="1:11" x14ac:dyDescent="0.25">
      <c r="A188">
        <f t="shared" si="2"/>
        <v>2030</v>
      </c>
      <c r="B188">
        <v>7</v>
      </c>
      <c r="C188" s="15">
        <v>541683.73333333305</v>
      </c>
      <c r="D188" s="15">
        <v>7489.3613333332996</v>
      </c>
      <c r="E188" s="15">
        <v>39002.738334040398</v>
      </c>
      <c r="F188" s="15">
        <v>3907.1466666667002</v>
      </c>
      <c r="G188" s="16">
        <v>332.29783333329999</v>
      </c>
      <c r="H188" s="15">
        <v>503744.3</v>
      </c>
      <c r="I188" s="16">
        <v>50913.653333333299</v>
      </c>
      <c r="J188" s="16">
        <v>3574.8488333332998</v>
      </c>
      <c r="K188" s="16">
        <v>452830.64666666702</v>
      </c>
    </row>
    <row r="189" spans="1:11" x14ac:dyDescent="0.25">
      <c r="A189">
        <f t="shared" si="2"/>
        <v>2030</v>
      </c>
      <c r="B189">
        <v>8</v>
      </c>
      <c r="C189" s="15">
        <v>543317.4</v>
      </c>
      <c r="D189" s="15">
        <v>7496.6660000000002</v>
      </c>
      <c r="E189" s="15">
        <v>39002.738334040398</v>
      </c>
      <c r="F189" s="15">
        <v>3911.0940000000001</v>
      </c>
      <c r="G189" s="16">
        <v>332.23090000000002</v>
      </c>
      <c r="H189" s="15">
        <v>504885.3</v>
      </c>
      <c r="I189" s="16">
        <v>51071.58</v>
      </c>
      <c r="J189" s="16">
        <v>3578.8631</v>
      </c>
      <c r="K189" s="16">
        <v>453813.72</v>
      </c>
    </row>
    <row r="190" spans="1:11" x14ac:dyDescent="0.25">
      <c r="A190">
        <f t="shared" si="2"/>
        <v>2030</v>
      </c>
      <c r="B190">
        <v>9</v>
      </c>
      <c r="C190" s="15">
        <v>544943.46666666702</v>
      </c>
      <c r="D190" s="15">
        <v>7504.2280000000001</v>
      </c>
      <c r="E190" s="15">
        <v>39002.738334040398</v>
      </c>
      <c r="F190" s="15">
        <v>3915.0086666666998</v>
      </c>
      <c r="G190" s="16">
        <v>332.16693333329999</v>
      </c>
      <c r="H190" s="15">
        <v>506035.46666666702</v>
      </c>
      <c r="I190" s="16">
        <v>51230.93</v>
      </c>
      <c r="J190" s="16">
        <v>3582.8417333333</v>
      </c>
      <c r="K190" s="16">
        <v>454804.53666666697</v>
      </c>
    </row>
    <row r="191" spans="1:11" x14ac:dyDescent="0.25">
      <c r="A191">
        <f t="shared" si="2"/>
        <v>2030</v>
      </c>
      <c r="B191">
        <v>10</v>
      </c>
      <c r="C191" s="15">
        <v>546569.53333333298</v>
      </c>
      <c r="D191" s="15">
        <v>7511.79</v>
      </c>
      <c r="E191" s="15">
        <v>39229.785445324203</v>
      </c>
      <c r="F191" s="15">
        <v>3918.9233333333</v>
      </c>
      <c r="G191" s="16">
        <v>332.10296666670001</v>
      </c>
      <c r="H191" s="15">
        <v>507185.63333333301</v>
      </c>
      <c r="I191" s="16">
        <v>51390.28</v>
      </c>
      <c r="J191" s="16">
        <v>3586.8203666667</v>
      </c>
      <c r="K191" s="16">
        <v>455795.35333333298</v>
      </c>
    </row>
    <row r="192" spans="1:11" x14ac:dyDescent="0.25">
      <c r="A192">
        <f t="shared" si="2"/>
        <v>2030</v>
      </c>
      <c r="B192">
        <v>11</v>
      </c>
      <c r="C192" s="15">
        <v>548195.6</v>
      </c>
      <c r="D192" s="15">
        <v>7519.3519999999999</v>
      </c>
      <c r="E192" s="15">
        <v>39229.785445324203</v>
      </c>
      <c r="F192" s="15">
        <v>3922.8380000000002</v>
      </c>
      <c r="G192" s="16">
        <v>332.03899999999999</v>
      </c>
      <c r="H192" s="15">
        <v>508335.8</v>
      </c>
      <c r="I192" s="16">
        <v>51549.63</v>
      </c>
      <c r="J192" s="16">
        <v>3590.799</v>
      </c>
      <c r="K192" s="16">
        <v>456786.17</v>
      </c>
    </row>
    <row r="193" spans="1:11" x14ac:dyDescent="0.25">
      <c r="A193">
        <f t="shared" si="2"/>
        <v>2030</v>
      </c>
      <c r="B193">
        <v>12</v>
      </c>
      <c r="C193" s="15">
        <v>549871.23213662498</v>
      </c>
      <c r="D193" s="15">
        <v>7526.4426957351998</v>
      </c>
      <c r="E193" s="15">
        <v>39229.785445324203</v>
      </c>
      <c r="F193" s="15">
        <v>3926.9009355490998</v>
      </c>
      <c r="G193" s="16">
        <v>331.96614691299999</v>
      </c>
      <c r="H193" s="15">
        <v>509489.414397555</v>
      </c>
      <c r="I193" s="16">
        <v>51710.6116587137</v>
      </c>
      <c r="J193" s="16">
        <v>3594.9347886361002</v>
      </c>
      <c r="K193" s="16">
        <v>457778.80273884197</v>
      </c>
    </row>
    <row r="194" spans="1:11" x14ac:dyDescent="0.25">
      <c r="A194">
        <f t="shared" si="2"/>
        <v>2031</v>
      </c>
      <c r="B194">
        <f>B182</f>
        <v>1</v>
      </c>
      <c r="C194" s="15">
        <v>551546.86427325103</v>
      </c>
      <c r="D194" s="15">
        <v>7533.5333914703997</v>
      </c>
      <c r="E194" s="15">
        <v>39317.670768618198</v>
      </c>
      <c r="F194" s="15">
        <v>3930.9638710980998</v>
      </c>
      <c r="G194" s="16">
        <v>331.89329382599999</v>
      </c>
      <c r="H194" s="15">
        <v>510643.02879511099</v>
      </c>
      <c r="I194" s="16">
        <v>51871.593317427498</v>
      </c>
      <c r="J194" s="16">
        <v>3599.0705772720999</v>
      </c>
      <c r="K194" s="16">
        <v>458771.43547768297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15">
        <v>553222.49640987604</v>
      </c>
      <c r="D195" s="15">
        <v>7540.6240872055996</v>
      </c>
      <c r="E195" s="15">
        <v>39317.670768618198</v>
      </c>
      <c r="F195" s="15">
        <v>3935.0268066471999</v>
      </c>
      <c r="G195" s="16">
        <v>331.82044073899999</v>
      </c>
      <c r="H195" s="15">
        <v>511796.643192666</v>
      </c>
      <c r="I195" s="16">
        <v>52032.574976141201</v>
      </c>
      <c r="J195" s="16">
        <v>3603.2063659082</v>
      </c>
      <c r="K195" s="16">
        <v>459764.06821652502</v>
      </c>
    </row>
    <row r="196" spans="1:11" x14ac:dyDescent="0.25">
      <c r="A196">
        <f t="shared" si="2"/>
        <v>2031</v>
      </c>
      <c r="B196">
        <f t="shared" si="3"/>
        <v>3</v>
      </c>
      <c r="C196" s="15">
        <v>554909.84552864498</v>
      </c>
      <c r="D196" s="15">
        <v>7547.8280937830004</v>
      </c>
      <c r="E196" s="15">
        <v>39317.670768618198</v>
      </c>
      <c r="F196" s="15">
        <v>3939.0566745371002</v>
      </c>
      <c r="G196" s="16">
        <v>331.7507132522</v>
      </c>
      <c r="H196" s="15">
        <v>512959.67694768403</v>
      </c>
      <c r="I196" s="16">
        <v>52195.030578728598</v>
      </c>
      <c r="J196" s="16">
        <v>3607.3059612848001</v>
      </c>
      <c r="K196" s="16">
        <v>460764.64636895497</v>
      </c>
    </row>
    <row r="197" spans="1:11" x14ac:dyDescent="0.25">
      <c r="A197">
        <f t="shared" si="2"/>
        <v>2031</v>
      </c>
      <c r="B197">
        <f t="shared" si="3"/>
        <v>4</v>
      </c>
      <c r="C197" s="15">
        <v>556597.19464741403</v>
      </c>
      <c r="D197" s="15">
        <v>7555.0321003604004</v>
      </c>
      <c r="E197" s="15">
        <v>39144.219280283804</v>
      </c>
      <c r="F197" s="15">
        <v>3943.086542427</v>
      </c>
      <c r="G197" s="16">
        <v>331.6809857655</v>
      </c>
      <c r="H197" s="15">
        <v>514122.71070270101</v>
      </c>
      <c r="I197" s="16">
        <v>52357.486181316097</v>
      </c>
      <c r="J197" s="16">
        <v>3611.4055566615002</v>
      </c>
      <c r="K197" s="16">
        <v>461765.22452138498</v>
      </c>
    </row>
    <row r="198" spans="1:11" x14ac:dyDescent="0.25">
      <c r="A198">
        <f t="shared" si="2"/>
        <v>2031</v>
      </c>
      <c r="B198">
        <f t="shared" si="3"/>
        <v>5</v>
      </c>
      <c r="C198" s="15">
        <v>558284.54376618296</v>
      </c>
      <c r="D198" s="15">
        <v>7562.2361069377002</v>
      </c>
      <c r="E198" s="15">
        <v>39144.219280283804</v>
      </c>
      <c r="F198" s="15">
        <v>3947.1164103168999</v>
      </c>
      <c r="G198" s="16">
        <v>331.61125827879999</v>
      </c>
      <c r="H198" s="15">
        <v>515285.74445771897</v>
      </c>
      <c r="I198" s="16">
        <v>52519.941783903501</v>
      </c>
      <c r="J198" s="16">
        <v>3615.5051520380998</v>
      </c>
      <c r="K198" s="16">
        <v>462765.80267381499</v>
      </c>
    </row>
    <row r="199" spans="1:11" x14ac:dyDescent="0.25">
      <c r="A199">
        <f t="shared" si="2"/>
        <v>2031</v>
      </c>
      <c r="B199">
        <f t="shared" si="3"/>
        <v>6</v>
      </c>
      <c r="C199" s="15">
        <v>559978.49448846001</v>
      </c>
      <c r="D199" s="15">
        <v>7569.6262670414999</v>
      </c>
      <c r="E199" s="15">
        <v>39144.219280283804</v>
      </c>
      <c r="F199" s="15">
        <v>3951.1121982723998</v>
      </c>
      <c r="G199" s="16">
        <v>331.54449013700003</v>
      </c>
      <c r="H199" s="15">
        <v>516458.19757019798</v>
      </c>
      <c r="I199" s="16">
        <v>52683.867870402501</v>
      </c>
      <c r="J199" s="16">
        <v>3619.5677081354002</v>
      </c>
      <c r="K199" s="16">
        <v>463774.32969979598</v>
      </c>
    </row>
    <row r="200" spans="1:11" x14ac:dyDescent="0.25">
      <c r="A200">
        <f t="shared" si="2"/>
        <v>2031</v>
      </c>
      <c r="B200">
        <f t="shared" si="3"/>
        <v>7</v>
      </c>
      <c r="C200" s="15">
        <v>561672.44521073799</v>
      </c>
      <c r="D200" s="15">
        <v>7577.0164271452004</v>
      </c>
      <c r="E200" s="15">
        <v>39190.324450873501</v>
      </c>
      <c r="F200" s="15">
        <v>3955.1079862278998</v>
      </c>
      <c r="G200" s="16">
        <v>331.4777219952</v>
      </c>
      <c r="H200" s="15">
        <v>517630.65068267798</v>
      </c>
      <c r="I200" s="16">
        <v>52847.7939569015</v>
      </c>
      <c r="J200" s="16">
        <v>3623.6302642327</v>
      </c>
      <c r="K200" s="16">
        <v>464782.85672577698</v>
      </c>
    </row>
    <row r="201" spans="1:11" x14ac:dyDescent="0.25">
      <c r="A201">
        <f t="shared" si="2"/>
        <v>2031</v>
      </c>
      <c r="B201">
        <f t="shared" si="3"/>
        <v>8</v>
      </c>
      <c r="C201" s="15">
        <v>563366.39593301504</v>
      </c>
      <c r="D201" s="15">
        <v>7584.406587249</v>
      </c>
      <c r="E201" s="15">
        <v>39190.324450873501</v>
      </c>
      <c r="F201" s="15">
        <v>3959.1037741834002</v>
      </c>
      <c r="G201" s="16">
        <v>331.41095385329999</v>
      </c>
      <c r="H201" s="15">
        <v>518803.10379515798</v>
      </c>
      <c r="I201" s="16">
        <v>53011.720043400499</v>
      </c>
      <c r="J201" s="16">
        <v>3627.6928203299999</v>
      </c>
      <c r="K201" s="16">
        <v>465791.38375175698</v>
      </c>
    </row>
    <row r="202" spans="1:11" x14ac:dyDescent="0.25">
      <c r="A202">
        <f t="shared" si="2"/>
        <v>2031</v>
      </c>
      <c r="B202">
        <f t="shared" si="3"/>
        <v>9</v>
      </c>
      <c r="C202" s="15">
        <v>565052.46620712499</v>
      </c>
      <c r="D202" s="15">
        <v>7592.0570925019001</v>
      </c>
      <c r="E202" s="15">
        <v>39190.324450873501</v>
      </c>
      <c r="F202" s="15">
        <v>3963.0664944796999</v>
      </c>
      <c r="G202" s="16">
        <v>331.34714505649998</v>
      </c>
      <c r="H202" s="15">
        <v>519984.97626510001</v>
      </c>
      <c r="I202" s="16">
        <v>53177.123533735401</v>
      </c>
      <c r="J202" s="16">
        <v>3631.7193494232001</v>
      </c>
      <c r="K202" s="16">
        <v>466807.85273136402</v>
      </c>
    </row>
    <row r="203" spans="1:11" x14ac:dyDescent="0.25">
      <c r="A203">
        <f t="shared" si="2"/>
        <v>2031</v>
      </c>
      <c r="B203">
        <f t="shared" si="3"/>
        <v>10</v>
      </c>
      <c r="C203" s="15">
        <v>566738.53648123494</v>
      </c>
      <c r="D203" s="15">
        <v>7599.7075977549002</v>
      </c>
      <c r="E203" s="15">
        <v>39418.463559482603</v>
      </c>
      <c r="F203" s="15">
        <v>3967.0292147760001</v>
      </c>
      <c r="G203" s="16">
        <v>331.28333625959999</v>
      </c>
      <c r="H203" s="15">
        <v>521166.84873504197</v>
      </c>
      <c r="I203" s="16">
        <v>53342.527024070201</v>
      </c>
      <c r="J203" s="16">
        <v>3635.7458785163999</v>
      </c>
      <c r="K203" s="16">
        <v>467824.321710972</v>
      </c>
    </row>
    <row r="204" spans="1:11" x14ac:dyDescent="0.25">
      <c r="A204">
        <f t="shared" si="2"/>
        <v>2031</v>
      </c>
      <c r="B204">
        <f t="shared" si="3"/>
        <v>11</v>
      </c>
      <c r="C204" s="15">
        <v>568424.60675534501</v>
      </c>
      <c r="D204" s="15">
        <v>7607.3581030079004</v>
      </c>
      <c r="E204" s="15">
        <v>39418.463559482603</v>
      </c>
      <c r="F204" s="15">
        <v>3970.9919350723999</v>
      </c>
      <c r="G204" s="16">
        <v>331.2195274627</v>
      </c>
      <c r="H204" s="15">
        <v>522348.721204984</v>
      </c>
      <c r="I204" s="16">
        <v>53507.930514405103</v>
      </c>
      <c r="J204" s="16">
        <v>3639.7724076097002</v>
      </c>
      <c r="K204" s="16">
        <v>468840.79069057899</v>
      </c>
    </row>
    <row r="205" spans="1:11" x14ac:dyDescent="0.25">
      <c r="A205">
        <f t="shared" si="2"/>
        <v>2031</v>
      </c>
      <c r="B205">
        <f t="shared" si="3"/>
        <v>12</v>
      </c>
      <c r="C205" s="15">
        <v>570162.07151852106</v>
      </c>
      <c r="D205" s="15">
        <v>7614.5317878755995</v>
      </c>
      <c r="E205" s="15">
        <v>39418.463559482603</v>
      </c>
      <c r="F205" s="15">
        <v>3975.1047442930999</v>
      </c>
      <c r="G205" s="16">
        <v>331.1468541772</v>
      </c>
      <c r="H205" s="15">
        <v>523534.13644689001</v>
      </c>
      <c r="I205" s="16">
        <v>53675.027647954797</v>
      </c>
      <c r="J205" s="16">
        <v>3643.9578901159998</v>
      </c>
      <c r="K205" s="16">
        <v>469859.10879893502</v>
      </c>
    </row>
    <row r="206" spans="1:11" x14ac:dyDescent="0.25">
      <c r="A206">
        <f t="shared" si="2"/>
        <v>2032</v>
      </c>
      <c r="B206">
        <f t="shared" si="3"/>
        <v>1</v>
      </c>
      <c r="C206" s="15">
        <v>571899.53628169699</v>
      </c>
      <c r="D206" s="15">
        <v>7621.7054727432997</v>
      </c>
      <c r="E206" s="15">
        <v>39506.771572752397</v>
      </c>
      <c r="F206" s="15">
        <v>3979.2175535138999</v>
      </c>
      <c r="G206" s="16">
        <v>331.0741808917</v>
      </c>
      <c r="H206" s="15">
        <v>524719.55168879696</v>
      </c>
      <c r="I206" s="16">
        <v>53842.124781504499</v>
      </c>
      <c r="J206" s="16">
        <v>3648.1433726222999</v>
      </c>
      <c r="K206" s="16">
        <v>470877.42690729199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15">
        <v>573637.00104487198</v>
      </c>
      <c r="D207" s="15">
        <v>7628.8791576108997</v>
      </c>
      <c r="E207" s="15">
        <v>39506.771572752397</v>
      </c>
      <c r="F207" s="15">
        <v>3983.3303627347</v>
      </c>
      <c r="G207" s="16">
        <v>331.00150760610001</v>
      </c>
      <c r="H207" s="15">
        <v>525904.96693070303</v>
      </c>
      <c r="I207" s="16">
        <v>54009.221915054201</v>
      </c>
      <c r="J207" s="16">
        <v>3652.3288551286</v>
      </c>
      <c r="K207" s="16">
        <v>471895.74501564901</v>
      </c>
    </row>
    <row r="208" spans="1:11" x14ac:dyDescent="0.25">
      <c r="A208">
        <f t="shared" si="4"/>
        <v>2032</v>
      </c>
      <c r="B208">
        <f t="shared" si="3"/>
        <v>3</v>
      </c>
      <c r="C208" s="15">
        <v>575386.61515942402</v>
      </c>
      <c r="D208" s="15">
        <v>7636.1674795050003</v>
      </c>
      <c r="E208" s="15">
        <v>39506.771572752397</v>
      </c>
      <c r="F208" s="15">
        <v>3987.4096983815998</v>
      </c>
      <c r="G208" s="16">
        <v>330.93195220690001</v>
      </c>
      <c r="H208" s="15">
        <v>527100.06118661002</v>
      </c>
      <c r="I208" s="16">
        <v>54177.848985605902</v>
      </c>
      <c r="J208" s="16">
        <v>3656.4777461746999</v>
      </c>
      <c r="K208" s="16">
        <v>472922.21220100397</v>
      </c>
    </row>
    <row r="209" spans="1:11" x14ac:dyDescent="0.25">
      <c r="A209">
        <f t="shared" si="4"/>
        <v>2032</v>
      </c>
      <c r="B209">
        <f t="shared" si="3"/>
        <v>4</v>
      </c>
      <c r="C209" s="15">
        <v>577136.22927397594</v>
      </c>
      <c r="D209" s="15">
        <v>7643.4558013989999</v>
      </c>
      <c r="E209" s="15">
        <v>39332.485858603497</v>
      </c>
      <c r="F209" s="15">
        <v>3991.4890340284001</v>
      </c>
      <c r="G209" s="16">
        <v>330.86239680770001</v>
      </c>
      <c r="H209" s="15">
        <v>528295.15544251597</v>
      </c>
      <c r="I209" s="16">
        <v>54346.476056157597</v>
      </c>
      <c r="J209" s="16">
        <v>3660.6266372208001</v>
      </c>
      <c r="K209" s="16">
        <v>473948.67938635801</v>
      </c>
    </row>
    <row r="210" spans="1:11" x14ac:dyDescent="0.25">
      <c r="A210">
        <f t="shared" si="4"/>
        <v>2032</v>
      </c>
      <c r="B210">
        <f t="shared" si="3"/>
        <v>5</v>
      </c>
      <c r="C210" s="15">
        <v>578885.84338852798</v>
      </c>
      <c r="D210" s="15">
        <v>7650.7441232929996</v>
      </c>
      <c r="E210" s="15">
        <v>39332.485858603497</v>
      </c>
      <c r="F210" s="15">
        <v>3995.5683696752999</v>
      </c>
      <c r="G210" s="16">
        <v>330.79284140840002</v>
      </c>
      <c r="H210" s="15">
        <v>529490.24969842297</v>
      </c>
      <c r="I210" s="16">
        <v>54515.103126709299</v>
      </c>
      <c r="J210" s="16">
        <v>3664.7755282669</v>
      </c>
      <c r="K210" s="16">
        <v>474975.14657171298</v>
      </c>
    </row>
    <row r="211" spans="1:11" x14ac:dyDescent="0.25">
      <c r="A211">
        <f t="shared" si="4"/>
        <v>2032</v>
      </c>
      <c r="B211">
        <f t="shared" si="3"/>
        <v>6</v>
      </c>
      <c r="C211" s="15">
        <v>580642.30271285202</v>
      </c>
      <c r="D211" s="15">
        <v>7658.2207774444996</v>
      </c>
      <c r="E211" s="15">
        <v>39332.485858603497</v>
      </c>
      <c r="F211" s="15">
        <v>3999.6132070469998</v>
      </c>
      <c r="G211" s="16">
        <v>330.72623805040001</v>
      </c>
      <c r="H211" s="15">
        <v>530695.02296832902</v>
      </c>
      <c r="I211" s="16">
        <v>54685.2565428616</v>
      </c>
      <c r="J211" s="16">
        <v>3668.8869689964999</v>
      </c>
      <c r="K211" s="16">
        <v>476009.76642546803</v>
      </c>
    </row>
    <row r="212" spans="1:11" x14ac:dyDescent="0.25">
      <c r="A212">
        <f t="shared" si="4"/>
        <v>2032</v>
      </c>
      <c r="B212">
        <f t="shared" si="3"/>
        <v>7</v>
      </c>
      <c r="C212" s="15">
        <v>582398.76203717606</v>
      </c>
      <c r="D212" s="15">
        <v>7665.6974315960997</v>
      </c>
      <c r="E212" s="15">
        <v>39378.812774903497</v>
      </c>
      <c r="F212" s="15">
        <v>4003.6580444186998</v>
      </c>
      <c r="G212" s="16">
        <v>330.65963469249999</v>
      </c>
      <c r="H212" s="15">
        <v>531899.79623823601</v>
      </c>
      <c r="I212" s="16">
        <v>54855.409959013901</v>
      </c>
      <c r="J212" s="16">
        <v>3672.9984097262</v>
      </c>
      <c r="K212" s="16">
        <v>477044.38627922197</v>
      </c>
    </row>
    <row r="213" spans="1:11" x14ac:dyDescent="0.25">
      <c r="A213">
        <f t="shared" si="4"/>
        <v>2032</v>
      </c>
      <c r="B213">
        <f t="shared" si="3"/>
        <v>8</v>
      </c>
      <c r="C213" s="15">
        <v>584155.22136149998</v>
      </c>
      <c r="D213" s="15">
        <v>7673.1740857475997</v>
      </c>
      <c r="E213" s="15">
        <v>39378.812774903497</v>
      </c>
      <c r="F213" s="15">
        <v>4007.7028817903001</v>
      </c>
      <c r="G213" s="16">
        <v>330.59303133449998</v>
      </c>
      <c r="H213" s="15">
        <v>533104.569508143</v>
      </c>
      <c r="I213" s="16">
        <v>55025.563375166203</v>
      </c>
      <c r="J213" s="16">
        <v>3677.1098504559</v>
      </c>
      <c r="K213" s="16">
        <v>478079.00613297598</v>
      </c>
    </row>
    <row r="214" spans="1:11" x14ac:dyDescent="0.25">
      <c r="A214">
        <f t="shared" si="4"/>
        <v>2032</v>
      </c>
      <c r="B214">
        <f t="shared" si="3"/>
        <v>9</v>
      </c>
      <c r="C214" s="15">
        <v>585903.50944065105</v>
      </c>
      <c r="D214" s="15">
        <v>7680.9141321143998</v>
      </c>
      <c r="E214" s="15">
        <v>39378.812774903497</v>
      </c>
      <c r="F214" s="15">
        <v>4011.7142455880999</v>
      </c>
      <c r="G214" s="16">
        <v>330.52938001780001</v>
      </c>
      <c r="H214" s="15">
        <v>534319.02179204905</v>
      </c>
      <c r="I214" s="16">
        <v>55197.250319721898</v>
      </c>
      <c r="J214" s="16">
        <v>3681.1848655703002</v>
      </c>
      <c r="K214" s="16">
        <v>479121.771472327</v>
      </c>
    </row>
    <row r="215" spans="1:11" x14ac:dyDescent="0.25">
      <c r="A215">
        <f t="shared" si="4"/>
        <v>2032</v>
      </c>
      <c r="B215">
        <f t="shared" si="3"/>
        <v>10</v>
      </c>
      <c r="C215" s="15">
        <v>587651.797519802</v>
      </c>
      <c r="D215" s="15">
        <v>7688.6541784811998</v>
      </c>
      <c r="E215" s="15">
        <v>39608.049132867702</v>
      </c>
      <c r="F215" s="15">
        <v>4015.7256093859</v>
      </c>
      <c r="G215" s="16">
        <v>330.46572870109998</v>
      </c>
      <c r="H215" s="15">
        <v>535533.47407595604</v>
      </c>
      <c r="I215" s="16">
        <v>55368.937264277702</v>
      </c>
      <c r="J215" s="16">
        <v>3685.2598806848</v>
      </c>
      <c r="K215" s="16">
        <v>480164.53681167902</v>
      </c>
    </row>
    <row r="216" spans="1:11" x14ac:dyDescent="0.25">
      <c r="A216">
        <f t="shared" si="4"/>
        <v>2032</v>
      </c>
      <c r="B216">
        <f t="shared" si="3"/>
        <v>11</v>
      </c>
      <c r="C216" s="15">
        <v>589400.08559895295</v>
      </c>
      <c r="D216" s="15">
        <v>7696.3942248479998</v>
      </c>
      <c r="E216" s="15">
        <v>39608.049132867702</v>
      </c>
      <c r="F216" s="15">
        <v>4019.7369731836002</v>
      </c>
      <c r="G216" s="16">
        <v>330.40207738430001</v>
      </c>
      <c r="H216" s="15">
        <v>536747.92635986302</v>
      </c>
      <c r="I216" s="16">
        <v>55540.624208833397</v>
      </c>
      <c r="J216" s="16">
        <v>3689.3348957992998</v>
      </c>
      <c r="K216" s="16">
        <v>481207.30215102999</v>
      </c>
    </row>
    <row r="217" spans="1:11" x14ac:dyDescent="0.25">
      <c r="A217">
        <f t="shared" si="4"/>
        <v>2032</v>
      </c>
      <c r="B217">
        <f t="shared" si="3"/>
        <v>12</v>
      </c>
      <c r="C217" s="15">
        <v>589400.08559895295</v>
      </c>
      <c r="D217" s="15">
        <v>7696.3942248479998</v>
      </c>
      <c r="E217" s="15">
        <v>39608.049132867702</v>
      </c>
      <c r="F217" s="15">
        <v>4019.7369731836002</v>
      </c>
      <c r="G217" s="16">
        <v>330.40207738430001</v>
      </c>
      <c r="H217" s="15">
        <v>536747.92635986302</v>
      </c>
      <c r="I217" s="16">
        <v>55540.624208833397</v>
      </c>
      <c r="J217" s="16">
        <v>3689.3348957992998</v>
      </c>
      <c r="K217" s="16">
        <v>481207.30215102999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DCA6-7B05-48B5-9AC3-F89C0981460F}">
  <sheetPr>
    <tabColor theme="7" tint="0.79998168889431442"/>
  </sheetPr>
  <dimension ref="A1:AL229"/>
  <sheetViews>
    <sheetView workbookViewId="0">
      <selection activeCell="R23" sqref="R23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  <c r="L1" t="s">
        <v>86</v>
      </c>
      <c r="M1" t="s">
        <v>87</v>
      </c>
      <c r="N1" t="s">
        <v>88</v>
      </c>
      <c r="O1" t="s">
        <v>89</v>
      </c>
      <c r="P1" s="16" t="s">
        <v>90</v>
      </c>
    </row>
    <row r="2" spans="1:38" x14ac:dyDescent="0.25">
      <c r="A2">
        <v>2017</v>
      </c>
      <c r="B2">
        <v>1</v>
      </c>
      <c r="C2" s="16">
        <f>'Variable Data Inputs'!E26/'Variable Data Inputs'!$E$2</f>
        <v>0.98949523417059548</v>
      </c>
      <c r="D2" s="16">
        <f>'Variable Data Inputs'!H26/'Variable Data Inputs'!$H$2</f>
        <v>1.0600345866312448</v>
      </c>
      <c r="E2" s="16">
        <f>'Variable Data Inputs'!F26/'Variable Data Inputs'!$F$2</f>
        <v>1.0337845597576965</v>
      </c>
      <c r="F2" s="16">
        <f>'Variable Data Inputs'!J26/'Variable Data Inputs'!$J$2</f>
        <v>1.0348926901277513</v>
      </c>
      <c r="G2" s="16">
        <f>'Variable Data Inputs'!K26/'Variable Data Inputs'!$K$2</f>
        <v>1.0646729955758643</v>
      </c>
      <c r="H2" s="16">
        <f>'Variable Data Inputs'!G26/'Variable Data Inputs'!$G$2</f>
        <v>1.0245069172083197</v>
      </c>
      <c r="I2" s="16">
        <f>'Variable Data Inputs'!I26/'Variable Data Inputs'!$I$2</f>
        <v>1.0256895144945832</v>
      </c>
      <c r="J2" s="16">
        <f>'Variable Data Inputs'!D26/'Variable Data Inputs'!$D$2</f>
        <v>1.0262720874905977</v>
      </c>
      <c r="L2" s="16">
        <f>C2</f>
        <v>0.98949523417059548</v>
      </c>
      <c r="M2">
        <f>(F2^(0.8))*(D2^(0.2))</f>
        <v>1.0398729056114728</v>
      </c>
      <c r="N2">
        <f>(H2^(0.8))*(I2^(0.2))</f>
        <v>1.0247433275345559</v>
      </c>
      <c r="O2">
        <f>(M2^(0.8))*(N2^(0.2))</f>
        <v>1.0368292245197008</v>
      </c>
      <c r="P2" s="16">
        <f>D2^0.4*J2^0.6</f>
        <v>1.039646089875383</v>
      </c>
      <c r="R2" s="16"/>
      <c r="T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x14ac:dyDescent="0.25">
      <c r="A3">
        <v>2017</v>
      </c>
      <c r="B3">
        <v>2</v>
      </c>
      <c r="C3" s="16">
        <f>'Variable Data Inputs'!E27/'Variable Data Inputs'!$E$2</f>
        <v>0.98949523417059548</v>
      </c>
      <c r="D3" s="16">
        <f>'Variable Data Inputs'!H27/'Variable Data Inputs'!$H$2</f>
        <v>1.065509474401827</v>
      </c>
      <c r="E3" s="16">
        <f>'Variable Data Inputs'!F27/'Variable Data Inputs'!$F$2</f>
        <v>1.0386239462448681</v>
      </c>
      <c r="F3" s="16">
        <f>'Variable Data Inputs'!J27/'Variable Data Inputs'!$J$2</f>
        <v>1.0405977578464267</v>
      </c>
      <c r="G3" s="16">
        <f>'Variable Data Inputs'!K27/'Variable Data Inputs'!$K$2</f>
        <v>1.0697963959875789</v>
      </c>
      <c r="H3" s="16">
        <f>'Variable Data Inputs'!G27/'Variable Data Inputs'!$G$2</f>
        <v>1.0220985274012768</v>
      </c>
      <c r="I3" s="16">
        <f>'Variable Data Inputs'!I27/'Variable Data Inputs'!$I$2</f>
        <v>1.0337669883759582</v>
      </c>
      <c r="J3" s="16">
        <f>'Variable Data Inputs'!D27/'Variable Data Inputs'!$D$2</f>
        <v>1.0275892690288324</v>
      </c>
      <c r="L3" s="16">
        <f t="shared" ref="L3:L66" si="0">C3</f>
        <v>0.98949523417059548</v>
      </c>
      <c r="M3">
        <f t="shared" ref="M3:M66" si="1">(F3^(0.8))*(D3^(0.2))</f>
        <v>1.0455330646387537</v>
      </c>
      <c r="N3">
        <f t="shared" ref="N3:N66" si="2">(H3^(0.8))*(I3^(0.2))</f>
        <v>1.0244216352732027</v>
      </c>
      <c r="O3">
        <f t="shared" ref="O3:O66" si="3">(M3^(0.8))*(N3^(0.2))</f>
        <v>1.0412762570743557</v>
      </c>
      <c r="P3" s="16">
        <f t="shared" ref="P3:P66" si="4">D3^0.4*J3^0.6</f>
        <v>1.0425926585731238</v>
      </c>
      <c r="R3" s="16"/>
      <c r="T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</row>
    <row r="4" spans="1:38" x14ac:dyDescent="0.25">
      <c r="A4">
        <v>2017</v>
      </c>
      <c r="B4">
        <v>3</v>
      </c>
      <c r="C4" s="16">
        <f>'Variable Data Inputs'!E28/'Variable Data Inputs'!$E$2</f>
        <v>0.98949523417059548</v>
      </c>
      <c r="D4" s="16">
        <f>'Variable Data Inputs'!H28/'Variable Data Inputs'!$H$2</f>
        <v>1.068147725294843</v>
      </c>
      <c r="E4" s="16">
        <f>'Variable Data Inputs'!F28/'Variable Data Inputs'!$F$2</f>
        <v>1.0423785591303771</v>
      </c>
      <c r="F4" s="16">
        <f>'Variable Data Inputs'!J28/'Variable Data Inputs'!$J$2</f>
        <v>1.0438095285918514</v>
      </c>
      <c r="G4" s="16">
        <f>'Variable Data Inputs'!K28/'Variable Data Inputs'!$K$2</f>
        <v>1.0727826659443767</v>
      </c>
      <c r="H4" s="16">
        <f>'Variable Data Inputs'!G28/'Variable Data Inputs'!$G$2</f>
        <v>1.0303979984301666</v>
      </c>
      <c r="I4" s="16">
        <f>'Variable Data Inputs'!I28/'Variable Data Inputs'!$I$2</f>
        <v>1.0338283341290471</v>
      </c>
      <c r="J4" s="16">
        <f>'Variable Data Inputs'!D28/'Variable Data Inputs'!$D$2</f>
        <v>1.0290105699379939</v>
      </c>
      <c r="L4" s="16">
        <f t="shared" si="0"/>
        <v>0.98949523417059548</v>
      </c>
      <c r="M4">
        <f t="shared" si="1"/>
        <v>1.0486323939580355</v>
      </c>
      <c r="N4">
        <f t="shared" si="2"/>
        <v>1.0310831537861165</v>
      </c>
      <c r="O4">
        <f t="shared" si="3"/>
        <v>1.0450988117740303</v>
      </c>
      <c r="P4" s="16">
        <f t="shared" si="4"/>
        <v>1.0444903441738222</v>
      </c>
      <c r="R4" s="16"/>
      <c r="T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8" x14ac:dyDescent="0.25">
      <c r="A5">
        <v>2017</v>
      </c>
      <c r="B5">
        <v>4</v>
      </c>
      <c r="C5" s="16">
        <f>'Variable Data Inputs'!E29/'Variable Data Inputs'!$E$2</f>
        <v>0.99092896110034279</v>
      </c>
      <c r="D5" s="16">
        <f>'Variable Data Inputs'!H29/'Variable Data Inputs'!$H$2</f>
        <v>1.0707859761878591</v>
      </c>
      <c r="E5" s="16">
        <f>'Variable Data Inputs'!F29/'Variable Data Inputs'!$F$2</f>
        <v>1.0461331720158857</v>
      </c>
      <c r="F5" s="16">
        <f>'Variable Data Inputs'!J29/'Variable Data Inputs'!$J$2</f>
        <v>1.0470212993373131</v>
      </c>
      <c r="G5" s="16">
        <f>'Variable Data Inputs'!K29/'Variable Data Inputs'!$K$2</f>
        <v>1.0757689359011713</v>
      </c>
      <c r="H5" s="16">
        <f>'Variable Data Inputs'!G29/'Variable Data Inputs'!$G$2</f>
        <v>1.0386974694587465</v>
      </c>
      <c r="I5" s="16">
        <f>'Variable Data Inputs'!I29/'Variable Data Inputs'!$I$2</f>
        <v>1.0338896798821382</v>
      </c>
      <c r="J5" s="16">
        <f>'Variable Data Inputs'!D29/'Variable Data Inputs'!$D$2</f>
        <v>1.030431870847172</v>
      </c>
      <c r="L5" s="16">
        <f t="shared" si="0"/>
        <v>0.99092896110034279</v>
      </c>
      <c r="M5">
        <f t="shared" si="1"/>
        <v>1.051731661450056</v>
      </c>
      <c r="N5">
        <f t="shared" si="2"/>
        <v>1.0377341262887476</v>
      </c>
      <c r="O5">
        <f t="shared" si="3"/>
        <v>1.0489171307904011</v>
      </c>
      <c r="P5" s="16">
        <f t="shared" si="4"/>
        <v>1.0463877326531472</v>
      </c>
      <c r="R5" s="16"/>
      <c r="T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</row>
    <row r="6" spans="1:38" x14ac:dyDescent="0.25">
      <c r="A6">
        <v>2017</v>
      </c>
      <c r="B6">
        <v>5</v>
      </c>
      <c r="C6" s="16">
        <f>'Variable Data Inputs'!E30/'Variable Data Inputs'!$E$2</f>
        <v>0.99092896110034279</v>
      </c>
      <c r="D6" s="16">
        <f>'Variable Data Inputs'!H30/'Variable Data Inputs'!$H$2</f>
        <v>1.0734242270808751</v>
      </c>
      <c r="E6" s="16">
        <f>'Variable Data Inputs'!F30/'Variable Data Inputs'!$F$2</f>
        <v>1.0498877849013946</v>
      </c>
      <c r="F6" s="16">
        <f>'Variable Data Inputs'!J30/'Variable Data Inputs'!$J$2</f>
        <v>1.0502330700827376</v>
      </c>
      <c r="G6" s="16">
        <f>'Variable Data Inputs'!K30/'Variable Data Inputs'!$K$2</f>
        <v>1.078755205857969</v>
      </c>
      <c r="H6" s="16">
        <f>'Variable Data Inputs'!G30/'Variable Data Inputs'!$G$2</f>
        <v>1.0469969404876363</v>
      </c>
      <c r="I6" s="16">
        <f>'Variable Data Inputs'!I30/'Variable Data Inputs'!$I$2</f>
        <v>1.0339510256352269</v>
      </c>
      <c r="J6" s="16">
        <f>'Variable Data Inputs'!D30/'Variable Data Inputs'!$D$2</f>
        <v>1.0318531717563335</v>
      </c>
      <c r="L6" s="16">
        <f t="shared" si="0"/>
        <v>0.99092896110034279</v>
      </c>
      <c r="M6">
        <f t="shared" si="1"/>
        <v>1.0548308676151965</v>
      </c>
      <c r="N6">
        <f t="shared" si="2"/>
        <v>1.0443746549370685</v>
      </c>
      <c r="O6">
        <f t="shared" si="3"/>
        <v>1.0527312834809142</v>
      </c>
      <c r="P6" s="16">
        <f t="shared" si="4"/>
        <v>1.0482848257528552</v>
      </c>
      <c r="R6" s="16"/>
      <c r="T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8" x14ac:dyDescent="0.25">
      <c r="A7">
        <v>2017</v>
      </c>
      <c r="B7">
        <v>6</v>
      </c>
      <c r="C7" s="16">
        <f>'Variable Data Inputs'!E31/'Variable Data Inputs'!$E$2</f>
        <v>0.99092896110034279</v>
      </c>
      <c r="D7" s="16">
        <f>'Variable Data Inputs'!H31/'Variable Data Inputs'!$H$2</f>
        <v>1.0733398882672736</v>
      </c>
      <c r="E7" s="16">
        <f>'Variable Data Inputs'!F31/'Variable Data Inputs'!$F$2</f>
        <v>1.0517270018156182</v>
      </c>
      <c r="F7" s="16">
        <f>'Variable Data Inputs'!J31/'Variable Data Inputs'!$J$2</f>
        <v>1.0525818694011184</v>
      </c>
      <c r="G7" s="16">
        <f>'Variable Data Inputs'!K31/'Variable Data Inputs'!$K$2</f>
        <v>1.0806811656876434</v>
      </c>
      <c r="H7" s="16">
        <f>'Variable Data Inputs'!G31/'Variable Data Inputs'!$G$2</f>
        <v>1.0445697610257432</v>
      </c>
      <c r="I7" s="16">
        <f>'Variable Data Inputs'!I31/'Variable Data Inputs'!$I$2</f>
        <v>1.0189814421733221</v>
      </c>
      <c r="J7" s="16">
        <f>'Variable Data Inputs'!D31/'Variable Data Inputs'!$D$2</f>
        <v>1.0336206719717638</v>
      </c>
      <c r="L7" s="16">
        <f t="shared" si="0"/>
        <v>0.99092896110034279</v>
      </c>
      <c r="M7">
        <f t="shared" si="1"/>
        <v>1.0567011058245996</v>
      </c>
      <c r="N7">
        <f t="shared" si="2"/>
        <v>1.0394012013648926</v>
      </c>
      <c r="O7">
        <f t="shared" si="3"/>
        <v>1.0532182415880358</v>
      </c>
      <c r="P7" s="16">
        <f t="shared" si="4"/>
        <v>1.0493288648456547</v>
      </c>
      <c r="R7" s="16"/>
      <c r="T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8" x14ac:dyDescent="0.25">
      <c r="A8">
        <v>2017</v>
      </c>
      <c r="B8">
        <v>7</v>
      </c>
      <c r="C8" s="16">
        <f>'Variable Data Inputs'!E32/'Variable Data Inputs'!$E$2</f>
        <v>1.0021153277448405</v>
      </c>
      <c r="D8" s="16">
        <f>'Variable Data Inputs'!H32/'Variable Data Inputs'!$H$2</f>
        <v>1.0732555494536689</v>
      </c>
      <c r="E8" s="16">
        <f>'Variable Data Inputs'!F32/'Variable Data Inputs'!$F$2</f>
        <v>1.0535662187298744</v>
      </c>
      <c r="F8" s="16">
        <f>'Variable Data Inputs'!J32/'Variable Data Inputs'!$J$2</f>
        <v>1.0549306687195363</v>
      </c>
      <c r="G8" s="16">
        <f>'Variable Data Inputs'!K32/'Variable Data Inputs'!$K$2</f>
        <v>1.0826071255173177</v>
      </c>
      <c r="H8" s="16">
        <f>'Variable Data Inputs'!G32/'Variable Data Inputs'!$G$2</f>
        <v>1.0421425815638505</v>
      </c>
      <c r="I8" s="16">
        <f>'Variable Data Inputs'!I32/'Variable Data Inputs'!$I$2</f>
        <v>1.0040118587114149</v>
      </c>
      <c r="J8" s="16">
        <f>'Variable Data Inputs'!D32/'Variable Data Inputs'!$D$2</f>
        <v>1.035388172187194</v>
      </c>
      <c r="L8" s="16">
        <f t="shared" si="0"/>
        <v>1.0021153277448405</v>
      </c>
      <c r="M8">
        <f t="shared" si="1"/>
        <v>1.058570441815196</v>
      </c>
      <c r="N8">
        <f t="shared" si="2"/>
        <v>1.0344023096575576</v>
      </c>
      <c r="O8">
        <f t="shared" si="3"/>
        <v>1.053692058415119</v>
      </c>
      <c r="P8" s="16">
        <f t="shared" si="4"/>
        <v>1.0503720982962919</v>
      </c>
      <c r="R8" s="16"/>
      <c r="T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</row>
    <row r="9" spans="1:38" x14ac:dyDescent="0.25">
      <c r="A9">
        <v>2017</v>
      </c>
      <c r="B9">
        <v>8</v>
      </c>
      <c r="C9" s="16">
        <f>'Variable Data Inputs'!E33/'Variable Data Inputs'!$E$2</f>
        <v>1.0021153277448405</v>
      </c>
      <c r="D9" s="16">
        <f>'Variable Data Inputs'!H33/'Variable Data Inputs'!$H$2</f>
        <v>1.0731712106400673</v>
      </c>
      <c r="E9" s="16">
        <f>'Variable Data Inputs'!F33/'Variable Data Inputs'!$F$2</f>
        <v>1.0554054356440978</v>
      </c>
      <c r="F9" s="16">
        <f>'Variable Data Inputs'!J33/'Variable Data Inputs'!$J$2</f>
        <v>1.0572794680379169</v>
      </c>
      <c r="G9" s="16">
        <f>'Variable Data Inputs'!K33/'Variable Data Inputs'!$K$2</f>
        <v>1.0845330853469921</v>
      </c>
      <c r="H9" s="16">
        <f>'Variable Data Inputs'!G33/'Variable Data Inputs'!$G$2</f>
        <v>1.0397154021019575</v>
      </c>
      <c r="I9" s="16">
        <f>'Variable Data Inputs'!I33/'Variable Data Inputs'!$I$2</f>
        <v>0.98904227524950983</v>
      </c>
      <c r="J9" s="16">
        <f>'Variable Data Inputs'!D33/'Variable Data Inputs'!$D$2</f>
        <v>1.0371556724026243</v>
      </c>
      <c r="L9" s="16">
        <f t="shared" si="0"/>
        <v>1.0021153277448405</v>
      </c>
      <c r="M9">
        <f t="shared" si="1"/>
        <v>1.0604388778696587</v>
      </c>
      <c r="N9">
        <f t="shared" si="2"/>
        <v>1.0293772199407054</v>
      </c>
      <c r="O9">
        <f t="shared" si="3"/>
        <v>1.0541524532761157</v>
      </c>
      <c r="P9" s="16">
        <f t="shared" si="4"/>
        <v>1.0514145279284828</v>
      </c>
      <c r="R9" s="16"/>
      <c r="T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</row>
    <row r="10" spans="1:38" x14ac:dyDescent="0.25">
      <c r="A10">
        <v>2017</v>
      </c>
      <c r="B10">
        <v>9</v>
      </c>
      <c r="C10" s="16">
        <f>'Variable Data Inputs'!E34/'Variable Data Inputs'!$E$2</f>
        <v>1.0021153277448405</v>
      </c>
      <c r="D10" s="16">
        <f>'Variable Data Inputs'!H34/'Variable Data Inputs'!$H$2</f>
        <v>1.0761050630907716</v>
      </c>
      <c r="E10" s="16">
        <f>'Variable Data Inputs'!F34/'Variable Data Inputs'!$F$2</f>
        <v>1.0602701079339378</v>
      </c>
      <c r="F10" s="16">
        <f>'Variable Data Inputs'!J34/'Variable Data Inputs'!$J$2</f>
        <v>1.0617802317818206</v>
      </c>
      <c r="G10" s="16">
        <f>'Variable Data Inputs'!K34/'Variable Data Inputs'!$K$2</f>
        <v>1.0874141754567967</v>
      </c>
      <c r="H10" s="16">
        <f>'Variable Data Inputs'!G34/'Variable Data Inputs'!$G$2</f>
        <v>1.047626839917754</v>
      </c>
      <c r="I10" s="16">
        <f>'Variable Data Inputs'!I34/'Variable Data Inputs'!$I$2</f>
        <v>0.9923668061475025</v>
      </c>
      <c r="J10" s="16">
        <f>'Variable Data Inputs'!D34/'Variable Data Inputs'!$D$2</f>
        <v>1.0386883789770558</v>
      </c>
      <c r="L10" s="16">
        <f t="shared" si="0"/>
        <v>1.0021153277448405</v>
      </c>
      <c r="M10">
        <f t="shared" si="1"/>
        <v>1.0646298611402223</v>
      </c>
      <c r="N10">
        <f t="shared" si="2"/>
        <v>1.0363339814601338</v>
      </c>
      <c r="O10">
        <f t="shared" si="3"/>
        <v>1.0589095434110649</v>
      </c>
      <c r="P10" s="16">
        <f t="shared" si="4"/>
        <v>1.0534963457563784</v>
      </c>
      <c r="R10" s="16"/>
      <c r="T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</row>
    <row r="11" spans="1:38" x14ac:dyDescent="0.25">
      <c r="A11">
        <v>2017</v>
      </c>
      <c r="B11">
        <v>10</v>
      </c>
      <c r="C11" s="16">
        <f>'Variable Data Inputs'!E35/'Variable Data Inputs'!$E$2</f>
        <v>1.0171315186088579</v>
      </c>
      <c r="D11" s="16">
        <f>'Variable Data Inputs'!H35/'Variable Data Inputs'!$H$2</f>
        <v>1.0790389155414786</v>
      </c>
      <c r="E11" s="16">
        <f>'Variable Data Inputs'!F35/'Variable Data Inputs'!$F$2</f>
        <v>1.0651347802237776</v>
      </c>
      <c r="F11" s="16">
        <f>'Variable Data Inputs'!J35/'Variable Data Inputs'!$J$2</f>
        <v>1.0662809955256871</v>
      </c>
      <c r="G11" s="16">
        <f>'Variable Data Inputs'!K35/'Variable Data Inputs'!$K$2</f>
        <v>1.0902952655665985</v>
      </c>
      <c r="H11" s="16">
        <f>'Variable Data Inputs'!G35/'Variable Data Inputs'!$G$2</f>
        <v>1.0555382777338598</v>
      </c>
      <c r="I11" s="16">
        <f>'Variable Data Inputs'!I35/'Variable Data Inputs'!$I$2</f>
        <v>0.99569133704549273</v>
      </c>
      <c r="J11" s="16">
        <f>'Variable Data Inputs'!D35/'Variable Data Inputs'!$D$2</f>
        <v>1.0402210855514875</v>
      </c>
      <c r="L11" s="16">
        <f t="shared" si="0"/>
        <v>1.0171315186088579</v>
      </c>
      <c r="M11">
        <f t="shared" si="1"/>
        <v>1.0688204547138893</v>
      </c>
      <c r="N11">
        <f t="shared" si="2"/>
        <v>1.0432878156299483</v>
      </c>
      <c r="O11">
        <f t="shared" si="3"/>
        <v>1.0636644204479648</v>
      </c>
      <c r="P11" s="16">
        <f t="shared" si="4"/>
        <v>1.0555777680501548</v>
      </c>
      <c r="R11" s="16"/>
      <c r="T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</row>
    <row r="12" spans="1:38" x14ac:dyDescent="0.25">
      <c r="A12">
        <v>2017</v>
      </c>
      <c r="B12">
        <v>11</v>
      </c>
      <c r="C12" s="16">
        <f>'Variable Data Inputs'!E36/'Variable Data Inputs'!$E$2</f>
        <v>1.0171315186088579</v>
      </c>
      <c r="D12" s="16">
        <f>'Variable Data Inputs'!H36/'Variable Data Inputs'!$H$2</f>
        <v>1.0819727679921831</v>
      </c>
      <c r="E12" s="16">
        <f>'Variable Data Inputs'!F36/'Variable Data Inputs'!$F$2</f>
        <v>1.0699994525136176</v>
      </c>
      <c r="F12" s="16">
        <f>'Variable Data Inputs'!J36/'Variable Data Inputs'!$J$2</f>
        <v>1.0707817592695905</v>
      </c>
      <c r="G12" s="16">
        <f>'Variable Data Inputs'!K36/'Variable Data Inputs'!$K$2</f>
        <v>1.0931763556764029</v>
      </c>
      <c r="H12" s="16">
        <f>'Variable Data Inputs'!G36/'Variable Data Inputs'!$G$2</f>
        <v>1.0634497155496561</v>
      </c>
      <c r="I12" s="16">
        <f>'Variable Data Inputs'!I36/'Variable Data Inputs'!$I$2</f>
        <v>0.9990158679434854</v>
      </c>
      <c r="J12" s="16">
        <f>'Variable Data Inputs'!D36/'Variable Data Inputs'!$D$2</f>
        <v>1.0417537921259192</v>
      </c>
      <c r="L12" s="16">
        <f t="shared" si="0"/>
        <v>1.0171315186088579</v>
      </c>
      <c r="M12">
        <f t="shared" si="1"/>
        <v>1.0730106624593021</v>
      </c>
      <c r="N12">
        <f t="shared" si="2"/>
        <v>1.0502387661720898</v>
      </c>
      <c r="O12">
        <f t="shared" si="3"/>
        <v>1.0684171214649114</v>
      </c>
      <c r="P12" s="16">
        <f t="shared" si="4"/>
        <v>1.0576587973412441</v>
      </c>
      <c r="R12" s="16"/>
      <c r="T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8" x14ac:dyDescent="0.25">
      <c r="A13">
        <v>2017</v>
      </c>
      <c r="B13">
        <v>12</v>
      </c>
      <c r="C13" s="16">
        <f>'Variable Data Inputs'!E37/'Variable Data Inputs'!$E$2</f>
        <v>1.0171315186088579</v>
      </c>
      <c r="D13" s="16">
        <f>'Variable Data Inputs'!H37/'Variable Data Inputs'!$H$2</f>
        <v>1.0871004959022321</v>
      </c>
      <c r="E13" s="16">
        <f>'Variable Data Inputs'!F37/'Variable Data Inputs'!$F$2</f>
        <v>1.0716672547079793</v>
      </c>
      <c r="F13" s="16">
        <f>'Variable Data Inputs'!J37/'Variable Data Inputs'!$J$2</f>
        <v>1.0732581507207997</v>
      </c>
      <c r="G13" s="16">
        <f>'Variable Data Inputs'!K37/'Variable Data Inputs'!$K$2</f>
        <v>1.0970413453470362</v>
      </c>
      <c r="H13" s="16">
        <f>'Variable Data Inputs'!G37/'Variable Data Inputs'!$G$2</f>
        <v>1.0583477347863752</v>
      </c>
      <c r="I13" s="16">
        <f>'Variable Data Inputs'!I37/'Variable Data Inputs'!$I$2</f>
        <v>1.0134935338258668</v>
      </c>
      <c r="J13" s="16">
        <f>'Variable Data Inputs'!D37/'Variable Data Inputs'!$D$2</f>
        <v>1.0432937849946777</v>
      </c>
      <c r="L13" s="16">
        <f t="shared" si="0"/>
        <v>1.0171315186088579</v>
      </c>
      <c r="M13">
        <f t="shared" si="1"/>
        <v>1.076012446764377</v>
      </c>
      <c r="N13">
        <f t="shared" si="2"/>
        <v>1.0492208303557851</v>
      </c>
      <c r="O13">
        <f t="shared" si="3"/>
        <v>1.0705999453306008</v>
      </c>
      <c r="P13" s="16">
        <f t="shared" si="4"/>
        <v>1.060600554146564</v>
      </c>
      <c r="R13" s="16"/>
      <c r="T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38" x14ac:dyDescent="0.25">
      <c r="A14">
        <f>A2+1</f>
        <v>2018</v>
      </c>
      <c r="B14">
        <v>1</v>
      </c>
      <c r="C14" s="16">
        <f>'Variable Data Inputs'!E38/'Variable Data Inputs'!$E$2</f>
        <v>1.0176612767213082</v>
      </c>
      <c r="D14" s="16">
        <f>'Variable Data Inputs'!H38/'Variable Data Inputs'!$H$2</f>
        <v>1.092228223812284</v>
      </c>
      <c r="E14" s="16">
        <f>'Variable Data Inputs'!F38/'Variable Data Inputs'!$F$2</f>
        <v>1.073335056902341</v>
      </c>
      <c r="F14" s="16">
        <f>'Variable Data Inputs'!J38/'Variable Data Inputs'!$J$2</f>
        <v>1.0757345421720454</v>
      </c>
      <c r="G14" s="16">
        <f>'Variable Data Inputs'!K38/'Variable Data Inputs'!$K$2</f>
        <v>1.1009063350176662</v>
      </c>
      <c r="H14" s="16">
        <f>'Variable Data Inputs'!G38/'Variable Data Inputs'!$G$2</f>
        <v>1.0532457540227844</v>
      </c>
      <c r="I14" s="16">
        <f>'Variable Data Inputs'!I38/'Variable Data Inputs'!$I$2</f>
        <v>1.0279711997082461</v>
      </c>
      <c r="J14" s="16">
        <f>'Variable Data Inputs'!D38/'Variable Data Inputs'!$D$2</f>
        <v>1.0448337778634362</v>
      </c>
      <c r="L14" s="16">
        <f t="shared" si="0"/>
        <v>1.0176612767213082</v>
      </c>
      <c r="M14">
        <f t="shared" si="1"/>
        <v>1.0790132315140633</v>
      </c>
      <c r="N14">
        <f t="shared" si="2"/>
        <v>1.0481416118755493</v>
      </c>
      <c r="O14">
        <f t="shared" si="3"/>
        <v>1.0727670083686653</v>
      </c>
      <c r="P14" s="16">
        <f t="shared" si="4"/>
        <v>1.0635396375046966</v>
      </c>
      <c r="R14" s="16"/>
      <c r="T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8" x14ac:dyDescent="0.25">
      <c r="A15">
        <f t="shared" ref="A15:A78" si="5">A3+1</f>
        <v>2018</v>
      </c>
      <c r="B15">
        <v>2</v>
      </c>
      <c r="C15" s="16">
        <f>'Variable Data Inputs'!E39/'Variable Data Inputs'!$E$2</f>
        <v>1.0176612767213082</v>
      </c>
      <c r="D15" s="16">
        <f>'Variable Data Inputs'!H39/'Variable Data Inputs'!$H$2</f>
        <v>1.097355951722333</v>
      </c>
      <c r="E15" s="16">
        <f>'Variable Data Inputs'!F39/'Variable Data Inputs'!$F$2</f>
        <v>1.0750028590967029</v>
      </c>
      <c r="F15" s="16">
        <f>'Variable Data Inputs'!J39/'Variable Data Inputs'!$J$2</f>
        <v>1.0782109336232546</v>
      </c>
      <c r="G15" s="16">
        <f>'Variable Data Inputs'!K39/'Variable Data Inputs'!$K$2</f>
        <v>1.1047713246882997</v>
      </c>
      <c r="H15" s="16">
        <f>'Variable Data Inputs'!G39/'Variable Data Inputs'!$G$2</f>
        <v>1.0481437732595034</v>
      </c>
      <c r="I15" s="16">
        <f>'Variable Data Inputs'!I39/'Variable Data Inputs'!$I$2</f>
        <v>1.0424488655906279</v>
      </c>
      <c r="J15" s="16">
        <f>'Variable Data Inputs'!D39/'Variable Data Inputs'!$D$2</f>
        <v>1.0463737707321947</v>
      </c>
      <c r="L15" s="16">
        <f t="shared" si="0"/>
        <v>1.0176612767213082</v>
      </c>
      <c r="M15">
        <f t="shared" si="1"/>
        <v>1.0820130278766356</v>
      </c>
      <c r="N15">
        <f t="shared" si="2"/>
        <v>1.0470023082416049</v>
      </c>
      <c r="O15">
        <f t="shared" si="3"/>
        <v>1.0749184562212684</v>
      </c>
      <c r="P15" s="16">
        <f t="shared" si="4"/>
        <v>1.0664760729430032</v>
      </c>
      <c r="R15" s="16"/>
      <c r="T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8" x14ac:dyDescent="0.25">
      <c r="A16">
        <f t="shared" si="5"/>
        <v>2018</v>
      </c>
      <c r="B16">
        <v>3</v>
      </c>
      <c r="C16" s="16">
        <f>'Variable Data Inputs'!E40/'Variable Data Inputs'!$E$2</f>
        <v>1.0176612767213082</v>
      </c>
      <c r="D16" s="16">
        <f>'Variable Data Inputs'!H40/'Variable Data Inputs'!$H$2</f>
        <v>1.1002229391640708</v>
      </c>
      <c r="E16" s="16">
        <f>'Variable Data Inputs'!F40/'Variable Data Inputs'!$F$2</f>
        <v>1.0741738361601545</v>
      </c>
      <c r="F16" s="16">
        <f>'Variable Data Inputs'!J40/'Variable Data Inputs'!$J$2</f>
        <v>1.0800210806435087</v>
      </c>
      <c r="G16" s="16">
        <f>'Variable Data Inputs'!K40/'Variable Data Inputs'!$K$2</f>
        <v>1.1081183187678609</v>
      </c>
      <c r="H16" s="16">
        <f>'Variable Data Inputs'!G40/'Variable Data Inputs'!$G$2</f>
        <v>1.0252187261121581</v>
      </c>
      <c r="I16" s="16">
        <f>'Variable Data Inputs'!I40/'Variable Data Inputs'!$I$2</f>
        <v>1.0417616466657182</v>
      </c>
      <c r="J16" s="16">
        <f>'Variable Data Inputs'!D40/'Variable Data Inputs'!$D$2</f>
        <v>1.0479210509977663</v>
      </c>
      <c r="L16" s="16">
        <f t="shared" si="0"/>
        <v>1.0176612767213082</v>
      </c>
      <c r="M16">
        <f t="shared" si="1"/>
        <v>1.0840315570845036</v>
      </c>
      <c r="N16">
        <f t="shared" si="2"/>
        <v>1.0285061597515808</v>
      </c>
      <c r="O16">
        <f t="shared" si="3"/>
        <v>1.0726916980273349</v>
      </c>
      <c r="P16" s="16">
        <f t="shared" si="4"/>
        <v>1.0685366360138016</v>
      </c>
      <c r="R16" s="16"/>
      <c r="T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x14ac:dyDescent="0.25">
      <c r="A17">
        <f t="shared" si="5"/>
        <v>2018</v>
      </c>
      <c r="B17">
        <v>4</v>
      </c>
      <c r="C17" s="16">
        <f>'Variable Data Inputs'!E41/'Variable Data Inputs'!$E$2</f>
        <v>1.0117374358832478</v>
      </c>
      <c r="D17" s="16">
        <f>'Variable Data Inputs'!H41/'Variable Data Inputs'!$H$2</f>
        <v>1.1030899266058085</v>
      </c>
      <c r="E17" s="16">
        <f>'Variable Data Inputs'!F41/'Variable Data Inputs'!$F$2</f>
        <v>1.073344813223573</v>
      </c>
      <c r="F17" s="16">
        <f>'Variable Data Inputs'!J41/'Variable Data Inputs'!$J$2</f>
        <v>1.0818312276637261</v>
      </c>
      <c r="G17" s="16">
        <f>'Variable Data Inputs'!K41/'Variable Data Inputs'!$K$2</f>
        <v>1.111465312847419</v>
      </c>
      <c r="H17" s="16">
        <f>'Variable Data Inputs'!G41/'Variable Data Inputs'!$G$2</f>
        <v>1.0022936789648129</v>
      </c>
      <c r="I17" s="16">
        <f>'Variable Data Inputs'!I41/'Variable Data Inputs'!$I$2</f>
        <v>1.0410744277408113</v>
      </c>
      <c r="J17" s="16">
        <f>'Variable Data Inputs'!D41/'Variable Data Inputs'!$D$2</f>
        <v>1.0494683312633213</v>
      </c>
      <c r="L17" s="16">
        <f t="shared" si="0"/>
        <v>1.0117374358832478</v>
      </c>
      <c r="M17">
        <f t="shared" si="1"/>
        <v>1.0860499363451712</v>
      </c>
      <c r="N17">
        <f t="shared" si="2"/>
        <v>1.0099325017728673</v>
      </c>
      <c r="O17">
        <f t="shared" si="3"/>
        <v>1.0703807878107052</v>
      </c>
      <c r="P17" s="16">
        <f t="shared" si="4"/>
        <v>1.0705968720290351</v>
      </c>
      <c r="R17" s="16"/>
      <c r="T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x14ac:dyDescent="0.25">
      <c r="A18">
        <f t="shared" si="5"/>
        <v>2018</v>
      </c>
      <c r="B18">
        <v>5</v>
      </c>
      <c r="C18" s="16">
        <f>'Variable Data Inputs'!E42/'Variable Data Inputs'!$E$2</f>
        <v>1.0117374358832478</v>
      </c>
      <c r="D18" s="16">
        <f>'Variable Data Inputs'!H42/'Variable Data Inputs'!$H$2</f>
        <v>1.1059569140475463</v>
      </c>
      <c r="E18" s="16">
        <f>'Variable Data Inputs'!F42/'Variable Data Inputs'!$F$2</f>
        <v>1.0725157902870248</v>
      </c>
      <c r="F18" s="16">
        <f>'Variable Data Inputs'!J42/'Variable Data Inputs'!$J$2</f>
        <v>1.0836413746839806</v>
      </c>
      <c r="G18" s="16">
        <f>'Variable Data Inputs'!K42/'Variable Data Inputs'!$K$2</f>
        <v>1.1148123069269802</v>
      </c>
      <c r="H18" s="16">
        <f>'Variable Data Inputs'!G42/'Variable Data Inputs'!$G$2</f>
        <v>0.97936863181746792</v>
      </c>
      <c r="I18" s="16">
        <f>'Variable Data Inputs'!I42/'Variable Data Inputs'!$I$2</f>
        <v>1.0403872088159016</v>
      </c>
      <c r="J18" s="16">
        <f>'Variable Data Inputs'!D42/'Variable Data Inputs'!$D$2</f>
        <v>1.0510156115288929</v>
      </c>
      <c r="L18" s="16">
        <f t="shared" si="0"/>
        <v>1.0117374358832478</v>
      </c>
      <c r="M18">
        <f t="shared" si="1"/>
        <v>1.0880681666590848</v>
      </c>
      <c r="N18">
        <f t="shared" si="2"/>
        <v>0.99127910698762201</v>
      </c>
      <c r="O18">
        <f t="shared" si="3"/>
        <v>1.0679823468256118</v>
      </c>
      <c r="P18" s="16">
        <f t="shared" si="4"/>
        <v>1.0726567830197922</v>
      </c>
      <c r="R18" s="16"/>
      <c r="T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19" spans="1:36" x14ac:dyDescent="0.25">
      <c r="A19">
        <f t="shared" si="5"/>
        <v>2018</v>
      </c>
      <c r="B19">
        <v>6</v>
      </c>
      <c r="C19" s="16">
        <f>'Variable Data Inputs'!E43/'Variable Data Inputs'!$E$2</f>
        <v>1.0117374358832478</v>
      </c>
      <c r="D19" s="16">
        <f>'Variable Data Inputs'!H43/'Variable Data Inputs'!$H$2</f>
        <v>1.1084628600811748</v>
      </c>
      <c r="E19" s="16">
        <f>'Variable Data Inputs'!F43/'Variable Data Inputs'!$F$2</f>
        <v>1.0726030563230886</v>
      </c>
      <c r="F19" s="16">
        <f>'Variable Data Inputs'!J43/'Variable Data Inputs'!$J$2</f>
        <v>1.0845627154601132</v>
      </c>
      <c r="G19" s="16">
        <f>'Variable Data Inputs'!K43/'Variable Data Inputs'!$K$2</f>
        <v>1.1171974994017979</v>
      </c>
      <c r="H19" s="16">
        <f>'Variable Data Inputs'!G43/'Variable Data Inputs'!$G$2</f>
        <v>0.97247274180377796</v>
      </c>
      <c r="I19" s="16">
        <f>'Variable Data Inputs'!I43/'Variable Data Inputs'!$I$2</f>
        <v>1.0437872738756142</v>
      </c>
      <c r="J19" s="16">
        <f>'Variable Data Inputs'!D43/'Variable Data Inputs'!$D$2</f>
        <v>1.0529945813056154</v>
      </c>
      <c r="L19" s="16">
        <f t="shared" si="0"/>
        <v>1.0117374358832478</v>
      </c>
      <c r="M19">
        <f t="shared" si="1"/>
        <v>1.0893011586751711</v>
      </c>
      <c r="N19">
        <f t="shared" si="2"/>
        <v>0.9863347837946691</v>
      </c>
      <c r="O19">
        <f t="shared" si="3"/>
        <v>1.0678819412172782</v>
      </c>
      <c r="P19" s="16">
        <f t="shared" si="4"/>
        <v>1.0748407921090659</v>
      </c>
      <c r="R19" s="16"/>
      <c r="T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x14ac:dyDescent="0.25">
      <c r="A20">
        <f t="shared" si="5"/>
        <v>2018</v>
      </c>
      <c r="B20">
        <v>7</v>
      </c>
      <c r="C20" s="16">
        <f>'Variable Data Inputs'!E44/'Variable Data Inputs'!$E$2</f>
        <v>1.005040506436065</v>
      </c>
      <c r="D20" s="16">
        <f>'Variable Data Inputs'!H44/'Variable Data Inputs'!$H$2</f>
        <v>1.1109688061148033</v>
      </c>
      <c r="E20" s="16">
        <f>'Variable Data Inputs'!F44/'Variable Data Inputs'!$F$2</f>
        <v>1.0726903223591855</v>
      </c>
      <c r="F20" s="16">
        <f>'Variable Data Inputs'!J44/'Variable Data Inputs'!$J$2</f>
        <v>1.0854840562362458</v>
      </c>
      <c r="G20" s="16">
        <f>'Variable Data Inputs'!K44/'Variable Data Inputs'!$K$2</f>
        <v>1.1195826918766125</v>
      </c>
      <c r="H20" s="16">
        <f>'Variable Data Inputs'!G44/'Variable Data Inputs'!$G$2</f>
        <v>0.96557685179039798</v>
      </c>
      <c r="I20" s="16">
        <f>'Variable Data Inputs'!I44/'Variable Data Inputs'!$I$2</f>
        <v>1.047187338935329</v>
      </c>
      <c r="J20" s="16">
        <f>'Variable Data Inputs'!D44/'Variable Data Inputs'!$D$2</f>
        <v>1.0549735510823377</v>
      </c>
      <c r="L20" s="16">
        <f t="shared" si="0"/>
        <v>1.005040506436065</v>
      </c>
      <c r="M20">
        <f t="shared" si="1"/>
        <v>1.0905338035804404</v>
      </c>
      <c r="N20">
        <f t="shared" si="2"/>
        <v>0.98137355993339548</v>
      </c>
      <c r="O20">
        <f t="shared" si="3"/>
        <v>1.0677711346369041</v>
      </c>
      <c r="P20" s="16">
        <f t="shared" si="4"/>
        <v>1.0770247636800983</v>
      </c>
      <c r="R20" s="16"/>
      <c r="T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x14ac:dyDescent="0.25">
      <c r="A21">
        <f t="shared" si="5"/>
        <v>2018</v>
      </c>
      <c r="B21">
        <v>8</v>
      </c>
      <c r="C21" s="16">
        <f>'Variable Data Inputs'!E45/'Variable Data Inputs'!$E$2</f>
        <v>1.005040506436065</v>
      </c>
      <c r="D21" s="16">
        <f>'Variable Data Inputs'!H45/'Variable Data Inputs'!$H$2</f>
        <v>1.1134747521484318</v>
      </c>
      <c r="E21" s="16">
        <f>'Variable Data Inputs'!F45/'Variable Data Inputs'!$F$2</f>
        <v>1.0727775883952493</v>
      </c>
      <c r="F21" s="16">
        <f>'Variable Data Inputs'!J45/'Variable Data Inputs'!$J$2</f>
        <v>1.0864053970123786</v>
      </c>
      <c r="G21" s="16">
        <f>'Variable Data Inputs'!K45/'Variable Data Inputs'!$K$2</f>
        <v>1.1219678843514302</v>
      </c>
      <c r="H21" s="16">
        <f>'Variable Data Inputs'!G45/'Variable Data Inputs'!$G$2</f>
        <v>0.95868096177670825</v>
      </c>
      <c r="I21" s="16">
        <f>'Variable Data Inputs'!I45/'Variable Data Inputs'!$I$2</f>
        <v>1.0505874039950414</v>
      </c>
      <c r="J21" s="16">
        <f>'Variable Data Inputs'!D45/'Variable Data Inputs'!$D$2</f>
        <v>1.05695252085906</v>
      </c>
      <c r="L21" s="16">
        <f t="shared" si="0"/>
        <v>1.005040506436065</v>
      </c>
      <c r="M21">
        <f t="shared" si="1"/>
        <v>1.0917661031350314</v>
      </c>
      <c r="N21">
        <f t="shared" si="2"/>
        <v>0.97639538994928232</v>
      </c>
      <c r="O21">
        <f t="shared" si="3"/>
        <v>1.0676498148989324</v>
      </c>
      <c r="P21" s="16">
        <f t="shared" si="4"/>
        <v>1.07920869796634</v>
      </c>
      <c r="R21" s="16"/>
      <c r="T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x14ac:dyDescent="0.25">
      <c r="A22">
        <f t="shared" si="5"/>
        <v>2018</v>
      </c>
      <c r="B22">
        <v>9</v>
      </c>
      <c r="C22" s="16">
        <f>'Variable Data Inputs'!E46/'Variable Data Inputs'!$E$2</f>
        <v>1.005040506436065</v>
      </c>
      <c r="D22" s="16">
        <f>'Variable Data Inputs'!H46/'Variable Data Inputs'!$H$2</f>
        <v>1.1146424174488907</v>
      </c>
      <c r="E22" s="16">
        <f>'Variable Data Inputs'!F46/'Variable Data Inputs'!$F$2</f>
        <v>1.0750792177044328</v>
      </c>
      <c r="F22" s="16">
        <f>'Variable Data Inputs'!J46/'Variable Data Inputs'!$J$2</f>
        <v>1.0881065621917172</v>
      </c>
      <c r="G22" s="16">
        <f>'Variable Data Inputs'!K46/'Variable Data Inputs'!$K$2</f>
        <v>1.1236757555134791</v>
      </c>
      <c r="H22" s="16">
        <f>'Variable Data Inputs'!G46/'Variable Data Inputs'!$G$2</f>
        <v>0.96600988003201194</v>
      </c>
      <c r="I22" s="16">
        <f>'Variable Data Inputs'!I46/'Variable Data Inputs'!$I$2</f>
        <v>1.047755118125492</v>
      </c>
      <c r="J22" s="16">
        <f>'Variable Data Inputs'!D46/'Variable Data Inputs'!$D$2</f>
        <v>1.0583446126470497</v>
      </c>
      <c r="L22" s="16">
        <f t="shared" si="0"/>
        <v>1.005040506436065</v>
      </c>
      <c r="M22">
        <f t="shared" si="1"/>
        <v>1.0933627072892866</v>
      </c>
      <c r="N22">
        <f t="shared" si="2"/>
        <v>0.98183206832916392</v>
      </c>
      <c r="O22">
        <f t="shared" si="3"/>
        <v>1.070086408490885</v>
      </c>
      <c r="P22" s="16">
        <f t="shared" si="4"/>
        <v>1.080514224263786</v>
      </c>
      <c r="R22" s="16"/>
      <c r="T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x14ac:dyDescent="0.25">
      <c r="A23">
        <f t="shared" si="5"/>
        <v>2018</v>
      </c>
      <c r="B23">
        <v>10</v>
      </c>
      <c r="C23" s="16">
        <f>'Variable Data Inputs'!E47/'Variable Data Inputs'!$E$2</f>
        <v>1.01417320941613</v>
      </c>
      <c r="D23" s="16">
        <f>'Variable Data Inputs'!H47/'Variable Data Inputs'!$H$2</f>
        <v>1.1158100827493471</v>
      </c>
      <c r="E23" s="16">
        <f>'Variable Data Inputs'!F47/'Variable Data Inputs'!$F$2</f>
        <v>1.0773808470135833</v>
      </c>
      <c r="F23" s="16">
        <f>'Variable Data Inputs'!J47/'Variable Data Inputs'!$J$2</f>
        <v>1.0898077273710558</v>
      </c>
      <c r="G23" s="16">
        <f>'Variable Data Inputs'!K47/'Variable Data Inputs'!$K$2</f>
        <v>1.125383626675531</v>
      </c>
      <c r="H23" s="16">
        <f>'Variable Data Inputs'!G47/'Variable Data Inputs'!$G$2</f>
        <v>0.97333879828700598</v>
      </c>
      <c r="I23" s="16">
        <f>'Variable Data Inputs'!I47/'Variable Data Inputs'!$I$2</f>
        <v>1.0449228322559447</v>
      </c>
      <c r="J23" s="16">
        <f>'Variable Data Inputs'!D47/'Variable Data Inputs'!$D$2</f>
        <v>1.059736704435023</v>
      </c>
      <c r="L23" s="16">
        <f t="shared" si="0"/>
        <v>1.01417320941613</v>
      </c>
      <c r="M23">
        <f t="shared" si="1"/>
        <v>1.0949592648925321</v>
      </c>
      <c r="N23">
        <f t="shared" si="2"/>
        <v>0.98725211294133774</v>
      </c>
      <c r="O23">
        <f t="shared" si="3"/>
        <v>1.0725165055956654</v>
      </c>
      <c r="P23" s="16">
        <f t="shared" si="4"/>
        <v>1.0818197319662717</v>
      </c>
      <c r="R23" s="16"/>
      <c r="T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x14ac:dyDescent="0.25">
      <c r="A24">
        <f t="shared" si="5"/>
        <v>2018</v>
      </c>
      <c r="B24">
        <v>11</v>
      </c>
      <c r="C24" s="16">
        <f>'Variable Data Inputs'!E48/'Variable Data Inputs'!$E$2</f>
        <v>1.01417320941613</v>
      </c>
      <c r="D24" s="16">
        <f>'Variable Data Inputs'!H48/'Variable Data Inputs'!$H$2</f>
        <v>1.1169777480498062</v>
      </c>
      <c r="E24" s="16">
        <f>'Variable Data Inputs'!F48/'Variable Data Inputs'!$F$2</f>
        <v>1.0796824763227668</v>
      </c>
      <c r="F24" s="16">
        <f>'Variable Data Inputs'!J48/'Variable Data Inputs'!$J$2</f>
        <v>1.0915088925503944</v>
      </c>
      <c r="G24" s="16">
        <f>'Variable Data Inputs'!K48/'Variable Data Inputs'!$K$2</f>
        <v>1.1270914978375797</v>
      </c>
      <c r="H24" s="16">
        <f>'Variable Data Inputs'!G48/'Variable Data Inputs'!$G$2</f>
        <v>0.98066771654230966</v>
      </c>
      <c r="I24" s="16">
        <f>'Variable Data Inputs'!I48/'Variable Data Inputs'!$I$2</f>
        <v>1.0420905463863952</v>
      </c>
      <c r="J24" s="16">
        <f>'Variable Data Inputs'!D48/'Variable Data Inputs'!$D$2</f>
        <v>1.0611287962230125</v>
      </c>
      <c r="L24" s="16">
        <f t="shared" si="0"/>
        <v>1.01417320941613</v>
      </c>
      <c r="M24">
        <f t="shared" si="1"/>
        <v>1.096555776119438</v>
      </c>
      <c r="N24">
        <f t="shared" si="2"/>
        <v>0.99265559346171017</v>
      </c>
      <c r="O24">
        <f t="shared" si="3"/>
        <v>1.0749401892249506</v>
      </c>
      <c r="P24" s="16">
        <f t="shared" si="4"/>
        <v>1.0831252211390749</v>
      </c>
      <c r="R24" s="16"/>
      <c r="T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x14ac:dyDescent="0.25">
      <c r="A25">
        <f t="shared" si="5"/>
        <v>2018</v>
      </c>
      <c r="B25">
        <v>12</v>
      </c>
      <c r="C25" s="16">
        <f>'Variable Data Inputs'!E49/'Variable Data Inputs'!$E$2</f>
        <v>1.01417320941613</v>
      </c>
      <c r="D25" s="16">
        <f>'Variable Data Inputs'!H49/'Variable Data Inputs'!$H$2</f>
        <v>1.1178622346265314</v>
      </c>
      <c r="E25" s="16">
        <f>'Variable Data Inputs'!F49/'Variable Data Inputs'!$F$2</f>
        <v>1.0850895524872701</v>
      </c>
      <c r="F25" s="16">
        <f>'Variable Data Inputs'!J49/'Variable Data Inputs'!$J$2</f>
        <v>1.096868982904744</v>
      </c>
      <c r="G25" s="16">
        <f>'Variable Data Inputs'!K49/'Variable Data Inputs'!$K$2</f>
        <v>1.1281087556084299</v>
      </c>
      <c r="H25" s="16">
        <f>'Variable Data Inputs'!G49/'Variable Data Inputs'!$G$2</f>
        <v>0.98646817381364482</v>
      </c>
      <c r="I25" s="16">
        <f>'Variable Data Inputs'!I49/'Variable Data Inputs'!$I$2</f>
        <v>1.0419919294260456</v>
      </c>
      <c r="J25" s="16">
        <f>'Variable Data Inputs'!D49/'Variable Data Inputs'!$D$2</f>
        <v>1.0623584137903286</v>
      </c>
      <c r="L25" s="16">
        <f t="shared" si="0"/>
        <v>1.01417320941613</v>
      </c>
      <c r="M25">
        <f t="shared" si="1"/>
        <v>1.1010358538868661</v>
      </c>
      <c r="N25">
        <f t="shared" si="2"/>
        <v>0.99733103503521836</v>
      </c>
      <c r="O25">
        <f t="shared" si="3"/>
        <v>1.0794661690710885</v>
      </c>
      <c r="P25" s="16">
        <f t="shared" si="4"/>
        <v>1.0842213397290368</v>
      </c>
      <c r="R25" s="16"/>
      <c r="T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x14ac:dyDescent="0.25">
      <c r="A26">
        <f t="shared" si="5"/>
        <v>2019</v>
      </c>
      <c r="B26">
        <v>1</v>
      </c>
      <c r="C26" s="16">
        <f>'Variable Data Inputs'!E50/'Variable Data Inputs'!$E$2</f>
        <v>1.0111692191652553</v>
      </c>
      <c r="D26" s="16">
        <f>'Variable Data Inputs'!H50/'Variable Data Inputs'!$H$2</f>
        <v>1.1187467212032567</v>
      </c>
      <c r="E26" s="16">
        <f>'Variable Data Inputs'!F50/'Variable Data Inputs'!$F$2</f>
        <v>1.0904966286518067</v>
      </c>
      <c r="F26" s="16">
        <f>'Variable Data Inputs'!J50/'Variable Data Inputs'!$J$2</f>
        <v>1.1022290732590936</v>
      </c>
      <c r="G26" s="16">
        <f>'Variable Data Inputs'!K50/'Variable Data Inputs'!$K$2</f>
        <v>1.1291260133792771</v>
      </c>
      <c r="H26" s="16">
        <f>'Variable Data Inputs'!G50/'Variable Data Inputs'!$G$2</f>
        <v>0.9922686310852894</v>
      </c>
      <c r="I26" s="16">
        <f>'Variable Data Inputs'!I50/'Variable Data Inputs'!$I$2</f>
        <v>1.0418933124656979</v>
      </c>
      <c r="J26" s="16">
        <f>'Variable Data Inputs'!D50/'Variable Data Inputs'!$D$2</f>
        <v>1.0635880313576442</v>
      </c>
      <c r="L26" s="16">
        <f t="shared" si="0"/>
        <v>1.0111692191652553</v>
      </c>
      <c r="M26">
        <f t="shared" si="1"/>
        <v>1.1055129768014287</v>
      </c>
      <c r="N26">
        <f t="shared" si="2"/>
        <v>1.0020007803462387</v>
      </c>
      <c r="O26">
        <f t="shared" si="3"/>
        <v>1.0839885324139187</v>
      </c>
      <c r="P26" s="16">
        <f t="shared" si="4"/>
        <v>1.0853174234216612</v>
      </c>
      <c r="R26" s="16"/>
      <c r="T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x14ac:dyDescent="0.25">
      <c r="A27">
        <f t="shared" si="5"/>
        <v>2019</v>
      </c>
      <c r="B27">
        <v>2</v>
      </c>
      <c r="C27" s="16">
        <f>'Variable Data Inputs'!E51/'Variable Data Inputs'!$E$2</f>
        <v>1.0111692191652553</v>
      </c>
      <c r="D27" s="16">
        <f>'Variable Data Inputs'!H51/'Variable Data Inputs'!$H$2</f>
        <v>1.1196312077799819</v>
      </c>
      <c r="E27" s="16">
        <f>'Variable Data Inputs'!F51/'Variable Data Inputs'!$F$2</f>
        <v>1.0959037048163101</v>
      </c>
      <c r="F27" s="16">
        <f>'Variable Data Inputs'!J51/'Variable Data Inputs'!$J$2</f>
        <v>1.1075891636134432</v>
      </c>
      <c r="G27" s="16">
        <f>'Variable Data Inputs'!K51/'Variable Data Inputs'!$K$2</f>
        <v>1.1301432711501271</v>
      </c>
      <c r="H27" s="16">
        <f>'Variable Data Inputs'!G51/'Variable Data Inputs'!$G$2</f>
        <v>0.99806908835662422</v>
      </c>
      <c r="I27" s="16">
        <f>'Variable Data Inputs'!I51/'Variable Data Inputs'!$I$2</f>
        <v>1.0417946955053481</v>
      </c>
      <c r="J27" s="16">
        <f>'Variable Data Inputs'!D51/'Variable Data Inputs'!$D$2</f>
        <v>1.0648176489249601</v>
      </c>
      <c r="L27" s="16">
        <f t="shared" si="0"/>
        <v>1.0111692191652553</v>
      </c>
      <c r="M27">
        <f t="shared" si="1"/>
        <v>1.109987166277252</v>
      </c>
      <c r="N27">
        <f t="shared" si="2"/>
        <v>1.0066648683656927</v>
      </c>
      <c r="O27">
        <f t="shared" si="3"/>
        <v>1.0885073063071486</v>
      </c>
      <c r="P27" s="16">
        <f t="shared" si="4"/>
        <v>1.086413472317481</v>
      </c>
      <c r="R27" s="16"/>
      <c r="T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x14ac:dyDescent="0.25">
      <c r="A28">
        <f t="shared" si="5"/>
        <v>2019</v>
      </c>
      <c r="B28">
        <v>3</v>
      </c>
      <c r="C28" s="16">
        <f>'Variable Data Inputs'!E52/'Variable Data Inputs'!$E$2</f>
        <v>1.0111692191652553</v>
      </c>
      <c r="D28" s="16">
        <f>'Variable Data Inputs'!H52/'Variable Data Inputs'!$H$2</f>
        <v>1.1238462143829493</v>
      </c>
      <c r="E28" s="16">
        <f>'Variable Data Inputs'!F52/'Variable Data Inputs'!$F$2</f>
        <v>1.0993223431324803</v>
      </c>
      <c r="F28" s="16">
        <f>'Variable Data Inputs'!J52/'Variable Data Inputs'!$J$2</f>
        <v>1.1097296042875127</v>
      </c>
      <c r="G28" s="16">
        <f>'Variable Data Inputs'!K52/'Variable Data Inputs'!$K$2</f>
        <v>1.1347840369112103</v>
      </c>
      <c r="H28" s="16">
        <f>'Variable Data Inputs'!G52/'Variable Data Inputs'!$G$2</f>
        <v>1.0121892299891793</v>
      </c>
      <c r="I28" s="16">
        <f>'Variable Data Inputs'!I52/'Variable Data Inputs'!$I$2</f>
        <v>1.04285717089062</v>
      </c>
      <c r="J28" s="16">
        <f>'Variable Data Inputs'!D52/'Variable Data Inputs'!$D$2</f>
        <v>1.0658847911691323</v>
      </c>
      <c r="L28" s="16">
        <f t="shared" si="0"/>
        <v>1.0111692191652553</v>
      </c>
      <c r="M28">
        <f t="shared" si="1"/>
        <v>1.1125386690599728</v>
      </c>
      <c r="N28">
        <f t="shared" si="2"/>
        <v>1.0182498058018126</v>
      </c>
      <c r="O28">
        <f t="shared" si="3"/>
        <v>1.093007039706873</v>
      </c>
      <c r="P28" s="16">
        <f t="shared" si="4"/>
        <v>1.0887017325669952</v>
      </c>
      <c r="R28" s="16"/>
      <c r="T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x14ac:dyDescent="0.25">
      <c r="A29">
        <f t="shared" si="5"/>
        <v>2019</v>
      </c>
      <c r="B29">
        <v>4</v>
      </c>
      <c r="C29" s="16">
        <f>'Variable Data Inputs'!E53/'Variable Data Inputs'!$E$2</f>
        <v>1.0182033666165673</v>
      </c>
      <c r="D29" s="16">
        <f>'Variable Data Inputs'!H53/'Variable Data Inputs'!$H$2</f>
        <v>1.1280612209859167</v>
      </c>
      <c r="E29" s="16">
        <f>'Variable Data Inputs'!F53/'Variable Data Inputs'!$F$2</f>
        <v>1.1027409814486178</v>
      </c>
      <c r="F29" s="16">
        <f>'Variable Data Inputs'!J53/'Variable Data Inputs'!$J$2</f>
        <v>1.1118700449616192</v>
      </c>
      <c r="G29" s="16">
        <f>'Variable Data Inputs'!K53/'Variable Data Inputs'!$K$2</f>
        <v>1.1394248026722964</v>
      </c>
      <c r="H29" s="16">
        <f>'Variable Data Inputs'!G53/'Variable Data Inputs'!$G$2</f>
        <v>1.0263093716220439</v>
      </c>
      <c r="I29" s="16">
        <f>'Variable Data Inputs'!I53/'Variable Data Inputs'!$I$2</f>
        <v>1.0439196462758895</v>
      </c>
      <c r="J29" s="16">
        <f>'Variable Data Inputs'!D53/'Variable Data Inputs'!$D$2</f>
        <v>1.0669519334132882</v>
      </c>
      <c r="L29" s="16">
        <f t="shared" si="0"/>
        <v>1.0182033666165673</v>
      </c>
      <c r="M29">
        <f t="shared" si="1"/>
        <v>1.1150895810917827</v>
      </c>
      <c r="N29">
        <f t="shared" si="2"/>
        <v>1.0298074987321737</v>
      </c>
      <c r="O29">
        <f t="shared" si="3"/>
        <v>1.0974860693867308</v>
      </c>
      <c r="P29" s="16">
        <f t="shared" si="4"/>
        <v>1.0909880177592794</v>
      </c>
      <c r="R29" s="16"/>
      <c r="T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x14ac:dyDescent="0.25">
      <c r="A30">
        <f t="shared" si="5"/>
        <v>2019</v>
      </c>
      <c r="B30">
        <v>5</v>
      </c>
      <c r="C30" s="16">
        <f>'Variable Data Inputs'!E54/'Variable Data Inputs'!$E$2</f>
        <v>1.0182033666165673</v>
      </c>
      <c r="D30" s="16">
        <f>'Variable Data Inputs'!H54/'Variable Data Inputs'!$H$2</f>
        <v>1.132276227588884</v>
      </c>
      <c r="E30" s="16">
        <f>'Variable Data Inputs'!F54/'Variable Data Inputs'!$F$2</f>
        <v>1.106159619764788</v>
      </c>
      <c r="F30" s="16">
        <f>'Variable Data Inputs'!J54/'Variable Data Inputs'!$J$2</f>
        <v>1.1140104856356887</v>
      </c>
      <c r="G30" s="16">
        <f>'Variable Data Inputs'!K54/'Variable Data Inputs'!$K$2</f>
        <v>1.1440655684333796</v>
      </c>
      <c r="H30" s="16">
        <f>'Variable Data Inputs'!G54/'Variable Data Inputs'!$G$2</f>
        <v>1.0404295132545986</v>
      </c>
      <c r="I30" s="16">
        <f>'Variable Data Inputs'!I54/'Variable Data Inputs'!$I$2</f>
        <v>1.0449821216611614</v>
      </c>
      <c r="J30" s="16">
        <f>'Variable Data Inputs'!D54/'Variable Data Inputs'!$D$2</f>
        <v>1.0680190756574606</v>
      </c>
      <c r="L30" s="16">
        <f t="shared" si="0"/>
        <v>1.0182033666165673</v>
      </c>
      <c r="M30">
        <f t="shared" si="1"/>
        <v>1.117639907695205</v>
      </c>
      <c r="N30">
        <f t="shared" si="2"/>
        <v>1.041338445438954</v>
      </c>
      <c r="O30">
        <f t="shared" si="3"/>
        <v>1.1019449555233318</v>
      </c>
      <c r="P30" s="16">
        <f t="shared" si="4"/>
        <v>1.0932723424374029</v>
      </c>
      <c r="R30" s="16"/>
      <c r="T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x14ac:dyDescent="0.25">
      <c r="A31">
        <f t="shared" si="5"/>
        <v>2019</v>
      </c>
      <c r="B31">
        <v>6</v>
      </c>
      <c r="C31" s="16">
        <f>'Variable Data Inputs'!E55/'Variable Data Inputs'!$E$2</f>
        <v>1.0182033666165673</v>
      </c>
      <c r="D31" s="16">
        <f>'Variable Data Inputs'!H55/'Variable Data Inputs'!$H$2</f>
        <v>1.136019101255537</v>
      </c>
      <c r="E31" s="16">
        <f>'Variable Data Inputs'!F55/'Variable Data Inputs'!$F$2</f>
        <v>1.1102137738533586</v>
      </c>
      <c r="F31" s="16">
        <f>'Variable Data Inputs'!J55/'Variable Data Inputs'!$J$2</f>
        <v>1.1194111212759914</v>
      </c>
      <c r="G31" s="16">
        <f>'Variable Data Inputs'!K55/'Variable Data Inputs'!$K$2</f>
        <v>1.1488447905764714</v>
      </c>
      <c r="H31" s="16">
        <f>'Variable Data Inputs'!G55/'Variable Data Inputs'!$G$2</f>
        <v>1.0332104680216265</v>
      </c>
      <c r="I31" s="16">
        <f>'Variable Data Inputs'!I55/'Variable Data Inputs'!$I$2</f>
        <v>1.0410513590428545</v>
      </c>
      <c r="J31" s="16">
        <f>'Variable Data Inputs'!D55/'Variable Data Inputs'!$D$2</f>
        <v>1.0692465207867361</v>
      </c>
      <c r="L31" s="16">
        <f t="shared" si="0"/>
        <v>1.0182033666165673</v>
      </c>
      <c r="M31">
        <f t="shared" si="1"/>
        <v>1.1227131787937106</v>
      </c>
      <c r="N31">
        <f t="shared" si="2"/>
        <v>1.0347739075116229</v>
      </c>
      <c r="O31">
        <f t="shared" si="3"/>
        <v>1.1045468724839336</v>
      </c>
      <c r="P31" s="16">
        <f t="shared" si="4"/>
        <v>1.0954711912993347</v>
      </c>
      <c r="R31" s="16"/>
      <c r="T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</row>
    <row r="32" spans="1:36" x14ac:dyDescent="0.25">
      <c r="A32">
        <f t="shared" si="5"/>
        <v>2019</v>
      </c>
      <c r="B32">
        <v>7</v>
      </c>
      <c r="C32" s="16">
        <f>'Variable Data Inputs'!E56/'Variable Data Inputs'!$E$2</f>
        <v>1.0255105725033224</v>
      </c>
      <c r="D32" s="16">
        <f>'Variable Data Inputs'!H56/'Variable Data Inputs'!$H$2</f>
        <v>1.1397619749221926</v>
      </c>
      <c r="E32" s="16">
        <f>'Variable Data Inputs'!F56/'Variable Data Inputs'!$F$2</f>
        <v>1.1142679279419623</v>
      </c>
      <c r="F32" s="16">
        <f>'Variable Data Inputs'!J56/'Variable Data Inputs'!$J$2</f>
        <v>1.1248117569162941</v>
      </c>
      <c r="G32" s="16">
        <f>'Variable Data Inputs'!K56/'Variable Data Inputs'!$K$2</f>
        <v>1.1536240127195598</v>
      </c>
      <c r="H32" s="16">
        <f>'Variable Data Inputs'!G56/'Variable Data Inputs'!$G$2</f>
        <v>1.0259914227889642</v>
      </c>
      <c r="I32" s="16">
        <f>'Variable Data Inputs'!I56/'Variable Data Inputs'!$I$2</f>
        <v>1.0371205964245453</v>
      </c>
      <c r="J32" s="16">
        <f>'Variable Data Inputs'!D56/'Variable Data Inputs'!$D$2</f>
        <v>1.0704739659160283</v>
      </c>
      <c r="L32" s="16">
        <f t="shared" si="0"/>
        <v>1.0255105725033224</v>
      </c>
      <c r="M32">
        <f t="shared" si="1"/>
        <v>1.1277860294874293</v>
      </c>
      <c r="N32">
        <f t="shared" si="2"/>
        <v>1.028207662234071</v>
      </c>
      <c r="O32">
        <f t="shared" si="3"/>
        <v>1.1071272378573815</v>
      </c>
      <c r="P32" s="16">
        <f t="shared" si="4"/>
        <v>1.097668828482705</v>
      </c>
      <c r="R32" s="16"/>
      <c r="T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</row>
    <row r="33" spans="1:36" x14ac:dyDescent="0.25">
      <c r="A33">
        <f t="shared" si="5"/>
        <v>2019</v>
      </c>
      <c r="B33">
        <v>8</v>
      </c>
      <c r="C33" s="16">
        <f>'Variable Data Inputs'!E57/'Variable Data Inputs'!$E$2</f>
        <v>1.0255105725033224</v>
      </c>
      <c r="D33" s="16">
        <f>'Variable Data Inputs'!H57/'Variable Data Inputs'!$H$2</f>
        <v>1.1435048485888453</v>
      </c>
      <c r="E33" s="16">
        <f>'Variable Data Inputs'!F57/'Variable Data Inputs'!$F$2</f>
        <v>1.1183220820305328</v>
      </c>
      <c r="F33" s="16">
        <f>'Variable Data Inputs'!J57/'Variable Data Inputs'!$J$2</f>
        <v>1.130212392556597</v>
      </c>
      <c r="G33" s="16">
        <f>'Variable Data Inputs'!K57/'Variable Data Inputs'!$K$2</f>
        <v>1.1584032348626514</v>
      </c>
      <c r="H33" s="16">
        <f>'Variable Data Inputs'!G57/'Variable Data Inputs'!$G$2</f>
        <v>1.018772377555992</v>
      </c>
      <c r="I33" s="16">
        <f>'Variable Data Inputs'!I57/'Variable Data Inputs'!$I$2</f>
        <v>1.0331898338062384</v>
      </c>
      <c r="J33" s="16">
        <f>'Variable Data Inputs'!D57/'Variable Data Inputs'!$D$2</f>
        <v>1.0717014110453038</v>
      </c>
      <c r="L33" s="16">
        <f t="shared" si="0"/>
        <v>1.0255105725033224</v>
      </c>
      <c r="M33">
        <f t="shared" si="1"/>
        <v>1.1328584646649407</v>
      </c>
      <c r="N33">
        <f t="shared" si="2"/>
        <v>1.0216396834153298</v>
      </c>
      <c r="O33">
        <f t="shared" si="3"/>
        <v>1.1096859158357235</v>
      </c>
      <c r="P33" s="16">
        <f t="shared" si="4"/>
        <v>1.099865262282165</v>
      </c>
      <c r="R33" s="16"/>
      <c r="T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</row>
    <row r="34" spans="1:36" x14ac:dyDescent="0.25">
      <c r="A34">
        <f t="shared" si="5"/>
        <v>2019</v>
      </c>
      <c r="B34">
        <v>9</v>
      </c>
      <c r="C34" s="16">
        <f>'Variable Data Inputs'!E58/'Variable Data Inputs'!$E$2</f>
        <v>1.0255105725033224</v>
      </c>
      <c r="D34" s="16">
        <f>'Variable Data Inputs'!H58/'Variable Data Inputs'!$H$2</f>
        <v>1.1454736627121243</v>
      </c>
      <c r="E34" s="16">
        <f>'Variable Data Inputs'!F58/'Variable Data Inputs'!$F$2</f>
        <v>1.1201519303648566</v>
      </c>
      <c r="F34" s="16">
        <f>'Variable Data Inputs'!J58/'Variable Data Inputs'!$J$2</f>
        <v>1.1364292107491638</v>
      </c>
      <c r="G34" s="16">
        <f>'Variable Data Inputs'!K58/'Variable Data Inputs'!$K$2</f>
        <v>1.161286453071898</v>
      </c>
      <c r="H34" s="16">
        <f>'Variable Data Inputs'!G58/'Variable Data Inputs'!$G$2</f>
        <v>0.9838730292919986</v>
      </c>
      <c r="I34" s="16">
        <f>'Variable Data Inputs'!I58/'Variable Data Inputs'!$I$2</f>
        <v>1.0283879481767593</v>
      </c>
      <c r="J34" s="16">
        <f>'Variable Data Inputs'!D58/'Variable Data Inputs'!$D$2</f>
        <v>1.0723144938955671</v>
      </c>
      <c r="L34" s="16">
        <f t="shared" si="0"/>
        <v>1.0255105725033224</v>
      </c>
      <c r="M34">
        <f t="shared" si="1"/>
        <v>1.13823236995128</v>
      </c>
      <c r="N34">
        <f t="shared" si="2"/>
        <v>0.99261912845371036</v>
      </c>
      <c r="O34">
        <f t="shared" si="3"/>
        <v>1.1074937240111318</v>
      </c>
      <c r="P34" s="16">
        <f t="shared" si="4"/>
        <v>1.1010000759822849</v>
      </c>
      <c r="R34" s="16"/>
      <c r="T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</row>
    <row r="35" spans="1:36" x14ac:dyDescent="0.25">
      <c r="A35">
        <f t="shared" si="5"/>
        <v>2019</v>
      </c>
      <c r="B35">
        <v>10</v>
      </c>
      <c r="C35" s="16">
        <f>'Variable Data Inputs'!E59/'Variable Data Inputs'!$E$2</f>
        <v>1.0455077198289269</v>
      </c>
      <c r="D35" s="16">
        <f>'Variable Data Inputs'!H59/'Variable Data Inputs'!$H$2</f>
        <v>1.1474424768354059</v>
      </c>
      <c r="E35" s="16">
        <f>'Variable Data Inputs'!F59/'Variable Data Inputs'!$F$2</f>
        <v>1.1219817786992132</v>
      </c>
      <c r="F35" s="16">
        <f>'Variable Data Inputs'!J59/'Variable Data Inputs'!$J$2</f>
        <v>1.1426460289417675</v>
      </c>
      <c r="G35" s="16">
        <f>'Variable Data Inputs'!K59/'Variable Data Inputs'!$K$2</f>
        <v>1.1641696712811416</v>
      </c>
      <c r="H35" s="16">
        <f>'Variable Data Inputs'!G59/'Variable Data Inputs'!$G$2</f>
        <v>0.94897368102800517</v>
      </c>
      <c r="I35" s="16">
        <f>'Variable Data Inputs'!I59/'Variable Data Inputs'!$I$2</f>
        <v>1.0235860625472775</v>
      </c>
      <c r="J35" s="16">
        <f>'Variable Data Inputs'!D59/'Variable Data Inputs'!$D$2</f>
        <v>1.072927576745847</v>
      </c>
      <c r="L35" s="16">
        <f t="shared" si="0"/>
        <v>1.0455077198289269</v>
      </c>
      <c r="M35">
        <f t="shared" si="1"/>
        <v>1.1436037118539455</v>
      </c>
      <c r="N35">
        <f t="shared" si="2"/>
        <v>0.96344783910470144</v>
      </c>
      <c r="O35">
        <f t="shared" si="3"/>
        <v>1.105060578768067</v>
      </c>
      <c r="P35" s="16">
        <f t="shared" si="4"/>
        <v>1.1021345420214819</v>
      </c>
      <c r="R35" s="16"/>
      <c r="T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1:36" x14ac:dyDescent="0.25">
      <c r="A36">
        <f t="shared" si="5"/>
        <v>2019</v>
      </c>
      <c r="B36">
        <v>11</v>
      </c>
      <c r="C36" s="16">
        <f>'Variable Data Inputs'!E60/'Variable Data Inputs'!$E$2</f>
        <v>1.0455077198289269</v>
      </c>
      <c r="D36" s="16">
        <f>'Variable Data Inputs'!H60/'Variable Data Inputs'!$H$2</f>
        <v>1.1494112909586847</v>
      </c>
      <c r="E36" s="16">
        <f>'Variable Data Inputs'!F60/'Variable Data Inputs'!$F$2</f>
        <v>1.123811627033537</v>
      </c>
      <c r="F36" s="16">
        <f>'Variable Data Inputs'!J60/'Variable Data Inputs'!$J$2</f>
        <v>1.1488628471343345</v>
      </c>
      <c r="G36" s="16">
        <f>'Variable Data Inputs'!K60/'Variable Data Inputs'!$K$2</f>
        <v>1.1670528894903884</v>
      </c>
      <c r="H36" s="16">
        <f>'Variable Data Inputs'!G60/'Variable Data Inputs'!$G$2</f>
        <v>0.91407433276401184</v>
      </c>
      <c r="I36" s="16">
        <f>'Variable Data Inputs'!I60/'Variable Data Inputs'!$I$2</f>
        <v>1.0187841769177983</v>
      </c>
      <c r="J36" s="16">
        <f>'Variable Data Inputs'!D60/'Variable Data Inputs'!$D$2</f>
        <v>1.0735406595961103</v>
      </c>
      <c r="L36" s="16">
        <f t="shared" si="0"/>
        <v>1.0455077198289269</v>
      </c>
      <c r="M36">
        <f t="shared" si="1"/>
        <v>1.1489725149599253</v>
      </c>
      <c r="N36">
        <f t="shared" si="2"/>
        <v>0.93411780366420472</v>
      </c>
      <c r="O36">
        <f t="shared" si="3"/>
        <v>1.1023716651579727</v>
      </c>
      <c r="P36" s="16">
        <f t="shared" si="4"/>
        <v>1.1032686616310112</v>
      </c>
      <c r="R36" s="16"/>
      <c r="T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spans="1:36" x14ac:dyDescent="0.25">
      <c r="A37">
        <f t="shared" si="5"/>
        <v>2019</v>
      </c>
      <c r="B37">
        <v>12</v>
      </c>
      <c r="C37" s="16">
        <f>'Variable Data Inputs'!E61/'Variable Data Inputs'!$E$2</f>
        <v>1.0455077198289269</v>
      </c>
      <c r="D37" s="16">
        <f>'Variable Data Inputs'!H61/'Variable Data Inputs'!$H$2</f>
        <v>1.1370423744133884</v>
      </c>
      <c r="E37" s="16">
        <f>'Variable Data Inputs'!F61/'Variable Data Inputs'!$F$2</f>
        <v>1.1176456419217757</v>
      </c>
      <c r="F37" s="16">
        <f>'Variable Data Inputs'!J61/'Variable Data Inputs'!$J$2</f>
        <v>1.1398925845719863</v>
      </c>
      <c r="G37" s="16">
        <f>'Variable Data Inputs'!K61/'Variable Data Inputs'!$K$2</f>
        <v>1.1554818982293025</v>
      </c>
      <c r="H37" s="16">
        <f>'Variable Data Inputs'!G61/'Variable Data Inputs'!$G$2</f>
        <v>0.93138670768823417</v>
      </c>
      <c r="I37" s="16">
        <f>'Variable Data Inputs'!I61/'Variable Data Inputs'!$I$2</f>
        <v>1.0005070272320034</v>
      </c>
      <c r="J37" s="16">
        <f>'Variable Data Inputs'!D61/'Variable Data Inputs'!$D$2</f>
        <v>1.0738621567219038</v>
      </c>
      <c r="L37" s="16">
        <f t="shared" si="0"/>
        <v>1.0455077198289269</v>
      </c>
      <c r="M37">
        <f t="shared" si="1"/>
        <v>1.1393219715456291</v>
      </c>
      <c r="N37">
        <f t="shared" si="2"/>
        <v>0.94481777937413991</v>
      </c>
      <c r="O37">
        <f t="shared" si="3"/>
        <v>1.0974551721400585</v>
      </c>
      <c r="P37" s="16">
        <f t="shared" si="4"/>
        <v>1.0987016652372221</v>
      </c>
      <c r="R37" s="16"/>
      <c r="T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x14ac:dyDescent="0.25">
      <c r="A38">
        <f t="shared" si="5"/>
        <v>2020</v>
      </c>
      <c r="B38">
        <v>1</v>
      </c>
      <c r="C38" s="16">
        <f>'Variable Data Inputs'!E62/'Variable Data Inputs'!$E$2</f>
        <v>1.0539833244763319</v>
      </c>
      <c r="D38" s="16">
        <f>'Variable Data Inputs'!H62/'Variable Data Inputs'!$H$2</f>
        <v>1.1246734578680948</v>
      </c>
      <c r="E38" s="16">
        <f>'Variable Data Inputs'!F62/'Variable Data Inputs'!$F$2</f>
        <v>1.1114796568100476</v>
      </c>
      <c r="F38" s="16">
        <f>'Variable Data Inputs'!J62/'Variable Data Inputs'!$J$2</f>
        <v>1.130922322009638</v>
      </c>
      <c r="G38" s="16">
        <f>'Variable Data Inputs'!K62/'Variable Data Inputs'!$K$2</f>
        <v>1.1439109069682136</v>
      </c>
      <c r="H38" s="16">
        <f>'Variable Data Inputs'!G62/'Variable Data Inputs'!$G$2</f>
        <v>0.94869908261276625</v>
      </c>
      <c r="I38" s="16">
        <f>'Variable Data Inputs'!I62/'Variable Data Inputs'!$I$2</f>
        <v>0.98222987754620616</v>
      </c>
      <c r="J38" s="16">
        <f>'Variable Data Inputs'!D62/'Variable Data Inputs'!$D$2</f>
        <v>1.0741836538477134</v>
      </c>
      <c r="L38" s="16">
        <f t="shared" si="0"/>
        <v>1.0539833244763319</v>
      </c>
      <c r="M38">
        <f t="shared" si="1"/>
        <v>1.1296697777611544</v>
      </c>
      <c r="N38">
        <f t="shared" si="2"/>
        <v>0.95531239478925412</v>
      </c>
      <c r="O38">
        <f t="shared" si="3"/>
        <v>1.0924216300988088</v>
      </c>
      <c r="P38" s="16">
        <f t="shared" si="4"/>
        <v>1.094101723028406</v>
      </c>
      <c r="R38" s="16"/>
      <c r="T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x14ac:dyDescent="0.25">
      <c r="A39">
        <f t="shared" si="5"/>
        <v>2020</v>
      </c>
      <c r="B39">
        <v>2</v>
      </c>
      <c r="C39" s="16">
        <f>'Variable Data Inputs'!E63/'Variable Data Inputs'!$E$2</f>
        <v>1.0539833244763319</v>
      </c>
      <c r="D39" s="16">
        <f>'Variable Data Inputs'!H63/'Variable Data Inputs'!$H$2</f>
        <v>1.1123045413227983</v>
      </c>
      <c r="E39" s="16">
        <f>'Variable Data Inputs'!F63/'Variable Data Inputs'!$F$2</f>
        <v>1.1053136716982865</v>
      </c>
      <c r="F39" s="16">
        <f>'Variable Data Inputs'!J63/'Variable Data Inputs'!$J$2</f>
        <v>1.1219520594472896</v>
      </c>
      <c r="G39" s="16">
        <f>'Variable Data Inputs'!K63/'Variable Data Inputs'!$K$2</f>
        <v>1.1323399157071277</v>
      </c>
      <c r="H39" s="16">
        <f>'Variable Data Inputs'!G63/'Variable Data Inputs'!$G$2</f>
        <v>0.96601145753698858</v>
      </c>
      <c r="I39" s="16">
        <f>'Variable Data Inputs'!I63/'Variable Data Inputs'!$I$2</f>
        <v>0.9639527278604112</v>
      </c>
      <c r="J39" s="16">
        <f>'Variable Data Inputs'!D63/'Variable Data Inputs'!$D$2</f>
        <v>1.0745051509735069</v>
      </c>
      <c r="L39" s="16">
        <f t="shared" si="0"/>
        <v>1.0539833244763319</v>
      </c>
      <c r="M39">
        <f t="shared" si="1"/>
        <v>1.1200158847553772</v>
      </c>
      <c r="N39">
        <f t="shared" si="2"/>
        <v>0.9655993601527918</v>
      </c>
      <c r="O39">
        <f t="shared" si="3"/>
        <v>1.0872733408498674</v>
      </c>
      <c r="P39" s="16">
        <f t="shared" si="4"/>
        <v>1.0894682673826408</v>
      </c>
      <c r="R39" s="16"/>
      <c r="T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x14ac:dyDescent="0.25">
      <c r="A40">
        <f t="shared" si="5"/>
        <v>2020</v>
      </c>
      <c r="B40">
        <v>3</v>
      </c>
      <c r="C40" s="16">
        <f>'Variable Data Inputs'!E64/'Variable Data Inputs'!$E$2</f>
        <v>1.0539833244763319</v>
      </c>
      <c r="D40" s="16">
        <f>'Variable Data Inputs'!H64/'Variable Data Inputs'!$H$2</f>
        <v>1.0739178557702425</v>
      </c>
      <c r="E40" s="16">
        <f>'Variable Data Inputs'!F64/'Variable Data Inputs'!$F$2</f>
        <v>1.0535079154299904</v>
      </c>
      <c r="F40" s="16">
        <f>'Variable Data Inputs'!J64/'Variable Data Inputs'!$J$2</f>
        <v>1.0692505759899347</v>
      </c>
      <c r="G40" s="16">
        <f>'Variable Data Inputs'!K64/'Variable Data Inputs'!$K$2</f>
        <v>1.0969231400291437</v>
      </c>
      <c r="H40" s="16">
        <f>'Variable Data Inputs'!G64/'Variable Data Inputs'!$G$2</f>
        <v>0.92170503249012403</v>
      </c>
      <c r="I40" s="16">
        <f>'Variable Data Inputs'!I64/'Variable Data Inputs'!$I$2</f>
        <v>0.90357536186131249</v>
      </c>
      <c r="J40" s="16">
        <f>'Variable Data Inputs'!D64/'Variable Data Inputs'!$D$2</f>
        <v>1.0745350623748302</v>
      </c>
      <c r="L40" s="16">
        <f t="shared" si="0"/>
        <v>1.0539833244763319</v>
      </c>
      <c r="M40">
        <f t="shared" si="1"/>
        <v>1.070182406387028</v>
      </c>
      <c r="N40">
        <f t="shared" si="2"/>
        <v>0.9180502285416271</v>
      </c>
      <c r="O40">
        <f t="shared" si="3"/>
        <v>1.037861816194956</v>
      </c>
      <c r="P40" s="16">
        <f t="shared" si="4"/>
        <v>1.0742881371775777</v>
      </c>
      <c r="R40" s="16"/>
      <c r="T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x14ac:dyDescent="0.25">
      <c r="A41">
        <f t="shared" si="5"/>
        <v>2020</v>
      </c>
      <c r="B41">
        <v>4</v>
      </c>
      <c r="C41" s="16">
        <f>'Variable Data Inputs'!E65/'Variable Data Inputs'!$E$2</f>
        <v>1.1084596485615275</v>
      </c>
      <c r="D41" s="16">
        <f>'Variable Data Inputs'!H65/'Variable Data Inputs'!$H$2</f>
        <v>1.0355311702176866</v>
      </c>
      <c r="E41" s="16">
        <f>'Variable Data Inputs'!F65/'Variable Data Inputs'!$F$2</f>
        <v>1.0017021591616615</v>
      </c>
      <c r="F41" s="16">
        <f>'Variable Data Inputs'!J65/'Variable Data Inputs'!$J$2</f>
        <v>1.01654909253258</v>
      </c>
      <c r="G41" s="16">
        <f>'Variable Data Inputs'!K65/'Variable Data Inputs'!$K$2</f>
        <v>1.0615063643511629</v>
      </c>
      <c r="H41" s="16">
        <f>'Variable Data Inputs'!G65/'Variable Data Inputs'!$G$2</f>
        <v>0.87739860744294973</v>
      </c>
      <c r="I41" s="16">
        <f>'Variable Data Inputs'!I65/'Variable Data Inputs'!$I$2</f>
        <v>0.84319799586221145</v>
      </c>
      <c r="J41" s="16">
        <f>'Variable Data Inputs'!D65/'Variable Data Inputs'!$D$2</f>
        <v>1.0745649737761704</v>
      </c>
      <c r="L41" s="16">
        <f t="shared" si="0"/>
        <v>1.1084596485615275</v>
      </c>
      <c r="M41">
        <f t="shared" si="1"/>
        <v>1.0203174654026161</v>
      </c>
      <c r="N41">
        <f t="shared" si="2"/>
        <v>0.87044927070220124</v>
      </c>
      <c r="O41">
        <f t="shared" si="3"/>
        <v>0.98840958844915638</v>
      </c>
      <c r="P41" s="16">
        <f t="shared" si="4"/>
        <v>1.0587779266908082</v>
      </c>
      <c r="R41" s="16"/>
      <c r="T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x14ac:dyDescent="0.25">
      <c r="A42">
        <f t="shared" si="5"/>
        <v>2020</v>
      </c>
      <c r="B42">
        <v>5</v>
      </c>
      <c r="C42" s="16">
        <f>'Variable Data Inputs'!E66/'Variable Data Inputs'!$E$2</f>
        <v>1.1084596485615275</v>
      </c>
      <c r="D42" s="16">
        <f>'Variable Data Inputs'!H66/'Variable Data Inputs'!$H$2</f>
        <v>0.99714448466513084</v>
      </c>
      <c r="E42" s="16">
        <f>'Variable Data Inputs'!F66/'Variable Data Inputs'!$F$2</f>
        <v>0.94989640289336563</v>
      </c>
      <c r="F42" s="16">
        <f>'Variable Data Inputs'!J66/'Variable Data Inputs'!$J$2</f>
        <v>0.96384760907522504</v>
      </c>
      <c r="G42" s="16">
        <f>'Variable Data Inputs'!K66/'Variable Data Inputs'!$K$2</f>
        <v>1.0260895886731785</v>
      </c>
      <c r="H42" s="16">
        <f>'Variable Data Inputs'!G66/'Variable Data Inputs'!$G$2</f>
        <v>0.83309218239608529</v>
      </c>
      <c r="I42" s="16">
        <f>'Variable Data Inputs'!I66/'Variable Data Inputs'!$I$2</f>
        <v>0.78282062986311274</v>
      </c>
      <c r="J42" s="16">
        <f>'Variable Data Inputs'!D66/'Variable Data Inputs'!$D$2</f>
        <v>1.0745948851774938</v>
      </c>
      <c r="L42" s="16">
        <f t="shared" si="0"/>
        <v>1.1084596485615275</v>
      </c>
      <c r="M42">
        <f t="shared" si="1"/>
        <v>0.97041682527190842</v>
      </c>
      <c r="N42">
        <f t="shared" si="2"/>
        <v>0.82278601201830637</v>
      </c>
      <c r="O42">
        <f t="shared" si="3"/>
        <v>0.93891015045225634</v>
      </c>
      <c r="P42" s="16">
        <f t="shared" si="4"/>
        <v>1.0429178437020798</v>
      </c>
      <c r="R42" s="16"/>
      <c r="T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x14ac:dyDescent="0.25">
      <c r="A43">
        <f t="shared" si="5"/>
        <v>2020</v>
      </c>
      <c r="B43">
        <v>6</v>
      </c>
      <c r="C43" s="16">
        <f>'Variable Data Inputs'!E67/'Variable Data Inputs'!$E$2</f>
        <v>1.1084596485615275</v>
      </c>
      <c r="D43" s="16">
        <f>'Variable Data Inputs'!H67/'Variable Data Inputs'!$H$2</f>
        <v>1.033873664222849</v>
      </c>
      <c r="E43" s="16">
        <f>'Variable Data Inputs'!F67/'Variable Data Inputs'!$F$2</f>
        <v>0.98272023213156656</v>
      </c>
      <c r="F43" s="16">
        <f>'Variable Data Inputs'!J67/'Variable Data Inputs'!$J$2</f>
        <v>0.99778822324403138</v>
      </c>
      <c r="G43" s="16">
        <f>'Variable Data Inputs'!K67/'Variable Data Inputs'!$K$2</f>
        <v>1.0578596730370962</v>
      </c>
      <c r="H43" s="16">
        <f>'Variable Data Inputs'!G67/'Variable Data Inputs'!$G$2</f>
        <v>0.85656591017480865</v>
      </c>
      <c r="I43" s="16">
        <f>'Variable Data Inputs'!I67/'Variable Data Inputs'!$I$2</f>
        <v>0.85626940103016458</v>
      </c>
      <c r="J43" s="16">
        <f>'Variable Data Inputs'!D67/'Variable Data Inputs'!$D$2</f>
        <v>1.0722257249133567</v>
      </c>
      <c r="L43" s="16">
        <f t="shared" si="0"/>
        <v>1.1084596485615275</v>
      </c>
      <c r="M43">
        <f t="shared" si="1"/>
        <v>1.0049031174594136</v>
      </c>
      <c r="N43">
        <f t="shared" si="2"/>
        <v>0.85650660013299751</v>
      </c>
      <c r="O43">
        <f t="shared" si="3"/>
        <v>0.9732972529114724</v>
      </c>
      <c r="P43" s="16">
        <f t="shared" si="4"/>
        <v>1.0567170692279115</v>
      </c>
      <c r="R43" s="16"/>
      <c r="T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x14ac:dyDescent="0.25">
      <c r="A44">
        <f t="shared" si="5"/>
        <v>2020</v>
      </c>
      <c r="B44">
        <v>7</v>
      </c>
      <c r="C44" s="16">
        <f>'Variable Data Inputs'!E68/'Variable Data Inputs'!$E$2</f>
        <v>1.107404334654901</v>
      </c>
      <c r="D44" s="16">
        <f>'Variable Data Inputs'!H68/'Variable Data Inputs'!$H$2</f>
        <v>1.0706028437805672</v>
      </c>
      <c r="E44" s="16">
        <f>'Variable Data Inputs'!F68/'Variable Data Inputs'!$F$2</f>
        <v>1.0155440613697675</v>
      </c>
      <c r="F44" s="16">
        <f>'Variable Data Inputs'!J68/'Variable Data Inputs'!$J$2</f>
        <v>1.0317288374128377</v>
      </c>
      <c r="G44" s="16">
        <f>'Variable Data Inputs'!K68/'Variable Data Inputs'!$K$2</f>
        <v>1.0896297574010172</v>
      </c>
      <c r="H44" s="16">
        <f>'Variable Data Inputs'!G68/'Variable Data Inputs'!$G$2</f>
        <v>0.88003963795353202</v>
      </c>
      <c r="I44" s="16">
        <f>'Variable Data Inputs'!I68/'Variable Data Inputs'!$I$2</f>
        <v>0.9297181721972142</v>
      </c>
      <c r="J44" s="16">
        <f>'Variable Data Inputs'!D68/'Variable Data Inputs'!$D$2</f>
        <v>1.0698565646492193</v>
      </c>
      <c r="L44" s="16">
        <f t="shared" si="0"/>
        <v>1.107404334654901</v>
      </c>
      <c r="M44">
        <f t="shared" si="1"/>
        <v>1.0393890426230794</v>
      </c>
      <c r="N44">
        <f t="shared" si="2"/>
        <v>0.8897583060274451</v>
      </c>
      <c r="O44">
        <f t="shared" si="3"/>
        <v>1.0075739194542515</v>
      </c>
      <c r="P44" s="16">
        <f t="shared" si="4"/>
        <v>1.0701550138568896</v>
      </c>
      <c r="R44" s="16"/>
      <c r="T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  <row r="45" spans="1:36" x14ac:dyDescent="0.25">
      <c r="A45">
        <f t="shared" si="5"/>
        <v>2020</v>
      </c>
      <c r="B45">
        <v>8</v>
      </c>
      <c r="C45" s="16">
        <f>'Variable Data Inputs'!E69/'Variable Data Inputs'!$E$2</f>
        <v>1.107404334654901</v>
      </c>
      <c r="D45" s="16">
        <f>'Variable Data Inputs'!H69/'Variable Data Inputs'!$H$2</f>
        <v>1.1073320233382855</v>
      </c>
      <c r="E45" s="16">
        <f>'Variable Data Inputs'!F69/'Variable Data Inputs'!$F$2</f>
        <v>1.0483678906079683</v>
      </c>
      <c r="F45" s="16">
        <f>'Variable Data Inputs'!J69/'Variable Data Inputs'!$J$2</f>
        <v>1.0656694515816441</v>
      </c>
      <c r="G45" s="16">
        <f>'Variable Data Inputs'!K69/'Variable Data Inputs'!$K$2</f>
        <v>1.1213998417649349</v>
      </c>
      <c r="H45" s="16">
        <f>'Variable Data Inputs'!G69/'Variable Data Inputs'!$G$2</f>
        <v>0.90351336573225549</v>
      </c>
      <c r="I45" s="16">
        <f>'Variable Data Inputs'!I69/'Variable Data Inputs'!$I$2</f>
        <v>1.003166943364266</v>
      </c>
      <c r="J45" s="16">
        <f>'Variable Data Inputs'!D69/'Variable Data Inputs'!$D$2</f>
        <v>1.0674874043850817</v>
      </c>
      <c r="L45" s="16">
        <f t="shared" si="0"/>
        <v>1.107404334654901</v>
      </c>
      <c r="M45">
        <f t="shared" si="1"/>
        <v>1.0738746367038237</v>
      </c>
      <c r="N45">
        <f t="shared" si="2"/>
        <v>0.92261881668409307</v>
      </c>
      <c r="O45">
        <f t="shared" si="3"/>
        <v>1.0417591643772226</v>
      </c>
      <c r="P45" s="16">
        <f t="shared" si="4"/>
        <v>1.0832502537968423</v>
      </c>
      <c r="R45" s="16"/>
      <c r="T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6" spans="1:36" x14ac:dyDescent="0.25">
      <c r="A46">
        <f t="shared" si="5"/>
        <v>2020</v>
      </c>
      <c r="B46">
        <v>9</v>
      </c>
      <c r="C46" s="16">
        <f>'Variable Data Inputs'!E70/'Variable Data Inputs'!$E$2</f>
        <v>1.107404334654901</v>
      </c>
      <c r="D46" s="16">
        <f>'Variable Data Inputs'!H70/'Variable Data Inputs'!$H$2</f>
        <v>1.1112680539905013</v>
      </c>
      <c r="E46" s="16">
        <f>'Variable Data Inputs'!F70/'Variable Data Inputs'!$F$2</f>
        <v>1.0654538164447409</v>
      </c>
      <c r="F46" s="16">
        <f>'Variable Data Inputs'!J70/'Variable Data Inputs'!$J$2</f>
        <v>1.079905398717691</v>
      </c>
      <c r="G46" s="16">
        <f>'Variable Data Inputs'!K70/'Variable Data Inputs'!$K$2</f>
        <v>1.125954163629441</v>
      </c>
      <c r="H46" s="16">
        <f>'Variable Data Inputs'!G70/'Variable Data Inputs'!$G$2</f>
        <v>0.94446027794027454</v>
      </c>
      <c r="I46" s="16">
        <f>'Variable Data Inputs'!I70/'Variable Data Inputs'!$I$2</f>
        <v>1.0025248403199853</v>
      </c>
      <c r="J46" s="16">
        <f>'Variable Data Inputs'!D70/'Variable Data Inputs'!$D$2</f>
        <v>1.0679425122380308</v>
      </c>
      <c r="L46" s="16">
        <f t="shared" si="0"/>
        <v>1.107404334654901</v>
      </c>
      <c r="M46">
        <f t="shared" si="1"/>
        <v>1.0861063073993922</v>
      </c>
      <c r="N46">
        <f t="shared" si="2"/>
        <v>0.95579771106167399</v>
      </c>
      <c r="O46">
        <f t="shared" si="3"/>
        <v>1.0586954969810951</v>
      </c>
      <c r="P46" s="16">
        <f t="shared" si="4"/>
        <v>1.0850662539406783</v>
      </c>
      <c r="R46" s="16"/>
      <c r="T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spans="1:36" x14ac:dyDescent="0.25">
      <c r="A47">
        <f t="shared" si="5"/>
        <v>2020</v>
      </c>
      <c r="B47">
        <v>10</v>
      </c>
      <c r="C47" s="16">
        <f>'Variable Data Inputs'!E71/'Variable Data Inputs'!$E$2</f>
        <v>1.1028586727695304</v>
      </c>
      <c r="D47" s="16">
        <f>'Variable Data Inputs'!H71/'Variable Data Inputs'!$H$2</f>
        <v>1.11520408464272</v>
      </c>
      <c r="E47" s="16">
        <f>'Variable Data Inputs'!F71/'Variable Data Inputs'!$F$2</f>
        <v>1.0825397422814804</v>
      </c>
      <c r="F47" s="16">
        <f>'Variable Data Inputs'!J71/'Variable Data Inputs'!$J$2</f>
        <v>1.0941413458537748</v>
      </c>
      <c r="G47" s="16">
        <f>'Variable Data Inputs'!K71/'Variable Data Inputs'!$K$2</f>
        <v>1.1305084854939444</v>
      </c>
      <c r="H47" s="16">
        <f>'Variable Data Inputs'!G71/'Variable Data Inputs'!$G$2</f>
        <v>0.98540719014860356</v>
      </c>
      <c r="I47" s="16">
        <f>'Variable Data Inputs'!I71/'Variable Data Inputs'!$I$2</f>
        <v>1.0018827372757027</v>
      </c>
      <c r="J47" s="16">
        <f>'Variable Data Inputs'!D71/'Variable Data Inputs'!$D$2</f>
        <v>1.0683976200909966</v>
      </c>
      <c r="L47" s="16">
        <f t="shared" si="0"/>
        <v>1.1028586727695304</v>
      </c>
      <c r="M47">
        <f t="shared" si="1"/>
        <v>1.0983218258816891</v>
      </c>
      <c r="N47">
        <f t="shared" si="2"/>
        <v>0.98868048101379136</v>
      </c>
      <c r="O47">
        <f t="shared" si="3"/>
        <v>1.0754615380491521</v>
      </c>
      <c r="P47" s="16">
        <f t="shared" si="4"/>
        <v>1.0868797259429719</v>
      </c>
      <c r="R47" s="16"/>
      <c r="T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</row>
    <row r="48" spans="1:36" x14ac:dyDescent="0.25">
      <c r="A48">
        <f t="shared" si="5"/>
        <v>2020</v>
      </c>
      <c r="B48">
        <v>11</v>
      </c>
      <c r="C48" s="16">
        <f>'Variable Data Inputs'!E72/'Variable Data Inputs'!$E$2</f>
        <v>1.1028586727695304</v>
      </c>
      <c r="D48" s="16">
        <f>'Variable Data Inputs'!H72/'Variable Data Inputs'!$H$2</f>
        <v>1.1191401152949358</v>
      </c>
      <c r="E48" s="16">
        <f>'Variable Data Inputs'!F72/'Variable Data Inputs'!$F$2</f>
        <v>1.099625668118253</v>
      </c>
      <c r="F48" s="16">
        <f>'Variable Data Inputs'!J72/'Variable Data Inputs'!$J$2</f>
        <v>1.1083772929898217</v>
      </c>
      <c r="G48" s="16">
        <f>'Variable Data Inputs'!K72/'Variable Data Inputs'!$K$2</f>
        <v>1.1350628073584508</v>
      </c>
      <c r="H48" s="16">
        <f>'Variable Data Inputs'!G72/'Variable Data Inputs'!$G$2</f>
        <v>1.0263541023566229</v>
      </c>
      <c r="I48" s="16">
        <f>'Variable Data Inputs'!I72/'Variable Data Inputs'!$I$2</f>
        <v>1.0012406342314222</v>
      </c>
      <c r="J48" s="16">
        <f>'Variable Data Inputs'!D72/'Variable Data Inputs'!$D$2</f>
        <v>1.0688527279439457</v>
      </c>
      <c r="L48" s="16">
        <f t="shared" si="0"/>
        <v>1.1028586727695304</v>
      </c>
      <c r="M48">
        <f t="shared" si="1"/>
        <v>1.1105215449028039</v>
      </c>
      <c r="N48">
        <f t="shared" si="2"/>
        <v>1.0212815150667207</v>
      </c>
      <c r="O48">
        <f t="shared" si="3"/>
        <v>1.0920705237240889</v>
      </c>
      <c r="P48" s="16">
        <f t="shared" si="4"/>
        <v>1.0886906855643352</v>
      </c>
      <c r="R48" s="16"/>
      <c r="T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spans="1:36" x14ac:dyDescent="0.25">
      <c r="A49">
        <f t="shared" si="5"/>
        <v>2020</v>
      </c>
      <c r="B49">
        <v>12</v>
      </c>
      <c r="C49" s="16">
        <f>'Variable Data Inputs'!E73/'Variable Data Inputs'!$E$2</f>
        <v>1.1028586727695304</v>
      </c>
      <c r="D49" s="16">
        <f>'Variable Data Inputs'!H73/'Variable Data Inputs'!$H$2</f>
        <v>1.1249487492853347</v>
      </c>
      <c r="E49" s="16">
        <f>'Variable Data Inputs'!F73/'Variable Data Inputs'!$F$2</f>
        <v>1.0906849960400584</v>
      </c>
      <c r="F49" s="16">
        <f>'Variable Data Inputs'!J73/'Variable Data Inputs'!$J$2</f>
        <v>1.0961465905662628</v>
      </c>
      <c r="G49" s="16">
        <f>'Variable Data Inputs'!K73/'Variable Data Inputs'!$K$2</f>
        <v>1.1411349890880471</v>
      </c>
      <c r="H49" s="16">
        <f>'Variable Data Inputs'!G73/'Variable Data Inputs'!$G$2</f>
        <v>1.0449586779719457</v>
      </c>
      <c r="I49" s="16">
        <f>'Variable Data Inputs'!I73/'Variable Data Inputs'!$I$2</f>
        <v>1.0050978305150007</v>
      </c>
      <c r="J49" s="16">
        <f>'Variable Data Inputs'!D73/'Variable Data Inputs'!$D$2</f>
        <v>1.0697489961677102</v>
      </c>
      <c r="L49" s="16">
        <f t="shared" si="0"/>
        <v>1.1028586727695304</v>
      </c>
      <c r="M49">
        <f t="shared" si="1"/>
        <v>1.101847415559744</v>
      </c>
      <c r="N49">
        <f t="shared" si="2"/>
        <v>1.0368620057262858</v>
      </c>
      <c r="O49">
        <f t="shared" si="3"/>
        <v>1.0885323943136782</v>
      </c>
      <c r="P49" s="16">
        <f t="shared" si="4"/>
        <v>1.0914961984471718</v>
      </c>
      <c r="R49" s="16"/>
      <c r="T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</row>
    <row r="50" spans="1:36" x14ac:dyDescent="0.25">
      <c r="A50">
        <f t="shared" si="5"/>
        <v>2021</v>
      </c>
      <c r="B50">
        <v>1</v>
      </c>
      <c r="C50" s="16">
        <f>'Variable Data Inputs'!E74/'Variable Data Inputs'!$E$2</f>
        <v>1.1214856729417844</v>
      </c>
      <c r="D50" s="16">
        <f>'Variable Data Inputs'!H74/'Variable Data Inputs'!$H$2</f>
        <v>1.1307573832757307</v>
      </c>
      <c r="E50" s="16">
        <f>'Variable Data Inputs'!F74/'Variable Data Inputs'!$F$2</f>
        <v>1.0817443239618636</v>
      </c>
      <c r="F50" s="16">
        <f>'Variable Data Inputs'!J74/'Variable Data Inputs'!$J$2</f>
        <v>1.0839158881427409</v>
      </c>
      <c r="G50" s="16">
        <f>'Variable Data Inputs'!K74/'Variable Data Inputs'!$K$2</f>
        <v>1.1472071708176399</v>
      </c>
      <c r="H50" s="16">
        <f>'Variable Data Inputs'!G74/'Variable Data Inputs'!$G$2</f>
        <v>1.0635632535869588</v>
      </c>
      <c r="I50" s="16">
        <f>'Variable Data Inputs'!I74/'Variable Data Inputs'!$I$2</f>
        <v>1.0089550267985794</v>
      </c>
      <c r="J50" s="16">
        <f>'Variable Data Inputs'!D74/'Variable Data Inputs'!$D$2</f>
        <v>1.0706452643914584</v>
      </c>
      <c r="L50" s="16">
        <f t="shared" si="0"/>
        <v>1.1214856729417844</v>
      </c>
      <c r="M50">
        <f t="shared" si="1"/>
        <v>1.0931263224874559</v>
      </c>
      <c r="N50">
        <f t="shared" si="2"/>
        <v>1.0524101325983457</v>
      </c>
      <c r="O50">
        <f t="shared" si="3"/>
        <v>1.0848589742936068</v>
      </c>
      <c r="P50" s="16">
        <f t="shared" si="4"/>
        <v>1.094296809728267</v>
      </c>
      <c r="R50" s="16"/>
      <c r="T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1:36" x14ac:dyDescent="0.25">
      <c r="A51">
        <f t="shared" si="5"/>
        <v>2021</v>
      </c>
      <c r="B51">
        <v>2</v>
      </c>
      <c r="C51" s="16">
        <f>'Variable Data Inputs'!E75/'Variable Data Inputs'!$E$2</f>
        <v>1.1214856729417844</v>
      </c>
      <c r="D51" s="16">
        <f>'Variable Data Inputs'!H75/'Variable Data Inputs'!$H$2</f>
        <v>1.1365660172661296</v>
      </c>
      <c r="E51" s="16">
        <f>'Variable Data Inputs'!F75/'Variable Data Inputs'!$F$2</f>
        <v>1.0728036518836688</v>
      </c>
      <c r="F51" s="16">
        <f>'Variable Data Inputs'!J75/'Variable Data Inputs'!$J$2</f>
        <v>1.071685185719182</v>
      </c>
      <c r="G51" s="16">
        <f>'Variable Data Inputs'!K75/'Variable Data Inputs'!$K$2</f>
        <v>1.1532793525472362</v>
      </c>
      <c r="H51" s="16">
        <f>'Variable Data Inputs'!G75/'Variable Data Inputs'!$G$2</f>
        <v>1.0821678292022816</v>
      </c>
      <c r="I51" s="16">
        <f>'Variable Data Inputs'!I75/'Variable Data Inputs'!$I$2</f>
        <v>1.0128122230821579</v>
      </c>
      <c r="J51" s="16">
        <f>'Variable Data Inputs'!D75/'Variable Data Inputs'!$D$2</f>
        <v>1.0715415326152229</v>
      </c>
      <c r="L51" s="16">
        <f t="shared" si="0"/>
        <v>1.1214856729417844</v>
      </c>
      <c r="M51">
        <f t="shared" si="1"/>
        <v>1.0843580682684375</v>
      </c>
      <c r="N51">
        <f t="shared" si="2"/>
        <v>1.067926791644644</v>
      </c>
      <c r="O51">
        <f t="shared" si="3"/>
        <v>1.0810517112546769</v>
      </c>
      <c r="P51" s="16">
        <f t="shared" si="4"/>
        <v>1.0970925653292929</v>
      </c>
      <c r="R51" s="16"/>
      <c r="T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</row>
    <row r="52" spans="1:36" x14ac:dyDescent="0.25">
      <c r="A52">
        <f t="shared" si="5"/>
        <v>2021</v>
      </c>
      <c r="B52">
        <v>3</v>
      </c>
      <c r="C52" s="16">
        <f>'Variable Data Inputs'!E76/'Variable Data Inputs'!$E$2</f>
        <v>1.1214856729417844</v>
      </c>
      <c r="D52" s="16">
        <f>'Variable Data Inputs'!H76/'Variable Data Inputs'!$H$2</f>
        <v>1.1353917406840648</v>
      </c>
      <c r="E52" s="16">
        <f>'Variable Data Inputs'!F76/'Variable Data Inputs'!$F$2</f>
        <v>1.0717111840397027</v>
      </c>
      <c r="F52" s="16">
        <f>'Variable Data Inputs'!J76/'Variable Data Inputs'!$J$2</f>
        <v>1.0730041007899593</v>
      </c>
      <c r="G52" s="16">
        <f>'Variable Data Inputs'!K76/'Variable Data Inputs'!$K$2</f>
        <v>1.152829139383164</v>
      </c>
      <c r="H52" s="16">
        <f>'Variable Data Inputs'!G76/'Variable Data Inputs'!$G$2</f>
        <v>1.0608864473675685</v>
      </c>
      <c r="I52" s="16">
        <f>'Variable Data Inputs'!I76/'Variable Data Inputs'!$I$2</f>
        <v>1.0062766231197329</v>
      </c>
      <c r="J52" s="16">
        <f>'Variable Data Inputs'!D76/'Variable Data Inputs'!$D$2</f>
        <v>1.0723277220091216</v>
      </c>
      <c r="L52" s="16">
        <f t="shared" si="0"/>
        <v>1.1214856729417844</v>
      </c>
      <c r="M52">
        <f t="shared" si="1"/>
        <v>1.0852011655288247</v>
      </c>
      <c r="N52">
        <f t="shared" si="2"/>
        <v>1.0497323902200466</v>
      </c>
      <c r="O52">
        <f t="shared" si="3"/>
        <v>1.0780128080293363</v>
      </c>
      <c r="P52" s="16">
        <f t="shared" si="4"/>
        <v>1.0971217185799331</v>
      </c>
      <c r="R52" s="16"/>
      <c r="T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spans="1:36" x14ac:dyDescent="0.25">
      <c r="A53">
        <f t="shared" si="5"/>
        <v>2021</v>
      </c>
      <c r="B53">
        <v>4</v>
      </c>
      <c r="C53" s="16">
        <f>'Variable Data Inputs'!E77/'Variable Data Inputs'!$E$2</f>
        <v>1.1091287286520477</v>
      </c>
      <c r="D53" s="16">
        <f>'Variable Data Inputs'!H77/'Variable Data Inputs'!$H$2</f>
        <v>1.1342174641020002</v>
      </c>
      <c r="E53" s="16">
        <f>'Variable Data Inputs'!F77/'Variable Data Inputs'!$F$2</f>
        <v>1.0706187161957696</v>
      </c>
      <c r="F53" s="16">
        <f>'Variable Data Inputs'!J77/'Variable Data Inputs'!$J$2</f>
        <v>1.0743230158606998</v>
      </c>
      <c r="G53" s="16">
        <f>'Variable Data Inputs'!K77/'Variable Data Inputs'!$K$2</f>
        <v>1.1523789262190922</v>
      </c>
      <c r="H53" s="16">
        <f>'Variable Data Inputs'!G77/'Variable Data Inputs'!$G$2</f>
        <v>1.0396050655325457</v>
      </c>
      <c r="I53" s="16">
        <f>'Variable Data Inputs'!I77/'Variable Data Inputs'!$I$2</f>
        <v>0.99974102315730817</v>
      </c>
      <c r="J53" s="16">
        <f>'Variable Data Inputs'!D77/'Variable Data Inputs'!$D$2</f>
        <v>1.0731139114030368</v>
      </c>
      <c r="L53" s="16">
        <f t="shared" si="0"/>
        <v>1.1091287286520477</v>
      </c>
      <c r="M53">
        <f t="shared" si="1"/>
        <v>1.0860433732528623</v>
      </c>
      <c r="N53">
        <f t="shared" si="2"/>
        <v>1.0315070776364113</v>
      </c>
      <c r="O53">
        <f t="shared" si="3"/>
        <v>1.0749101862373935</v>
      </c>
      <c r="P53" s="16">
        <f t="shared" si="4"/>
        <v>1.0971500493218831</v>
      </c>
      <c r="R53" s="16"/>
      <c r="T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1:36" x14ac:dyDescent="0.25">
      <c r="A54">
        <f t="shared" si="5"/>
        <v>2021</v>
      </c>
      <c r="B54">
        <v>5</v>
      </c>
      <c r="C54" s="16">
        <f>'Variable Data Inputs'!E78/'Variable Data Inputs'!$E$2</f>
        <v>1.1091287286520477</v>
      </c>
      <c r="D54" s="16">
        <f>'Variable Data Inputs'!H78/'Variable Data Inputs'!$H$2</f>
        <v>1.1330431875199356</v>
      </c>
      <c r="E54" s="16">
        <f>'Variable Data Inputs'!F78/'Variable Data Inputs'!$F$2</f>
        <v>1.0695262483518038</v>
      </c>
      <c r="F54" s="16">
        <f>'Variable Data Inputs'!J78/'Variable Data Inputs'!$J$2</f>
        <v>1.0756419309314773</v>
      </c>
      <c r="G54" s="16">
        <f>'Variable Data Inputs'!K78/'Variable Data Inputs'!$K$2</f>
        <v>1.1519287130550202</v>
      </c>
      <c r="H54" s="16">
        <f>'Variable Data Inputs'!G78/'Variable Data Inputs'!$G$2</f>
        <v>1.0183236836978324</v>
      </c>
      <c r="I54" s="16">
        <f>'Variable Data Inputs'!I78/'Variable Data Inputs'!$I$2</f>
        <v>0.99320542319488336</v>
      </c>
      <c r="J54" s="16">
        <f>'Variable Data Inputs'!D78/'Variable Data Inputs'!$D$2</f>
        <v>1.0739001007969355</v>
      </c>
      <c r="L54" s="16">
        <f t="shared" si="0"/>
        <v>1.1091287286520477</v>
      </c>
      <c r="M54">
        <f t="shared" si="1"/>
        <v>1.0868846910949577</v>
      </c>
      <c r="N54">
        <f t="shared" si="2"/>
        <v>1.0132497191942087</v>
      </c>
      <c r="O54">
        <f t="shared" si="3"/>
        <v>1.0717415690397112</v>
      </c>
      <c r="P54" s="16">
        <f t="shared" si="4"/>
        <v>1.0971775570371056</v>
      </c>
      <c r="R54" s="16"/>
      <c r="T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6" x14ac:dyDescent="0.25">
      <c r="A55">
        <f t="shared" si="5"/>
        <v>2021</v>
      </c>
      <c r="B55">
        <v>6</v>
      </c>
      <c r="C55" s="16">
        <f>'Variable Data Inputs'!E79/'Variable Data Inputs'!$E$2</f>
        <v>1.1091287286520477</v>
      </c>
      <c r="D55" s="16">
        <f>'Variable Data Inputs'!H79/'Variable Data Inputs'!$H$2</f>
        <v>1.1423742113122268</v>
      </c>
      <c r="E55" s="16">
        <f>'Variable Data Inputs'!F79/'Variable Data Inputs'!$F$2</f>
        <v>1.0897093198542285</v>
      </c>
      <c r="F55" s="16">
        <f>'Variable Data Inputs'!J79/'Variable Data Inputs'!$J$2</f>
        <v>1.0990266019873285</v>
      </c>
      <c r="G55" s="16">
        <f>'Variable Data Inputs'!K79/'Variable Data Inputs'!$K$2</f>
        <v>1.1620834909017814</v>
      </c>
      <c r="H55" s="16">
        <f>'Variable Data Inputs'!G79/'Variable Data Inputs'!$G$2</f>
        <v>1.011701880029773</v>
      </c>
      <c r="I55" s="16">
        <f>'Variable Data Inputs'!I79/'Variable Data Inputs'!$I$2</f>
        <v>0.99643696486704603</v>
      </c>
      <c r="J55" s="16">
        <f>'Variable Data Inputs'!D79/'Variable Data Inputs'!$D$2</f>
        <v>1.0767058417274389</v>
      </c>
      <c r="L55" s="16">
        <f t="shared" si="0"/>
        <v>1.1091287286520477</v>
      </c>
      <c r="M55">
        <f t="shared" si="1"/>
        <v>1.1075624972275</v>
      </c>
      <c r="N55">
        <f t="shared" si="2"/>
        <v>1.0086303026116739</v>
      </c>
      <c r="O55">
        <f t="shared" si="3"/>
        <v>1.0870286629908403</v>
      </c>
      <c r="P55" s="16">
        <f t="shared" si="4"/>
        <v>1.1025076149870021</v>
      </c>
      <c r="R55" s="16"/>
      <c r="T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</row>
    <row r="56" spans="1:36" x14ac:dyDescent="0.25">
      <c r="A56">
        <f t="shared" si="5"/>
        <v>2021</v>
      </c>
      <c r="B56">
        <v>7</v>
      </c>
      <c r="C56" s="16">
        <f>'Variable Data Inputs'!E80/'Variable Data Inputs'!$E$2</f>
        <v>1.1041111329373565</v>
      </c>
      <c r="D56" s="16">
        <f>'Variable Data Inputs'!H80/'Variable Data Inputs'!$H$2</f>
        <v>1.1517052351045207</v>
      </c>
      <c r="E56" s="16">
        <f>'Variable Data Inputs'!F80/'Variable Data Inputs'!$F$2</f>
        <v>1.1098923913566865</v>
      </c>
      <c r="F56" s="16">
        <f>'Variable Data Inputs'!J80/'Variable Data Inputs'!$J$2</f>
        <v>1.1224112730431797</v>
      </c>
      <c r="G56" s="16">
        <f>'Variable Data Inputs'!K80/'Variable Data Inputs'!$K$2</f>
        <v>1.1722382687485398</v>
      </c>
      <c r="H56" s="16">
        <f>'Variable Data Inputs'!G80/'Variable Data Inputs'!$G$2</f>
        <v>1.0050800763620233</v>
      </c>
      <c r="I56" s="16">
        <f>'Variable Data Inputs'!I80/'Variable Data Inputs'!$I$2</f>
        <v>0.99966850653920636</v>
      </c>
      <c r="J56" s="16">
        <f>'Variable Data Inputs'!D80/'Variable Data Inputs'!$D$2</f>
        <v>1.0795115826579422</v>
      </c>
      <c r="L56" s="16">
        <f t="shared" si="0"/>
        <v>1.1041111329373565</v>
      </c>
      <c r="M56">
        <f t="shared" si="1"/>
        <v>1.1282098423269176</v>
      </c>
      <c r="N56">
        <f t="shared" si="2"/>
        <v>1.0039954238731539</v>
      </c>
      <c r="O56">
        <f t="shared" si="3"/>
        <v>1.1021945365961676</v>
      </c>
      <c r="P56" s="16">
        <f t="shared" si="4"/>
        <v>1.1078294862771059</v>
      </c>
      <c r="R56" s="16"/>
      <c r="T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</row>
    <row r="57" spans="1:36" x14ac:dyDescent="0.25">
      <c r="A57">
        <f t="shared" si="5"/>
        <v>2021</v>
      </c>
      <c r="B57">
        <v>8</v>
      </c>
      <c r="C57" s="16">
        <f>'Variable Data Inputs'!E81/'Variable Data Inputs'!$E$2</f>
        <v>1.1041111329373565</v>
      </c>
      <c r="D57" s="16">
        <f>'Variable Data Inputs'!H81/'Variable Data Inputs'!$H$2</f>
        <v>1.1610362588968119</v>
      </c>
      <c r="E57" s="16">
        <f>'Variable Data Inputs'!F81/'Variable Data Inputs'!$F$2</f>
        <v>1.1300754628591112</v>
      </c>
      <c r="F57" s="16">
        <f>'Variable Data Inputs'!J81/'Variable Data Inputs'!$J$2</f>
        <v>1.1457959440990311</v>
      </c>
      <c r="G57" s="16">
        <f>'Variable Data Inputs'!K81/'Variable Data Inputs'!$K$2</f>
        <v>1.182393046595301</v>
      </c>
      <c r="H57" s="16">
        <f>'Variable Data Inputs'!G81/'Variable Data Inputs'!$G$2</f>
        <v>0.99845827269396425</v>
      </c>
      <c r="I57" s="16">
        <f>'Variable Data Inputs'!I81/'Variable Data Inputs'!$I$2</f>
        <v>1.0029000482113688</v>
      </c>
      <c r="J57" s="16">
        <f>'Variable Data Inputs'!D81/'Variable Data Inputs'!$D$2</f>
        <v>1.0823173235884456</v>
      </c>
      <c r="L57" s="16">
        <f t="shared" si="0"/>
        <v>1.1041111329373565</v>
      </c>
      <c r="M57">
        <f t="shared" si="1"/>
        <v>1.1488279182853063</v>
      </c>
      <c r="N57">
        <f t="shared" si="2"/>
        <v>0.99934505121703332</v>
      </c>
      <c r="O57">
        <f t="shared" si="3"/>
        <v>1.1172415484977405</v>
      </c>
      <c r="P57" s="16">
        <f t="shared" si="4"/>
        <v>1.1131433061656517</v>
      </c>
      <c r="R57" s="16"/>
      <c r="T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</row>
    <row r="58" spans="1:36" x14ac:dyDescent="0.25">
      <c r="A58">
        <f t="shared" si="5"/>
        <v>2021</v>
      </c>
      <c r="B58">
        <v>9</v>
      </c>
      <c r="C58" s="16">
        <f>'Variable Data Inputs'!E82/'Variable Data Inputs'!$E$2</f>
        <v>1.1041111329373565</v>
      </c>
      <c r="D58" s="16">
        <f>'Variable Data Inputs'!H82/'Variable Data Inputs'!$H$2</f>
        <v>1.1687943615784104</v>
      </c>
      <c r="E58" s="16">
        <f>'Variable Data Inputs'!F82/'Variable Data Inputs'!$F$2</f>
        <v>1.1427326434235219</v>
      </c>
      <c r="F58" s="16">
        <f>'Variable Data Inputs'!J82/'Variable Data Inputs'!$J$2</f>
        <v>1.1583413434737804</v>
      </c>
      <c r="G58" s="16">
        <f>'Variable Data Inputs'!K82/'Variable Data Inputs'!$K$2</f>
        <v>1.1901505079895287</v>
      </c>
      <c r="H58" s="16">
        <f>'Variable Data Inputs'!G82/'Variable Data Inputs'!$G$2</f>
        <v>1.0120513232150279</v>
      </c>
      <c r="I58" s="16">
        <f>'Variable Data Inputs'!I82/'Variable Data Inputs'!$I$2</f>
        <v>1.0106628993015809</v>
      </c>
      <c r="J58" s="16">
        <f>'Variable Data Inputs'!D82/'Variable Data Inputs'!$D$2</f>
        <v>1.0816787078385757</v>
      </c>
      <c r="L58" s="16">
        <f t="shared" si="0"/>
        <v>1.1041111329373565</v>
      </c>
      <c r="M58">
        <f t="shared" si="1"/>
        <v>1.1604244413497731</v>
      </c>
      <c r="N58">
        <f t="shared" si="2"/>
        <v>1.0117734859255068</v>
      </c>
      <c r="O58">
        <f t="shared" si="3"/>
        <v>1.1290421430767765</v>
      </c>
      <c r="P58" s="16">
        <f t="shared" si="4"/>
        <v>1.1157174144317437</v>
      </c>
      <c r="R58" s="16"/>
      <c r="T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</row>
    <row r="59" spans="1:36" x14ac:dyDescent="0.25">
      <c r="A59">
        <f t="shared" si="5"/>
        <v>2021</v>
      </c>
      <c r="B59">
        <v>10</v>
      </c>
      <c r="C59" s="16">
        <f>'Variable Data Inputs'!E83/'Variable Data Inputs'!$E$2</f>
        <v>1.0966179560536549</v>
      </c>
      <c r="D59" s="16">
        <f>'Variable Data Inputs'!H83/'Variable Data Inputs'!$H$2</f>
        <v>1.1765524642600063</v>
      </c>
      <c r="E59" s="16">
        <f>'Variable Data Inputs'!F83/'Variable Data Inputs'!$F$2</f>
        <v>1.1553898239879659</v>
      </c>
      <c r="F59" s="16">
        <f>'Variable Data Inputs'!J83/'Variable Data Inputs'!$J$2</f>
        <v>1.1708867428485668</v>
      </c>
      <c r="G59" s="16">
        <f>'Variable Data Inputs'!K83/'Variable Data Inputs'!$K$2</f>
        <v>1.1979079693837562</v>
      </c>
      <c r="H59" s="16">
        <f>'Variable Data Inputs'!G83/'Variable Data Inputs'!$G$2</f>
        <v>1.0256443737360916</v>
      </c>
      <c r="I59" s="16">
        <f>'Variable Data Inputs'!I83/'Variable Data Inputs'!$I$2</f>
        <v>1.0184257503917906</v>
      </c>
      <c r="J59" s="16">
        <f>'Variable Data Inputs'!D83/'Variable Data Inputs'!$D$2</f>
        <v>1.0810400920887058</v>
      </c>
      <c r="L59" s="16">
        <f t="shared" si="0"/>
        <v>1.0966179560536549</v>
      </c>
      <c r="M59">
        <f t="shared" si="1"/>
        <v>1.1720177002401542</v>
      </c>
      <c r="N59">
        <f t="shared" si="2"/>
        <v>1.0241965673669966</v>
      </c>
      <c r="O59">
        <f t="shared" si="3"/>
        <v>1.1408380553645081</v>
      </c>
      <c r="P59" s="16">
        <f t="shared" si="4"/>
        <v>1.118277532669133</v>
      </c>
      <c r="R59" s="16"/>
      <c r="T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</row>
    <row r="60" spans="1:36" x14ac:dyDescent="0.25">
      <c r="A60">
        <f t="shared" si="5"/>
        <v>2021</v>
      </c>
      <c r="B60">
        <v>11</v>
      </c>
      <c r="C60" s="16">
        <f>'Variable Data Inputs'!E84/'Variable Data Inputs'!$E$2</f>
        <v>1.0966179560536549</v>
      </c>
      <c r="D60" s="16">
        <f>'Variable Data Inputs'!H84/'Variable Data Inputs'!$H$2</f>
        <v>1.184310566941605</v>
      </c>
      <c r="E60" s="16">
        <f>'Variable Data Inputs'!F84/'Variable Data Inputs'!$F$2</f>
        <v>1.1680470045523768</v>
      </c>
      <c r="F60" s="16">
        <f>'Variable Data Inputs'!J84/'Variable Data Inputs'!$J$2</f>
        <v>1.1834321422233161</v>
      </c>
      <c r="G60" s="16">
        <f>'Variable Data Inputs'!K84/'Variable Data Inputs'!$K$2</f>
        <v>1.2056654307779839</v>
      </c>
      <c r="H60" s="16">
        <f>'Variable Data Inputs'!G84/'Variable Data Inputs'!$G$2</f>
        <v>1.0392374242571554</v>
      </c>
      <c r="I60" s="16">
        <f>'Variable Data Inputs'!I84/'Variable Data Inputs'!$I$2</f>
        <v>1.0261886014820025</v>
      </c>
      <c r="J60" s="16">
        <f>'Variable Data Inputs'!D84/'Variable Data Inputs'!$D$2</f>
        <v>1.0804014763388359</v>
      </c>
      <c r="L60" s="16">
        <f t="shared" si="0"/>
        <v>1.0966179560536549</v>
      </c>
      <c r="M60">
        <f t="shared" si="1"/>
        <v>1.1836077750280141</v>
      </c>
      <c r="N60">
        <f t="shared" si="2"/>
        <v>1.0366144526385492</v>
      </c>
      <c r="O60">
        <f t="shared" si="3"/>
        <v>1.1526294172344387</v>
      </c>
      <c r="P60" s="16">
        <f t="shared" si="4"/>
        <v>1.120823796737221</v>
      </c>
      <c r="R60" s="16"/>
      <c r="T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</row>
    <row r="61" spans="1:36" x14ac:dyDescent="0.25">
      <c r="A61">
        <f t="shared" si="5"/>
        <v>2021</v>
      </c>
      <c r="B61">
        <v>12</v>
      </c>
      <c r="C61" s="16">
        <f>'Variable Data Inputs'!E85/'Variable Data Inputs'!$E$2</f>
        <v>1.0966179560536549</v>
      </c>
      <c r="D61" s="16">
        <f>'Variable Data Inputs'!H85/'Variable Data Inputs'!$H$2</f>
        <v>1.1884739490636675</v>
      </c>
      <c r="E61" s="16">
        <f>'Variable Data Inputs'!F85/'Variable Data Inputs'!$F$2</f>
        <v>1.1642441740480611</v>
      </c>
      <c r="F61" s="16">
        <f>'Variable Data Inputs'!J85/'Variable Data Inputs'!$J$2</f>
        <v>1.1828070659204502</v>
      </c>
      <c r="G61" s="16">
        <f>'Variable Data Inputs'!K85/'Variable Data Inputs'!$K$2</f>
        <v>1.2081350427306459</v>
      </c>
      <c r="H61" s="16">
        <f>'Variable Data Inputs'!G85/'Variable Data Inputs'!$G$2</f>
        <v>1.0088293599405171</v>
      </c>
      <c r="I61" s="16">
        <f>'Variable Data Inputs'!I85/'Variable Data Inputs'!$I$2</f>
        <v>1.0428934950028017</v>
      </c>
      <c r="J61" s="16">
        <f>'Variable Data Inputs'!D85/'Variable Data Inputs'!$D$2</f>
        <v>1.0839605389601632</v>
      </c>
      <c r="L61" s="16">
        <f t="shared" si="0"/>
        <v>1.0966179560536549</v>
      </c>
      <c r="M61">
        <f t="shared" si="1"/>
        <v>1.183938276748133</v>
      </c>
      <c r="N61">
        <f t="shared" si="2"/>
        <v>1.0155519914394844</v>
      </c>
      <c r="O61">
        <f t="shared" si="3"/>
        <v>1.1481633548070562</v>
      </c>
      <c r="P61" s="16">
        <f t="shared" si="4"/>
        <v>1.1246152024401412</v>
      </c>
      <c r="R61" s="16"/>
      <c r="T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</row>
    <row r="62" spans="1:36" x14ac:dyDescent="0.25">
      <c r="A62">
        <f t="shared" si="5"/>
        <v>2022</v>
      </c>
      <c r="B62">
        <v>1</v>
      </c>
      <c r="C62" s="16">
        <f>'Variable Data Inputs'!E86/'Variable Data Inputs'!$E$2</f>
        <v>1.0943162841033636</v>
      </c>
      <c r="D62" s="16">
        <f>'Variable Data Inputs'!H86/'Variable Data Inputs'!$H$2</f>
        <v>1.1926373311857301</v>
      </c>
      <c r="E62" s="16">
        <f>'Variable Data Inputs'!F86/'Variable Data Inputs'!$F$2</f>
        <v>1.1604413435437455</v>
      </c>
      <c r="F62" s="16">
        <f>'Variable Data Inputs'!J86/'Variable Data Inputs'!$J$2</f>
        <v>1.1821819896175843</v>
      </c>
      <c r="G62" s="16">
        <f>'Variable Data Inputs'!K86/'Variable Data Inputs'!$K$2</f>
        <v>1.210604654683308</v>
      </c>
      <c r="H62" s="16">
        <f>'Variable Data Inputs'!G86/'Variable Data Inputs'!$G$2</f>
        <v>0.97842129562387903</v>
      </c>
      <c r="I62" s="16">
        <f>'Variable Data Inputs'!I86/'Variable Data Inputs'!$I$2</f>
        <v>1.0595983885236009</v>
      </c>
      <c r="J62" s="16">
        <f>'Variable Data Inputs'!D86/'Variable Data Inputs'!$D$2</f>
        <v>1.087519601581507</v>
      </c>
      <c r="L62" s="16">
        <f t="shared" si="0"/>
        <v>1.0943162841033636</v>
      </c>
      <c r="M62">
        <f t="shared" si="1"/>
        <v>1.1842656994930802</v>
      </c>
      <c r="N62">
        <f t="shared" si="2"/>
        <v>0.99414326617632875</v>
      </c>
      <c r="O62">
        <f t="shared" si="3"/>
        <v>1.1435340892525589</v>
      </c>
      <c r="P62" s="16">
        <f t="shared" si="4"/>
        <v>1.1284065951096311</v>
      </c>
      <c r="R62" s="16"/>
      <c r="T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1:36" x14ac:dyDescent="0.25">
      <c r="A63">
        <f t="shared" si="5"/>
        <v>2022</v>
      </c>
      <c r="B63">
        <v>2</v>
      </c>
      <c r="C63" s="16">
        <f>'Variable Data Inputs'!E87/'Variable Data Inputs'!$E$2</f>
        <v>1.0943162841033636</v>
      </c>
      <c r="D63" s="16">
        <f>'Variable Data Inputs'!H87/'Variable Data Inputs'!$H$2</f>
        <v>1.1968007133077927</v>
      </c>
      <c r="E63" s="16">
        <f>'Variable Data Inputs'!F87/'Variable Data Inputs'!$F$2</f>
        <v>1.1566385130394301</v>
      </c>
      <c r="F63" s="16">
        <f>'Variable Data Inputs'!J87/'Variable Data Inputs'!$J$2</f>
        <v>1.1815569133147183</v>
      </c>
      <c r="G63" s="16">
        <f>'Variable Data Inputs'!K87/'Variable Data Inputs'!$K$2</f>
        <v>1.21307426663597</v>
      </c>
      <c r="H63" s="16">
        <f>'Variable Data Inputs'!G87/'Variable Data Inputs'!$G$2</f>
        <v>0.94801323130724091</v>
      </c>
      <c r="I63" s="16">
        <f>'Variable Data Inputs'!I87/'Variable Data Inputs'!$I$2</f>
        <v>1.0763032820444001</v>
      </c>
      <c r="J63" s="16">
        <f>'Variable Data Inputs'!D87/'Variable Data Inputs'!$D$2</f>
        <v>1.0910786642028343</v>
      </c>
      <c r="L63" s="16">
        <f t="shared" si="0"/>
        <v>1.0943162841033636</v>
      </c>
      <c r="M63">
        <f t="shared" si="1"/>
        <v>1.1845900606416222</v>
      </c>
      <c r="N63">
        <f t="shared" si="2"/>
        <v>0.97238545035288082</v>
      </c>
      <c r="O63">
        <f t="shared" si="3"/>
        <v>1.1387336590931965</v>
      </c>
      <c r="P63" s="16">
        <f t="shared" si="4"/>
        <v>1.1321979748777364</v>
      </c>
      <c r="R63" s="16"/>
      <c r="T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</row>
    <row r="64" spans="1:36" x14ac:dyDescent="0.25">
      <c r="A64">
        <f t="shared" si="5"/>
        <v>2022</v>
      </c>
      <c r="B64">
        <v>3</v>
      </c>
      <c r="C64" s="16">
        <f>'Variable Data Inputs'!E88/'Variable Data Inputs'!$E$2</f>
        <v>1.0943162841033636</v>
      </c>
      <c r="D64" s="16">
        <f>'Variable Data Inputs'!H88/'Variable Data Inputs'!$H$2</f>
        <v>1.1979635532022339</v>
      </c>
      <c r="E64" s="16">
        <f>'Variable Data Inputs'!F88/'Variable Data Inputs'!$F$2</f>
        <v>1.159141124548966</v>
      </c>
      <c r="F64" s="16">
        <f>'Variable Data Inputs'!J88/'Variable Data Inputs'!$J$2</f>
        <v>1.1803502167431343</v>
      </c>
      <c r="G64" s="16">
        <f>'Variable Data Inputs'!K88/'Variable Data Inputs'!$K$2</f>
        <v>1.2146605357731601</v>
      </c>
      <c r="H64" s="16">
        <f>'Variable Data Inputs'!G88/'Variable Data Inputs'!$G$2</f>
        <v>0.98157142563533295</v>
      </c>
      <c r="I64" s="16">
        <f>'Variable Data Inputs'!I88/'Variable Data Inputs'!$I$2</f>
        <v>1.0743308425659788</v>
      </c>
      <c r="J64" s="16">
        <f>'Variable Data Inputs'!D88/'Variable Data Inputs'!$D$2</f>
        <v>1.0940947374858789</v>
      </c>
      <c r="L64" s="16">
        <f t="shared" si="0"/>
        <v>1.0943162841033636</v>
      </c>
      <c r="M64">
        <f t="shared" si="1"/>
        <v>1.1838520440684277</v>
      </c>
      <c r="N64">
        <f t="shared" si="2"/>
        <v>0.9994593485529838</v>
      </c>
      <c r="O64">
        <f t="shared" si="3"/>
        <v>1.1444345739614223</v>
      </c>
      <c r="P64" s="16">
        <f t="shared" si="4"/>
        <v>1.1345154109165234</v>
      </c>
      <c r="R64" s="16"/>
      <c r="T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</row>
    <row r="65" spans="1:36" x14ac:dyDescent="0.25">
      <c r="A65">
        <f t="shared" si="5"/>
        <v>2022</v>
      </c>
      <c r="B65">
        <v>4</v>
      </c>
      <c r="C65" s="16">
        <f>'Variable Data Inputs'!E89/'Variable Data Inputs'!$E$2</f>
        <v>1.0531043482103262</v>
      </c>
      <c r="D65" s="16">
        <f>'Variable Data Inputs'!H89/'Variable Data Inputs'!$H$2</f>
        <v>1.1991263930966756</v>
      </c>
      <c r="E65" s="16">
        <f>'Variable Data Inputs'!F89/'Variable Data Inputs'!$F$2</f>
        <v>1.1616437360585352</v>
      </c>
      <c r="F65" s="16">
        <f>'Variable Data Inputs'!J89/'Variable Data Inputs'!$J$2</f>
        <v>1.1791435201715874</v>
      </c>
      <c r="G65" s="16">
        <f>'Variable Data Inputs'!K89/'Variable Data Inputs'!$K$2</f>
        <v>1.2162468049103503</v>
      </c>
      <c r="H65" s="16">
        <f>'Variable Data Inputs'!G89/'Variable Data Inputs'!$G$2</f>
        <v>1.0151296199634252</v>
      </c>
      <c r="I65" s="16">
        <f>'Variable Data Inputs'!I89/'Variable Data Inputs'!$I$2</f>
        <v>1.0723584030875573</v>
      </c>
      <c r="J65" s="16">
        <f>'Variable Data Inputs'!D89/'Variable Data Inputs'!$D$2</f>
        <v>1.09711081076894</v>
      </c>
      <c r="L65" s="16">
        <f t="shared" si="0"/>
        <v>1.0531043482103262</v>
      </c>
      <c r="M65">
        <f t="shared" si="1"/>
        <v>1.1831132751231299</v>
      </c>
      <c r="N65">
        <f t="shared" si="2"/>
        <v>1.0263256710837056</v>
      </c>
      <c r="O65">
        <f t="shared" si="3"/>
        <v>1.1499477300264103</v>
      </c>
      <c r="P65" s="16">
        <f t="shared" si="4"/>
        <v>1.1368319784196466</v>
      </c>
      <c r="R65" s="16"/>
      <c r="T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</row>
    <row r="66" spans="1:36" x14ac:dyDescent="0.25">
      <c r="A66">
        <f t="shared" si="5"/>
        <v>2022</v>
      </c>
      <c r="B66">
        <v>5</v>
      </c>
      <c r="C66" s="16">
        <f>'Variable Data Inputs'!E90/'Variable Data Inputs'!$E$2</f>
        <v>1.0531043482103262</v>
      </c>
      <c r="D66" s="16">
        <f>'Variable Data Inputs'!H90/'Variable Data Inputs'!$H$2</f>
        <v>1.2002892329911168</v>
      </c>
      <c r="E66" s="16">
        <f>'Variable Data Inputs'!F90/'Variable Data Inputs'!$F$2</f>
        <v>1.1641463475680711</v>
      </c>
      <c r="F66" s="16">
        <f>'Variable Data Inputs'!J90/'Variable Data Inputs'!$J$2</f>
        <v>1.1779368236000034</v>
      </c>
      <c r="G66" s="16">
        <f>'Variable Data Inputs'!K90/'Variable Data Inputs'!$K$2</f>
        <v>1.2178330740475405</v>
      </c>
      <c r="H66" s="16">
        <f>'Variable Data Inputs'!G90/'Variable Data Inputs'!$G$2</f>
        <v>1.0486878142915173</v>
      </c>
      <c r="I66" s="16">
        <f>'Variable Data Inputs'!I90/'Variable Data Inputs'!$I$2</f>
        <v>1.070385963609136</v>
      </c>
      <c r="J66" s="16">
        <f>'Variable Data Inputs'!D90/'Variable Data Inputs'!$D$2</f>
        <v>1.1001268840519847</v>
      </c>
      <c r="L66" s="16">
        <f t="shared" si="0"/>
        <v>1.0531043482103262</v>
      </c>
      <c r="M66">
        <f t="shared" si="1"/>
        <v>1.1823737541960231</v>
      </c>
      <c r="N66">
        <f t="shared" si="2"/>
        <v>1.0529919675775132</v>
      </c>
      <c r="O66">
        <f t="shared" si="3"/>
        <v>1.1552842067128595</v>
      </c>
      <c r="P66" s="16">
        <f t="shared" si="4"/>
        <v>1.1391476820700657</v>
      </c>
      <c r="R66" s="16"/>
      <c r="T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</row>
    <row r="67" spans="1:36" x14ac:dyDescent="0.25">
      <c r="A67">
        <f t="shared" si="5"/>
        <v>2022</v>
      </c>
      <c r="B67">
        <v>6</v>
      </c>
      <c r="C67" s="16">
        <f>'Variable Data Inputs'!E91/'Variable Data Inputs'!$E$2</f>
        <v>1.0531043482103262</v>
      </c>
      <c r="D67" s="16">
        <f>'Variable Data Inputs'!H91/'Variable Data Inputs'!$H$2</f>
        <v>1.2008193556194013</v>
      </c>
      <c r="E67" s="16">
        <f>'Variable Data Inputs'!F91/'Variable Data Inputs'!$F$2</f>
        <v>1.1641684939877042</v>
      </c>
      <c r="F67" s="16">
        <f>'Variable Data Inputs'!J91/'Variable Data Inputs'!$J$2</f>
        <v>1.1766089812071483</v>
      </c>
      <c r="G67" s="16">
        <f>'Variable Data Inputs'!K91/'Variable Data Inputs'!$K$2</f>
        <v>1.2187578640726431</v>
      </c>
      <c r="H67" s="16">
        <f>'Variable Data Inputs'!G91/'Variable Data Inputs'!$G$2</f>
        <v>1.0600125240069136</v>
      </c>
      <c r="I67" s="16">
        <f>'Variable Data Inputs'!I91/'Variable Data Inputs'!$I$2</f>
        <v>1.0679937737859946</v>
      </c>
      <c r="J67" s="16">
        <f>'Variable Data Inputs'!D91/'Variable Data Inputs'!$D$2</f>
        <v>1.1053270579607979</v>
      </c>
      <c r="L67" s="16">
        <f t="shared" ref="L67:L130" si="6">C67</f>
        <v>1.0531043482103262</v>
      </c>
      <c r="M67">
        <f t="shared" ref="M67:M130" si="7">(F67^(0.8))*(D67^(0.2))</f>
        <v>1.1814116881468377</v>
      </c>
      <c r="N67">
        <f t="shared" ref="N67:N130" si="8">(H67^(0.8))*(I67^(0.2))</f>
        <v>1.0616039880508823</v>
      </c>
      <c r="O67">
        <f t="shared" ref="O67:O130" si="9">(M67^(0.8))*(N67^(0.2))</f>
        <v>1.1564144740840328</v>
      </c>
      <c r="P67" s="16">
        <f t="shared" ref="P67:P130" si="10">D67^0.4*J67^0.6</f>
        <v>1.1425771979171171</v>
      </c>
      <c r="R67" s="16"/>
      <c r="T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</row>
    <row r="68" spans="1:36" x14ac:dyDescent="0.25">
      <c r="A68">
        <f t="shared" si="5"/>
        <v>2022</v>
      </c>
      <c r="B68">
        <v>7</v>
      </c>
      <c r="C68" s="16">
        <f>'Variable Data Inputs'!E92/'Variable Data Inputs'!$E$2</f>
        <v>1.0392249366110631</v>
      </c>
      <c r="D68" s="16">
        <f>'Variable Data Inputs'!H92/'Variable Data Inputs'!$H$2</f>
        <v>1.2013494782476859</v>
      </c>
      <c r="E68" s="16">
        <f>'Variable Data Inputs'!F92/'Variable Data Inputs'!$F$2</f>
        <v>1.1641906404073037</v>
      </c>
      <c r="F68" s="16">
        <f>'Variable Data Inputs'!J92/'Variable Data Inputs'!$J$2</f>
        <v>1.1752811388142932</v>
      </c>
      <c r="G68" s="16">
        <f>'Variable Data Inputs'!K92/'Variable Data Inputs'!$K$2</f>
        <v>1.2196826540977426</v>
      </c>
      <c r="H68" s="16">
        <f>'Variable Data Inputs'!G92/'Variable Data Inputs'!$G$2</f>
        <v>1.0713372337220004</v>
      </c>
      <c r="I68" s="16">
        <f>'Variable Data Inputs'!I92/'Variable Data Inputs'!$I$2</f>
        <v>1.0656015839628554</v>
      </c>
      <c r="J68" s="16">
        <f>'Variable Data Inputs'!D92/'Variable Data Inputs'!$D$2</f>
        <v>1.1105272318696278</v>
      </c>
      <c r="L68" s="16">
        <f t="shared" si="6"/>
        <v>1.0392249366110631</v>
      </c>
      <c r="M68">
        <f t="shared" si="7"/>
        <v>1.1804491561672821</v>
      </c>
      <c r="N68">
        <f t="shared" si="8"/>
        <v>1.0701876392800049</v>
      </c>
      <c r="O68">
        <f t="shared" si="9"/>
        <v>1.1575234950597986</v>
      </c>
      <c r="P68" s="16">
        <f t="shared" si="10"/>
        <v>1.1460017298889971</v>
      </c>
      <c r="R68" s="16"/>
      <c r="T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</row>
    <row r="69" spans="1:36" x14ac:dyDescent="0.25">
      <c r="A69">
        <f t="shared" si="5"/>
        <v>2022</v>
      </c>
      <c r="B69">
        <v>8</v>
      </c>
      <c r="C69" s="16">
        <f>'Variable Data Inputs'!E93/'Variable Data Inputs'!$E$2</f>
        <v>1.0392249366110631</v>
      </c>
      <c r="D69" s="16">
        <f>'Variable Data Inputs'!H93/'Variable Data Inputs'!$H$2</f>
        <v>1.2018796008759705</v>
      </c>
      <c r="E69" s="16">
        <f>'Variable Data Inputs'!F93/'Variable Data Inputs'!$F$2</f>
        <v>1.1642127868269367</v>
      </c>
      <c r="F69" s="16">
        <f>'Variable Data Inputs'!J93/'Variable Data Inputs'!$J$2</f>
        <v>1.1739532964214381</v>
      </c>
      <c r="G69" s="16">
        <f>'Variable Data Inputs'!K93/'Variable Data Inputs'!$K$2</f>
        <v>1.2206074441228454</v>
      </c>
      <c r="H69" s="16">
        <f>'Variable Data Inputs'!G93/'Variable Data Inputs'!$G$2</f>
        <v>1.0826619434373965</v>
      </c>
      <c r="I69" s="16">
        <f>'Variable Data Inputs'!I93/'Variable Data Inputs'!$I$2</f>
        <v>1.063209394139714</v>
      </c>
      <c r="J69" s="16">
        <f>'Variable Data Inputs'!D93/'Variable Data Inputs'!$D$2</f>
        <v>1.115727405778441</v>
      </c>
      <c r="L69" s="16">
        <f t="shared" si="6"/>
        <v>1.0392249366110631</v>
      </c>
      <c r="M69">
        <f t="shared" si="7"/>
        <v>1.1794861579961107</v>
      </c>
      <c r="N69">
        <f t="shared" si="8"/>
        <v>1.0787431674683754</v>
      </c>
      <c r="O69">
        <f t="shared" si="9"/>
        <v>1.1586116482739379</v>
      </c>
      <c r="P69" s="16">
        <f t="shared" si="10"/>
        <v>1.1494213141232628</v>
      </c>
      <c r="R69" s="16"/>
      <c r="T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</row>
    <row r="70" spans="1:36" x14ac:dyDescent="0.25">
      <c r="A70">
        <f t="shared" si="5"/>
        <v>2022</v>
      </c>
      <c r="B70">
        <v>9</v>
      </c>
      <c r="C70" s="16">
        <f>'Variable Data Inputs'!E94/'Variable Data Inputs'!$E$2</f>
        <v>1.0392249366110631</v>
      </c>
      <c r="D70" s="16">
        <f>'Variable Data Inputs'!H94/'Variable Data Inputs'!$H$2</f>
        <v>1.2026762915344145</v>
      </c>
      <c r="E70" s="16">
        <f>'Variable Data Inputs'!F94/'Variable Data Inputs'!$F$2</f>
        <v>1.1641906404073037</v>
      </c>
      <c r="F70" s="16">
        <f>'Variable Data Inputs'!J94/'Variable Data Inputs'!$J$2</f>
        <v>1.1768435183353561</v>
      </c>
      <c r="G70" s="16">
        <f>'Variable Data Inputs'!K94/'Variable Data Inputs'!$K$2</f>
        <v>1.2225657147757913</v>
      </c>
      <c r="H70" s="16">
        <f>'Variable Data Inputs'!G94/'Variable Data Inputs'!$G$2</f>
        <v>1.0582564635222429</v>
      </c>
      <c r="I70" s="16">
        <f>'Variable Data Inputs'!I94/'Variable Data Inputs'!$I$2</f>
        <v>1.0554051724638005</v>
      </c>
      <c r="J70" s="16">
        <f>'Variable Data Inputs'!D94/'Variable Data Inputs'!$D$2</f>
        <v>1.1189262493988807</v>
      </c>
      <c r="L70" s="16">
        <f t="shared" si="6"/>
        <v>1.0392249366110631</v>
      </c>
      <c r="M70">
        <f t="shared" si="7"/>
        <v>1.1819652972086343</v>
      </c>
      <c r="N70">
        <f t="shared" si="8"/>
        <v>1.0576855897298494</v>
      </c>
      <c r="O70">
        <f t="shared" si="9"/>
        <v>1.1559927173452942</v>
      </c>
      <c r="P70" s="16">
        <f t="shared" si="10"/>
        <v>1.1517026795705998</v>
      </c>
      <c r="R70" s="16"/>
      <c r="T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</row>
    <row r="71" spans="1:36" x14ac:dyDescent="0.25">
      <c r="A71">
        <f t="shared" si="5"/>
        <v>2022</v>
      </c>
      <c r="B71">
        <v>10</v>
      </c>
      <c r="C71" s="16">
        <f>'Variable Data Inputs'!E95/'Variable Data Inputs'!$E$2</f>
        <v>1.0391431639828723</v>
      </c>
      <c r="D71" s="16">
        <f>'Variable Data Inputs'!H95/'Variable Data Inputs'!$H$2</f>
        <v>1.2034729821928611</v>
      </c>
      <c r="E71" s="16">
        <f>'Variable Data Inputs'!F95/'Variable Data Inputs'!$F$2</f>
        <v>1.1641684939877042</v>
      </c>
      <c r="F71" s="16">
        <f>'Variable Data Inputs'!J95/'Variable Data Inputs'!$J$2</f>
        <v>1.1797337402492369</v>
      </c>
      <c r="G71" s="16">
        <f>'Variable Data Inputs'!K95/'Variable Data Inputs'!$K$2</f>
        <v>1.2245239854287342</v>
      </c>
      <c r="H71" s="16">
        <f>'Variable Data Inputs'!G95/'Variable Data Inputs'!$G$2</f>
        <v>1.0338509836067793</v>
      </c>
      <c r="I71" s="16">
        <f>'Variable Data Inputs'!I95/'Variable Data Inputs'!$I$2</f>
        <v>1.0476009507878845</v>
      </c>
      <c r="J71" s="16">
        <f>'Variable Data Inputs'!D95/'Variable Data Inputs'!$D$2</f>
        <v>1.1221250930193207</v>
      </c>
      <c r="L71" s="16">
        <f t="shared" si="6"/>
        <v>1.0391431639828723</v>
      </c>
      <c r="M71">
        <f t="shared" si="7"/>
        <v>1.1844438281208296</v>
      </c>
      <c r="N71">
        <f t="shared" si="8"/>
        <v>1.0365864630117481</v>
      </c>
      <c r="O71">
        <f t="shared" si="9"/>
        <v>1.153274480203857</v>
      </c>
      <c r="P71" s="16">
        <f t="shared" si="10"/>
        <v>1.1539827115467503</v>
      </c>
      <c r="R71" s="16"/>
      <c r="T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</row>
    <row r="72" spans="1:36" x14ac:dyDescent="0.25">
      <c r="A72">
        <f t="shared" si="5"/>
        <v>2022</v>
      </c>
      <c r="B72">
        <v>11</v>
      </c>
      <c r="C72" s="16">
        <f>'Variable Data Inputs'!E96/'Variable Data Inputs'!$E$2</f>
        <v>1.0391431639828723</v>
      </c>
      <c r="D72" s="16">
        <f>'Variable Data Inputs'!H96/'Variable Data Inputs'!$H$2</f>
        <v>1.2042696728513052</v>
      </c>
      <c r="E72" s="16">
        <f>'Variable Data Inputs'!F96/'Variable Data Inputs'!$F$2</f>
        <v>1.1641463475680711</v>
      </c>
      <c r="F72" s="16">
        <f>'Variable Data Inputs'!J96/'Variable Data Inputs'!$J$2</f>
        <v>1.1826239621631549</v>
      </c>
      <c r="G72" s="16">
        <f>'Variable Data Inputs'!K96/'Variable Data Inputs'!$K$2</f>
        <v>1.2264822560816802</v>
      </c>
      <c r="H72" s="16">
        <f>'Variable Data Inputs'!G96/'Variable Data Inputs'!$G$2</f>
        <v>1.0094455036916257</v>
      </c>
      <c r="I72" s="16">
        <f>'Variable Data Inputs'!I96/'Variable Data Inputs'!$I$2</f>
        <v>1.039796729111971</v>
      </c>
      <c r="J72" s="16">
        <f>'Variable Data Inputs'!D96/'Variable Data Inputs'!$D$2</f>
        <v>1.1253239366397605</v>
      </c>
      <c r="L72" s="16">
        <f t="shared" si="6"/>
        <v>1.0391431639828723</v>
      </c>
      <c r="M72">
        <f t="shared" si="7"/>
        <v>1.1869217532431671</v>
      </c>
      <c r="N72">
        <f t="shared" si="8"/>
        <v>1.0154440325591993</v>
      </c>
      <c r="O72">
        <f t="shared" si="9"/>
        <v>1.1504529707393634</v>
      </c>
      <c r="P72" s="16">
        <f t="shared" si="10"/>
        <v>1.1562614167770411</v>
      </c>
      <c r="R72" s="16"/>
      <c r="T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</row>
    <row r="73" spans="1:36" x14ac:dyDescent="0.25">
      <c r="A73">
        <f t="shared" si="5"/>
        <v>2022</v>
      </c>
      <c r="B73">
        <v>12</v>
      </c>
      <c r="C73" s="16">
        <f>'Variable Data Inputs'!E97/'Variable Data Inputs'!$E$2</f>
        <v>1.0391431639828723</v>
      </c>
      <c r="D73" s="16">
        <f>'Variable Data Inputs'!H97/'Variable Data Inputs'!$H$2</f>
        <v>1.2118581276048161</v>
      </c>
      <c r="E73" s="16">
        <f>'Variable Data Inputs'!F97/'Variable Data Inputs'!$F$2</f>
        <v>1.1712577297916611</v>
      </c>
      <c r="F73" s="16">
        <f>'Variable Data Inputs'!J97/'Variable Data Inputs'!$J$2</f>
        <v>1.1908861088023748</v>
      </c>
      <c r="G73" s="16">
        <f>'Variable Data Inputs'!K97/'Variable Data Inputs'!$K$2</f>
        <v>1.2337908359741623</v>
      </c>
      <c r="H73" s="16">
        <f>'Variable Data Inputs'!G97/'Variable Data Inputs'!$G$2</f>
        <v>1.0069222967050895</v>
      </c>
      <c r="I73" s="16">
        <f>'Variable Data Inputs'!I97/'Variable Data Inputs'!$I$2</f>
        <v>1.049457515651244</v>
      </c>
      <c r="J73" s="16">
        <f>'Variable Data Inputs'!D97/'Variable Data Inputs'!$D$2</f>
        <v>1.1284850726672586</v>
      </c>
      <c r="L73" s="16">
        <f t="shared" si="6"/>
        <v>1.0391431639828723</v>
      </c>
      <c r="M73">
        <f t="shared" si="7"/>
        <v>1.1950512748521438</v>
      </c>
      <c r="N73">
        <f t="shared" si="8"/>
        <v>1.0152891348654787</v>
      </c>
      <c r="O73">
        <f t="shared" si="9"/>
        <v>1.1567171624148156</v>
      </c>
      <c r="P73" s="16">
        <f t="shared" si="10"/>
        <v>1.1611229341051628</v>
      </c>
      <c r="R73" s="16"/>
      <c r="T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</row>
    <row r="74" spans="1:36" x14ac:dyDescent="0.25">
      <c r="A74">
        <f t="shared" si="5"/>
        <v>2023</v>
      </c>
      <c r="B74">
        <v>1</v>
      </c>
      <c r="C74" s="16">
        <f>'Variable Data Inputs'!E98/'Variable Data Inputs'!$E$2</f>
        <v>1.0392721741249349</v>
      </c>
      <c r="D74" s="16">
        <f>'Variable Data Inputs'!H98/'Variable Data Inputs'!$H$2</f>
        <v>1.2194465823583271</v>
      </c>
      <c r="E74" s="16">
        <f>'Variable Data Inputs'!F98/'Variable Data Inputs'!$F$2</f>
        <v>1.178369112015218</v>
      </c>
      <c r="F74" s="16">
        <f>'Variable Data Inputs'!J98/'Variable Data Inputs'!$J$2</f>
        <v>1.1991482554416319</v>
      </c>
      <c r="G74" s="16">
        <f>'Variable Data Inputs'!K98/'Variable Data Inputs'!$K$2</f>
        <v>1.2410994158666413</v>
      </c>
      <c r="H74" s="16">
        <f>'Variable Data Inputs'!G98/'Variable Data Inputs'!$G$2</f>
        <v>1.0043990897188635</v>
      </c>
      <c r="I74" s="16">
        <f>'Variable Data Inputs'!I98/'Variable Data Inputs'!$I$2</f>
        <v>1.0591183021905193</v>
      </c>
      <c r="J74" s="16">
        <f>'Variable Data Inputs'!D98/'Variable Data Inputs'!$D$2</f>
        <v>1.1316462086947732</v>
      </c>
      <c r="L74" s="16">
        <f t="shared" si="6"/>
        <v>1.0392721741249349</v>
      </c>
      <c r="M74">
        <f t="shared" si="7"/>
        <v>1.2031807090850295</v>
      </c>
      <c r="N74">
        <f t="shared" si="8"/>
        <v>1.0151119560393322</v>
      </c>
      <c r="O74">
        <f t="shared" si="9"/>
        <v>1.1629672281808663</v>
      </c>
      <c r="P74" s="16">
        <f t="shared" si="10"/>
        <v>1.1659811140560796</v>
      </c>
      <c r="R74" s="16"/>
      <c r="T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</row>
    <row r="75" spans="1:36" x14ac:dyDescent="0.25">
      <c r="A75">
        <f t="shared" si="5"/>
        <v>2023</v>
      </c>
      <c r="B75">
        <v>2</v>
      </c>
      <c r="C75" s="16">
        <f>'Variable Data Inputs'!E99/'Variable Data Inputs'!$E$2</f>
        <v>1.0392721741249349</v>
      </c>
      <c r="D75" s="16">
        <f>'Variable Data Inputs'!H99/'Variable Data Inputs'!$H$2</f>
        <v>1.2270350371118379</v>
      </c>
      <c r="E75" s="16">
        <f>'Variable Data Inputs'!F99/'Variable Data Inputs'!$F$2</f>
        <v>1.1854804942388082</v>
      </c>
      <c r="F75" s="16">
        <f>'Variable Data Inputs'!J99/'Variable Data Inputs'!$J$2</f>
        <v>1.2074104020808518</v>
      </c>
      <c r="G75" s="16">
        <f>'Variable Data Inputs'!K99/'Variable Data Inputs'!$K$2</f>
        <v>1.2484079957591234</v>
      </c>
      <c r="H75" s="16">
        <f>'Variable Data Inputs'!G99/'Variable Data Inputs'!$G$2</f>
        <v>1.0018758827323273</v>
      </c>
      <c r="I75" s="16">
        <f>'Variable Data Inputs'!I99/'Variable Data Inputs'!$I$2</f>
        <v>1.0687790887297923</v>
      </c>
      <c r="J75" s="16">
        <f>'Variable Data Inputs'!D99/'Variable Data Inputs'!$D$2</f>
        <v>1.1348073447222713</v>
      </c>
      <c r="L75" s="16">
        <f t="shared" si="6"/>
        <v>1.0392721741249349</v>
      </c>
      <c r="M75">
        <f t="shared" si="7"/>
        <v>1.2113100576319513</v>
      </c>
      <c r="N75">
        <f t="shared" si="8"/>
        <v>1.0149127945000276</v>
      </c>
      <c r="O75">
        <f t="shared" si="9"/>
        <v>1.1692032236036156</v>
      </c>
      <c r="P75" s="16">
        <f t="shared" si="10"/>
        <v>1.1708360027120988</v>
      </c>
      <c r="R75" s="16"/>
      <c r="T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</row>
    <row r="76" spans="1:36" x14ac:dyDescent="0.25">
      <c r="A76">
        <f t="shared" si="5"/>
        <v>2023</v>
      </c>
      <c r="B76">
        <v>3</v>
      </c>
      <c r="C76" s="16">
        <f>'Variable Data Inputs'!E100/'Variable Data Inputs'!$E$2</f>
        <v>1.0392721741249349</v>
      </c>
      <c r="D76" s="16">
        <f>'Variable Data Inputs'!H100/'Variable Data Inputs'!$H$2</f>
        <v>1.2252980960045856</v>
      </c>
      <c r="E76" s="16">
        <f>'Variable Data Inputs'!F100/'Variable Data Inputs'!$F$2</f>
        <v>1.1896171997812222</v>
      </c>
      <c r="F76" s="16">
        <f>'Variable Data Inputs'!J100/'Variable Data Inputs'!$J$2</f>
        <v>1.210374010732987</v>
      </c>
      <c r="G76" s="16">
        <f>'Variable Data Inputs'!K100/'Variable Data Inputs'!$K$2</f>
        <v>1.2457732405390474</v>
      </c>
      <c r="H76" s="16">
        <f>'Variable Data Inputs'!G100/'Variable Data Inputs'!$G$2</f>
        <v>1.0158341525216366</v>
      </c>
      <c r="I76" s="16">
        <f>'Variable Data Inputs'!I100/'Variable Data Inputs'!$I$2</f>
        <v>1.0736900070153572</v>
      </c>
      <c r="J76" s="16">
        <f>'Variable Data Inputs'!D100/'Variable Data Inputs'!$D$2</f>
        <v>1.1388871739803004</v>
      </c>
      <c r="L76" s="16">
        <f t="shared" si="6"/>
        <v>1.0392721741249349</v>
      </c>
      <c r="M76">
        <f t="shared" si="7"/>
        <v>1.2133442144763154</v>
      </c>
      <c r="N76">
        <f t="shared" si="8"/>
        <v>1.0271503773908759</v>
      </c>
      <c r="O76">
        <f t="shared" si="9"/>
        <v>1.1735835811222295</v>
      </c>
      <c r="P76" s="16">
        <f t="shared" si="10"/>
        <v>1.1726951382627528</v>
      </c>
      <c r="R76" s="16"/>
      <c r="T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</row>
    <row r="77" spans="1:36" x14ac:dyDescent="0.25">
      <c r="A77">
        <f t="shared" si="5"/>
        <v>2023</v>
      </c>
      <c r="B77">
        <v>4</v>
      </c>
      <c r="C77" s="16">
        <f>'Variable Data Inputs'!E101/'Variable Data Inputs'!$E$2</f>
        <v>1.0344788315918192</v>
      </c>
      <c r="D77" s="16">
        <f>'Variable Data Inputs'!H101/'Variable Data Inputs'!$H$2</f>
        <v>1.223561154897336</v>
      </c>
      <c r="E77" s="16">
        <f>'Variable Data Inputs'!F101/'Variable Data Inputs'!$F$2</f>
        <v>1.1937539053236363</v>
      </c>
      <c r="F77" s="16">
        <f>'Variable Data Inputs'!J101/'Variable Data Inputs'!$J$2</f>
        <v>1.2133376193850853</v>
      </c>
      <c r="G77" s="16">
        <f>'Variable Data Inputs'!K101/'Variable Data Inputs'!$K$2</f>
        <v>1.2431384853189746</v>
      </c>
      <c r="H77" s="16">
        <f>'Variable Data Inputs'!G101/'Variable Data Inputs'!$G$2</f>
        <v>1.0297924223112553</v>
      </c>
      <c r="I77" s="16">
        <f>'Variable Data Inputs'!I101/'Variable Data Inputs'!$I$2</f>
        <v>1.0786009253009223</v>
      </c>
      <c r="J77" s="16">
        <f>'Variable Data Inputs'!D101/'Variable Data Inputs'!$D$2</f>
        <v>1.1429670032383461</v>
      </c>
      <c r="L77" s="16">
        <f t="shared" si="6"/>
        <v>1.0344788315918192</v>
      </c>
      <c r="M77">
        <f t="shared" si="7"/>
        <v>1.2153754696746417</v>
      </c>
      <c r="N77">
        <f t="shared" si="8"/>
        <v>1.0393741493230719</v>
      </c>
      <c r="O77">
        <f t="shared" si="9"/>
        <v>1.1779388767524901</v>
      </c>
      <c r="P77" s="16">
        <f t="shared" si="10"/>
        <v>1.1745472380179329</v>
      </c>
      <c r="R77" s="16"/>
      <c r="T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</row>
    <row r="78" spans="1:36" x14ac:dyDescent="0.25">
      <c r="A78">
        <f t="shared" si="5"/>
        <v>2023</v>
      </c>
      <c r="B78">
        <v>5</v>
      </c>
      <c r="C78" s="16">
        <f>'Variable Data Inputs'!E102/'Variable Data Inputs'!$E$2</f>
        <v>1.0344788315918192</v>
      </c>
      <c r="D78" s="16">
        <f>'Variable Data Inputs'!H102/'Variable Data Inputs'!$H$2</f>
        <v>1.2218242137900834</v>
      </c>
      <c r="E78" s="16">
        <f>'Variable Data Inputs'!F102/'Variable Data Inputs'!$F$2</f>
        <v>1.1978906108660505</v>
      </c>
      <c r="F78" s="16">
        <f>'Variable Data Inputs'!J102/'Variable Data Inputs'!$J$2</f>
        <v>1.2163012280372205</v>
      </c>
      <c r="G78" s="16">
        <f>'Variable Data Inputs'!K102/'Variable Data Inputs'!$K$2</f>
        <v>1.2405037300988986</v>
      </c>
      <c r="H78" s="16">
        <f>'Variable Data Inputs'!G102/'Variable Data Inputs'!$G$2</f>
        <v>1.0437506921005644</v>
      </c>
      <c r="I78" s="16">
        <f>'Variable Data Inputs'!I102/'Variable Data Inputs'!$I$2</f>
        <v>1.0835118435864872</v>
      </c>
      <c r="J78" s="16">
        <f>'Variable Data Inputs'!D102/'Variable Data Inputs'!$D$2</f>
        <v>1.1470468324963754</v>
      </c>
      <c r="L78" s="16">
        <f t="shared" si="6"/>
        <v>1.0344788315918192</v>
      </c>
      <c r="M78">
        <f t="shared" si="7"/>
        <v>1.2174038243328555</v>
      </c>
      <c r="N78">
        <f t="shared" si="8"/>
        <v>1.0515844457981776</v>
      </c>
      <c r="O78">
        <f t="shared" si="9"/>
        <v>1.1822697021084581</v>
      </c>
      <c r="P78" s="16">
        <f t="shared" si="10"/>
        <v>1.1763923212051397</v>
      </c>
      <c r="R78" s="16"/>
      <c r="T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</row>
    <row r="79" spans="1:36" x14ac:dyDescent="0.25">
      <c r="A79">
        <f t="shared" ref="A79:A142" si="11">A67+1</f>
        <v>2023</v>
      </c>
      <c r="B79">
        <v>6</v>
      </c>
      <c r="C79" s="16">
        <f>'Variable Data Inputs'!E103/'Variable Data Inputs'!$E$2</f>
        <v>1.0344788315918192</v>
      </c>
      <c r="D79" s="16">
        <f>'Variable Data Inputs'!H103/'Variable Data Inputs'!$H$2</f>
        <v>1.2203168807313847</v>
      </c>
      <c r="E79" s="16">
        <f>'Variable Data Inputs'!F103/'Variable Data Inputs'!$F$2</f>
        <v>1.1994680737335877</v>
      </c>
      <c r="F79" s="16">
        <f>'Variable Data Inputs'!J103/'Variable Data Inputs'!$J$2</f>
        <v>1.2178099476900224</v>
      </c>
      <c r="G79" s="16">
        <f>'Variable Data Inputs'!K103/'Variable Data Inputs'!$K$2</f>
        <v>1.2396695193494942</v>
      </c>
      <c r="H79" s="16">
        <f>'Variable Data Inputs'!G103/'Variable Data Inputs'!$G$2</f>
        <v>1.0459036964304429</v>
      </c>
      <c r="I79" s="16">
        <f>'Variable Data Inputs'!I103/'Variable Data Inputs'!$I$2</f>
        <v>1.0770203802914182</v>
      </c>
      <c r="J79" s="16">
        <f>'Variable Data Inputs'!D103/'Variable Data Inputs'!$D$2</f>
        <v>1.1508450297760884</v>
      </c>
      <c r="L79" s="16">
        <f t="shared" si="6"/>
        <v>1.0344788315918192</v>
      </c>
      <c r="M79">
        <f t="shared" si="7"/>
        <v>1.2183109219540218</v>
      </c>
      <c r="N79">
        <f t="shared" si="8"/>
        <v>1.0520542680938874</v>
      </c>
      <c r="O79">
        <f t="shared" si="9"/>
        <v>1.1830800706694837</v>
      </c>
      <c r="P79" s="16">
        <f t="shared" si="10"/>
        <v>1.1781461148954158</v>
      </c>
      <c r="R79" s="16"/>
      <c r="T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</row>
    <row r="80" spans="1:36" x14ac:dyDescent="0.25">
      <c r="A80">
        <f t="shared" si="11"/>
        <v>2023</v>
      </c>
      <c r="B80">
        <v>7</v>
      </c>
      <c r="C80" s="16">
        <f>'Variable Data Inputs'!E104/'Variable Data Inputs'!$E$2</f>
        <v>1.0325287518746069</v>
      </c>
      <c r="D80" s="16">
        <f>'Variable Data Inputs'!H104/'Variable Data Inputs'!$H$2</f>
        <v>1.2188095476726859</v>
      </c>
      <c r="E80" s="16">
        <f>'Variable Data Inputs'!F104/'Variable Data Inputs'!$F$2</f>
        <v>1.2010455366010919</v>
      </c>
      <c r="F80" s="16">
        <f>'Variable Data Inputs'!J104/'Variable Data Inputs'!$J$2</f>
        <v>1.2193186673428611</v>
      </c>
      <c r="G80" s="16">
        <f>'Variable Data Inputs'!K104/'Variable Data Inputs'!$K$2</f>
        <v>1.2388353086000932</v>
      </c>
      <c r="H80" s="16">
        <f>'Variable Data Inputs'!G104/'Variable Data Inputs'!$G$2</f>
        <v>1.0480567007606312</v>
      </c>
      <c r="I80" s="16">
        <f>'Variable Data Inputs'!I104/'Variable Data Inputs'!$I$2</f>
        <v>1.070528916996347</v>
      </c>
      <c r="J80" s="16">
        <f>'Variable Data Inputs'!D104/'Variable Data Inputs'!$D$2</f>
        <v>1.1546432270558182</v>
      </c>
      <c r="L80" s="16">
        <f t="shared" si="6"/>
        <v>1.0325287518746069</v>
      </c>
      <c r="M80">
        <f t="shared" si="7"/>
        <v>1.2192168263981593</v>
      </c>
      <c r="N80">
        <f t="shared" si="8"/>
        <v>1.0525130850300148</v>
      </c>
      <c r="O80">
        <f t="shared" si="9"/>
        <v>1.1838870197420275</v>
      </c>
      <c r="P80" s="16">
        <f t="shared" si="10"/>
        <v>1.1798940919506165</v>
      </c>
      <c r="R80" s="16"/>
      <c r="T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</row>
    <row r="81" spans="1:36" x14ac:dyDescent="0.25">
      <c r="A81">
        <f t="shared" si="11"/>
        <v>2023</v>
      </c>
      <c r="B81">
        <v>8</v>
      </c>
      <c r="C81" s="16">
        <f>'Variable Data Inputs'!E105/'Variable Data Inputs'!$E$2</f>
        <v>1.0325287518746069</v>
      </c>
      <c r="D81" s="16">
        <f>'Variable Data Inputs'!H105/'Variable Data Inputs'!$H$2</f>
        <v>1.2173022146139874</v>
      </c>
      <c r="E81" s="16">
        <f>'Variable Data Inputs'!F105/'Variable Data Inputs'!$F$2</f>
        <v>1.2026229994686291</v>
      </c>
      <c r="F81" s="16">
        <f>'Variable Data Inputs'!J105/'Variable Data Inputs'!$J$2</f>
        <v>1.2208273869956627</v>
      </c>
      <c r="G81" s="16">
        <f>'Variable Data Inputs'!K105/'Variable Data Inputs'!$K$2</f>
        <v>1.2380010978506886</v>
      </c>
      <c r="H81" s="16">
        <f>'Variable Data Inputs'!G105/'Variable Data Inputs'!$G$2</f>
        <v>1.0502097050905097</v>
      </c>
      <c r="I81" s="16">
        <f>'Variable Data Inputs'!I105/'Variable Data Inputs'!$I$2</f>
        <v>1.064037453701278</v>
      </c>
      <c r="J81" s="16">
        <f>'Variable Data Inputs'!D105/'Variable Data Inputs'!$D$2</f>
        <v>1.1584414243355312</v>
      </c>
      <c r="L81" s="16">
        <f t="shared" si="6"/>
        <v>1.0325287518746069</v>
      </c>
      <c r="M81">
        <f t="shared" si="7"/>
        <v>1.2201215367831297</v>
      </c>
      <c r="N81">
        <f t="shared" si="8"/>
        <v>1.052960803612383</v>
      </c>
      <c r="O81">
        <f t="shared" si="9"/>
        <v>1.1846905260905183</v>
      </c>
      <c r="P81" s="16">
        <f t="shared" si="10"/>
        <v>1.1816362676795045</v>
      </c>
      <c r="R81" s="16"/>
      <c r="T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</row>
    <row r="82" spans="1:36" x14ac:dyDescent="0.25">
      <c r="A82">
        <f t="shared" si="11"/>
        <v>2023</v>
      </c>
      <c r="B82">
        <v>9</v>
      </c>
      <c r="C82" s="16">
        <f>'Variable Data Inputs'!E106/'Variable Data Inputs'!$E$2</f>
        <v>1.0325287518746069</v>
      </c>
      <c r="D82" s="16">
        <f>'Variable Data Inputs'!H106/'Variable Data Inputs'!$H$2</f>
        <v>1.2178800842479913</v>
      </c>
      <c r="E82" s="16">
        <f>'Variable Data Inputs'!F106/'Variable Data Inputs'!$F$2</f>
        <v>1.2017625650771002</v>
      </c>
      <c r="F82" s="16">
        <f>'Variable Data Inputs'!J106/'Variable Data Inputs'!$J$2</f>
        <v>1.2196184533220376</v>
      </c>
      <c r="G82" s="16">
        <f>'Variable Data Inputs'!K106/'Variable Data Inputs'!$K$2</f>
        <v>1.238973124277637</v>
      </c>
      <c r="H82" s="16">
        <f>'Variable Data Inputs'!G106/'Variable Data Inputs'!$G$2</f>
        <v>1.0522670246521877</v>
      </c>
      <c r="I82" s="16">
        <f>'Variable Data Inputs'!I106/'Variable Data Inputs'!$I$2</f>
        <v>1.0616967916472724</v>
      </c>
      <c r="J82" s="16">
        <f>'Variable Data Inputs'!D106/'Variable Data Inputs'!$D$2</f>
        <v>1.1621178493248443</v>
      </c>
      <c r="L82" s="16">
        <f t="shared" si="6"/>
        <v>1.0325287518746069</v>
      </c>
      <c r="M82">
        <f t="shared" si="7"/>
        <v>1.2192705811163975</v>
      </c>
      <c r="N82">
        <f t="shared" si="8"/>
        <v>1.0541462538740125</v>
      </c>
      <c r="O82">
        <f t="shared" si="9"/>
        <v>1.1842959662807</v>
      </c>
      <c r="P82" s="16">
        <f t="shared" si="10"/>
        <v>1.1841096336698529</v>
      </c>
      <c r="R82" s="16"/>
      <c r="T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</row>
    <row r="83" spans="1:36" x14ac:dyDescent="0.25">
      <c r="A83">
        <f t="shared" si="11"/>
        <v>2023</v>
      </c>
      <c r="B83">
        <v>10</v>
      </c>
      <c r="C83" s="16">
        <f>'Variable Data Inputs'!E107/'Variable Data Inputs'!$E$2</f>
        <v>1.0309894518129699</v>
      </c>
      <c r="D83" s="16">
        <f>'Variable Data Inputs'!H107/'Variable Data Inputs'!$H$2</f>
        <v>1.2184579538819982</v>
      </c>
      <c r="E83" s="16">
        <f>'Variable Data Inputs'!F107/'Variable Data Inputs'!$F$2</f>
        <v>1.2009021306856047</v>
      </c>
      <c r="F83" s="16">
        <f>'Variable Data Inputs'!J107/'Variable Data Inputs'!$J$2</f>
        <v>1.2184095196484126</v>
      </c>
      <c r="G83" s="16">
        <f>'Variable Data Inputs'!K107/'Variable Data Inputs'!$K$2</f>
        <v>1.2399451507045887</v>
      </c>
      <c r="H83" s="16">
        <f>'Variable Data Inputs'!G107/'Variable Data Inputs'!$G$2</f>
        <v>1.0543243442141754</v>
      </c>
      <c r="I83" s="16">
        <f>'Variable Data Inputs'!I107/'Variable Data Inputs'!$I$2</f>
        <v>1.059356129593267</v>
      </c>
      <c r="J83" s="16">
        <f>'Variable Data Inputs'!D107/'Variable Data Inputs'!$D$2</f>
        <v>1.1657942743141576</v>
      </c>
      <c r="L83" s="16">
        <f t="shared" si="6"/>
        <v>1.0309894518129699</v>
      </c>
      <c r="M83">
        <f t="shared" si="7"/>
        <v>1.2184192063411048</v>
      </c>
      <c r="N83">
        <f t="shared" si="8"/>
        <v>1.055328785628675</v>
      </c>
      <c r="O83">
        <f t="shared" si="9"/>
        <v>1.1838997964989253</v>
      </c>
      <c r="P83" s="16">
        <f t="shared" si="10"/>
        <v>1.1865809446773297</v>
      </c>
      <c r="R83" s="16"/>
      <c r="T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</row>
    <row r="84" spans="1:36" x14ac:dyDescent="0.25">
      <c r="A84">
        <f t="shared" si="11"/>
        <v>2023</v>
      </c>
      <c r="B84">
        <v>11</v>
      </c>
      <c r="C84" s="16">
        <f>'Variable Data Inputs'!E108/'Variable Data Inputs'!$E$2</f>
        <v>1.0309894518129699</v>
      </c>
      <c r="D84" s="16">
        <f>'Variable Data Inputs'!H108/'Variable Data Inputs'!$H$2</f>
        <v>1.2190358235160024</v>
      </c>
      <c r="E84" s="16">
        <f>'Variable Data Inputs'!F108/'Variable Data Inputs'!$F$2</f>
        <v>1.2000416962940759</v>
      </c>
      <c r="F84" s="16">
        <f>'Variable Data Inputs'!J108/'Variable Data Inputs'!$J$2</f>
        <v>1.2172005859747876</v>
      </c>
      <c r="G84" s="16">
        <f>'Variable Data Inputs'!K108/'Variable Data Inputs'!$K$2</f>
        <v>1.2409171771315368</v>
      </c>
      <c r="H84" s="16">
        <f>'Variable Data Inputs'!G108/'Variable Data Inputs'!$G$2</f>
        <v>1.0563816637758534</v>
      </c>
      <c r="I84" s="16">
        <f>'Variable Data Inputs'!I108/'Variable Data Inputs'!$I$2</f>
        <v>1.0570154675392613</v>
      </c>
      <c r="J84" s="16">
        <f>'Variable Data Inputs'!D108/'Variable Data Inputs'!$D$2</f>
        <v>1.1694706993034707</v>
      </c>
      <c r="L84" s="16">
        <f t="shared" si="6"/>
        <v>1.0309894518129699</v>
      </c>
      <c r="M84">
        <f t="shared" si="7"/>
        <v>1.217567412316322</v>
      </c>
      <c r="N84">
        <f t="shared" si="8"/>
        <v>1.0565083941181124</v>
      </c>
      <c r="O84">
        <f t="shared" si="9"/>
        <v>1.183502018815908</v>
      </c>
      <c r="P84" s="16">
        <f t="shared" si="10"/>
        <v>1.1890502113212835</v>
      </c>
      <c r="R84" s="16"/>
      <c r="T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</row>
    <row r="85" spans="1:36" x14ac:dyDescent="0.25">
      <c r="A85">
        <f t="shared" si="11"/>
        <v>2023</v>
      </c>
      <c r="B85">
        <v>12</v>
      </c>
      <c r="C85" s="16">
        <f>'Variable Data Inputs'!E109/'Variable Data Inputs'!$E$2</f>
        <v>1.0309894518129699</v>
      </c>
      <c r="D85" s="16">
        <f>'Variable Data Inputs'!H109/'Variable Data Inputs'!$H$2</f>
        <v>1.2210868690078385</v>
      </c>
      <c r="E85" s="16">
        <f>'Variable Data Inputs'!F109/'Variable Data Inputs'!$F$2</f>
        <v>1.2005220196953721</v>
      </c>
      <c r="F85" s="16">
        <f>'Variable Data Inputs'!J109/'Variable Data Inputs'!$J$2</f>
        <v>1.2178752419193646</v>
      </c>
      <c r="G85" s="16">
        <f>'Variable Data Inputs'!K109/'Variable Data Inputs'!$K$2</f>
        <v>1.2444441113025755</v>
      </c>
      <c r="H85" s="16">
        <f>'Variable Data Inputs'!G109/'Variable Data Inputs'!$G$2</f>
        <v>1.0552349693455034</v>
      </c>
      <c r="I85" s="16">
        <f>'Variable Data Inputs'!I109/'Variable Data Inputs'!$I$2</f>
        <v>1.048138303863249</v>
      </c>
      <c r="J85" s="16">
        <f>'Variable Data Inputs'!D109/'Variable Data Inputs'!$D$2</f>
        <v>1.1732348227663314</v>
      </c>
      <c r="L85" s="16">
        <f t="shared" si="6"/>
        <v>1.0309894518129699</v>
      </c>
      <c r="M85">
        <f t="shared" si="7"/>
        <v>1.2185168908632711</v>
      </c>
      <c r="N85">
        <f t="shared" si="8"/>
        <v>1.0538118026504024</v>
      </c>
      <c r="O85">
        <f t="shared" si="9"/>
        <v>1.1836351522816209</v>
      </c>
      <c r="P85" s="16">
        <f t="shared" si="10"/>
        <v>1.1921463990339352</v>
      </c>
      <c r="R85" s="16"/>
      <c r="T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</row>
    <row r="86" spans="1:36" x14ac:dyDescent="0.25">
      <c r="A86">
        <f t="shared" si="11"/>
        <v>2024</v>
      </c>
      <c r="B86">
        <v>1</v>
      </c>
      <c r="C86" s="16">
        <f>'Variable Data Inputs'!E110/'Variable Data Inputs'!$E$2</f>
        <v>1.0314367111093523</v>
      </c>
      <c r="D86" s="16">
        <f>'Variable Data Inputs'!H110/'Variable Data Inputs'!$H$2</f>
        <v>1.223137914499675</v>
      </c>
      <c r="E86" s="16">
        <f>'Variable Data Inputs'!F110/'Variable Data Inputs'!$F$2</f>
        <v>1.2010023430967014</v>
      </c>
      <c r="F86" s="16">
        <f>'Variable Data Inputs'!J110/'Variable Data Inputs'!$J$2</f>
        <v>1.2185498978639047</v>
      </c>
      <c r="G86" s="16">
        <f>'Variable Data Inputs'!K110/'Variable Data Inputs'!$K$2</f>
        <v>1.247971045473611</v>
      </c>
      <c r="H86" s="16">
        <f>'Variable Data Inputs'!G110/'Variable Data Inputs'!$G$2</f>
        <v>1.0540882749148439</v>
      </c>
      <c r="I86" s="16">
        <f>'Variable Data Inputs'!I110/'Variable Data Inputs'!$I$2</f>
        <v>1.0392611401872389</v>
      </c>
      <c r="J86" s="16">
        <f>'Variable Data Inputs'!D110/'Variable Data Inputs'!$D$2</f>
        <v>1.1769989462291919</v>
      </c>
      <c r="L86" s="16">
        <f t="shared" si="6"/>
        <v>1.0314367111093523</v>
      </c>
      <c r="M86">
        <f t="shared" si="7"/>
        <v>1.2194661223411245</v>
      </c>
      <c r="N86">
        <f t="shared" si="8"/>
        <v>1.0511060207010647</v>
      </c>
      <c r="O86">
        <f t="shared" si="9"/>
        <v>1.1837639135383065</v>
      </c>
      <c r="P86" s="16">
        <f t="shared" si="10"/>
        <v>1.1952419181652953</v>
      </c>
      <c r="R86" s="16"/>
      <c r="T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</row>
    <row r="87" spans="1:36" x14ac:dyDescent="0.25">
      <c r="A87">
        <f t="shared" si="11"/>
        <v>2024</v>
      </c>
      <c r="B87">
        <v>2</v>
      </c>
      <c r="C87" s="16">
        <f>'Variable Data Inputs'!E111/'Variable Data Inputs'!$E$2</f>
        <v>1.0314367111093523</v>
      </c>
      <c r="D87" s="16">
        <f>'Variable Data Inputs'!H111/'Variable Data Inputs'!$H$2</f>
        <v>1.2251889599915111</v>
      </c>
      <c r="E87" s="16">
        <f>'Variable Data Inputs'!F111/'Variable Data Inputs'!$F$2</f>
        <v>1.2014826664979976</v>
      </c>
      <c r="F87" s="16">
        <f>'Variable Data Inputs'!J111/'Variable Data Inputs'!$J$2</f>
        <v>1.2192245538084818</v>
      </c>
      <c r="G87" s="16">
        <f>'Variable Data Inputs'!K111/'Variable Data Inputs'!$K$2</f>
        <v>1.2514979796446497</v>
      </c>
      <c r="H87" s="16">
        <f>'Variable Data Inputs'!G111/'Variable Data Inputs'!$G$2</f>
        <v>1.0529415804844942</v>
      </c>
      <c r="I87" s="16">
        <f>'Variable Data Inputs'!I111/'Variable Data Inputs'!$I$2</f>
        <v>1.0303839765112266</v>
      </c>
      <c r="J87" s="16">
        <f>'Variable Data Inputs'!D111/'Variable Data Inputs'!$D$2</f>
        <v>1.1807630696920526</v>
      </c>
      <c r="L87" s="16">
        <f t="shared" si="6"/>
        <v>1.0314367111093523</v>
      </c>
      <c r="M87">
        <f t="shared" si="7"/>
        <v>1.2204151076588337</v>
      </c>
      <c r="N87">
        <f t="shared" si="8"/>
        <v>1.0483908942931237</v>
      </c>
      <c r="O87">
        <f t="shared" si="9"/>
        <v>1.1838882444340739</v>
      </c>
      <c r="P87" s="16">
        <f t="shared" si="10"/>
        <v>1.1983367734917814</v>
      </c>
      <c r="R87" s="16"/>
      <c r="T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</row>
    <row r="88" spans="1:36" x14ac:dyDescent="0.25">
      <c r="A88">
        <f t="shared" si="11"/>
        <v>2024</v>
      </c>
      <c r="B88">
        <v>3</v>
      </c>
      <c r="C88" s="16">
        <f>'Variable Data Inputs'!E112/'Variable Data Inputs'!$E$2</f>
        <v>1.0314367111093523</v>
      </c>
      <c r="D88" s="16">
        <f>'Variable Data Inputs'!H112/'Variable Data Inputs'!$H$2</f>
        <v>1.2278622992386892</v>
      </c>
      <c r="E88" s="16">
        <f>'Variable Data Inputs'!F112/'Variable Data Inputs'!$F$2</f>
        <v>1.2050628354343893</v>
      </c>
      <c r="F88" s="16">
        <f>'Variable Data Inputs'!J112/'Variable Data Inputs'!$J$2</f>
        <v>1.222838686508364</v>
      </c>
      <c r="G88" s="16">
        <f>'Variable Data Inputs'!K112/'Variable Data Inputs'!$K$2</f>
        <v>1.2546472770418278</v>
      </c>
      <c r="H88" s="16">
        <f>'Variable Data Inputs'!G112/'Variable Data Inputs'!$G$2</f>
        <v>1.0562373932965516</v>
      </c>
      <c r="I88" s="16">
        <f>'Variable Data Inputs'!I112/'Variable Data Inputs'!$I$2</f>
        <v>1.0295330863963732</v>
      </c>
      <c r="J88" s="16">
        <f>'Variable Data Inputs'!D112/'Variable Data Inputs'!$D$2</f>
        <v>1.1846906882726229</v>
      </c>
      <c r="L88" s="16">
        <f t="shared" si="6"/>
        <v>1.0314367111093523</v>
      </c>
      <c r="M88">
        <f t="shared" si="7"/>
        <v>1.2238417620893651</v>
      </c>
      <c r="N88">
        <f t="shared" si="8"/>
        <v>1.050841685694833</v>
      </c>
      <c r="O88">
        <f t="shared" si="9"/>
        <v>1.1871010075322355</v>
      </c>
      <c r="P88" s="16">
        <f t="shared" si="10"/>
        <v>1.2017741298090154</v>
      </c>
      <c r="R88" s="16"/>
      <c r="T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</row>
    <row r="89" spans="1:36" x14ac:dyDescent="0.25">
      <c r="A89">
        <f t="shared" si="11"/>
        <v>2024</v>
      </c>
      <c r="B89">
        <v>4</v>
      </c>
      <c r="C89" s="16">
        <f>'Variable Data Inputs'!E113/'Variable Data Inputs'!$E$2</f>
        <v>1.0310089704747798</v>
      </c>
      <c r="D89" s="16">
        <f>'Variable Data Inputs'!H113/'Variable Data Inputs'!$H$2</f>
        <v>1.2305356384858699</v>
      </c>
      <c r="E89" s="16">
        <f>'Variable Data Inputs'!F113/'Variable Data Inputs'!$F$2</f>
        <v>1.208643004370781</v>
      </c>
      <c r="F89" s="16">
        <f>'Variable Data Inputs'!J113/'Variable Data Inputs'!$J$2</f>
        <v>1.2264528192082462</v>
      </c>
      <c r="G89" s="16">
        <f>'Variable Data Inputs'!K113/'Variable Data Inputs'!$K$2</f>
        <v>1.2577965744390058</v>
      </c>
      <c r="H89" s="16">
        <f>'Variable Data Inputs'!G113/'Variable Data Inputs'!$G$2</f>
        <v>1.0595332061086093</v>
      </c>
      <c r="I89" s="16">
        <f>'Variable Data Inputs'!I113/'Variable Data Inputs'!$I$2</f>
        <v>1.0286821962815222</v>
      </c>
      <c r="J89" s="16">
        <f>'Variable Data Inputs'!D113/'Variable Data Inputs'!$D$2</f>
        <v>1.1886183068531935</v>
      </c>
      <c r="L89" s="16">
        <f t="shared" si="6"/>
        <v>1.0310089704747798</v>
      </c>
      <c r="M89">
        <f t="shared" si="7"/>
        <v>1.2272682979053209</v>
      </c>
      <c r="N89">
        <f t="shared" si="8"/>
        <v>1.0532898580002981</v>
      </c>
      <c r="O89">
        <f t="shared" si="9"/>
        <v>1.1903130450860944</v>
      </c>
      <c r="P89" s="16">
        <f t="shared" si="10"/>
        <v>1.2052111125462606</v>
      </c>
      <c r="R89" s="16"/>
      <c r="T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</row>
    <row r="90" spans="1:36" x14ac:dyDescent="0.25">
      <c r="A90">
        <f t="shared" si="11"/>
        <v>2024</v>
      </c>
      <c r="B90">
        <v>5</v>
      </c>
      <c r="C90" s="16">
        <f>'Variable Data Inputs'!E114/'Variable Data Inputs'!$E$2</f>
        <v>1.0310089704747798</v>
      </c>
      <c r="D90" s="16">
        <f>'Variable Data Inputs'!H114/'Variable Data Inputs'!$H$2</f>
        <v>1.2332089777330479</v>
      </c>
      <c r="E90" s="16">
        <f>'Variable Data Inputs'!F114/'Variable Data Inputs'!$F$2</f>
        <v>1.2122231733071729</v>
      </c>
      <c r="F90" s="16">
        <f>'Variable Data Inputs'!J114/'Variable Data Inputs'!$J$2</f>
        <v>1.2300669519081286</v>
      </c>
      <c r="G90" s="16">
        <f>'Variable Data Inputs'!K114/'Variable Data Inputs'!$K$2</f>
        <v>1.2609458718361837</v>
      </c>
      <c r="H90" s="16">
        <f>'Variable Data Inputs'!G114/'Variable Data Inputs'!$G$2</f>
        <v>1.0628290189206668</v>
      </c>
      <c r="I90" s="16">
        <f>'Variable Data Inputs'!I114/'Variable Data Inputs'!$I$2</f>
        <v>1.0278313061666688</v>
      </c>
      <c r="J90" s="16">
        <f>'Variable Data Inputs'!D114/'Variable Data Inputs'!$D$2</f>
        <v>1.192545925433764</v>
      </c>
      <c r="L90" s="16">
        <f t="shared" si="6"/>
        <v>1.0310089704747798</v>
      </c>
      <c r="M90">
        <f t="shared" si="7"/>
        <v>1.2306947159878237</v>
      </c>
      <c r="N90">
        <f t="shared" si="8"/>
        <v>1.0557354170966413</v>
      </c>
      <c r="O90">
        <f t="shared" si="9"/>
        <v>1.1935243587856597</v>
      </c>
      <c r="P90" s="16">
        <f t="shared" si="10"/>
        <v>1.2086477247223237</v>
      </c>
      <c r="R90" s="16"/>
      <c r="T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</row>
    <row r="91" spans="1:36" x14ac:dyDescent="0.25">
      <c r="A91">
        <f t="shared" si="11"/>
        <v>2024</v>
      </c>
      <c r="B91">
        <v>6</v>
      </c>
      <c r="C91" s="16">
        <f>'Variable Data Inputs'!E115/'Variable Data Inputs'!$E$2</f>
        <v>1.0310089704747798</v>
      </c>
      <c r="D91" s="16">
        <f>'Variable Data Inputs'!H115/'Variable Data Inputs'!$H$2</f>
        <v>1.2361370792169544</v>
      </c>
      <c r="E91" s="16">
        <f>'Variable Data Inputs'!F115/'Variable Data Inputs'!$F$2</f>
        <v>1.2129832697122833</v>
      </c>
      <c r="F91" s="16">
        <f>'Variable Data Inputs'!J115/'Variable Data Inputs'!$J$2</f>
        <v>1.2300631470343144</v>
      </c>
      <c r="G91" s="16">
        <f>'Variable Data Inputs'!K115/'Variable Data Inputs'!$K$2</f>
        <v>1.2644769573616326</v>
      </c>
      <c r="H91" s="16">
        <f>'Variable Data Inputs'!G115/'Variable Data Inputs'!$G$2</f>
        <v>1.0699847554058219</v>
      </c>
      <c r="I91" s="16">
        <f>'Variable Data Inputs'!I115/'Variable Data Inputs'!$I$2</f>
        <v>1.0262946158110957</v>
      </c>
      <c r="J91" s="16">
        <f>'Variable Data Inputs'!D115/'Variable Data Inputs'!$D$2</f>
        <v>1.194782910400495</v>
      </c>
      <c r="L91" s="16">
        <f t="shared" si="6"/>
        <v>1.0310089704747798</v>
      </c>
      <c r="M91">
        <f t="shared" si="7"/>
        <v>1.2312755411562526</v>
      </c>
      <c r="N91">
        <f t="shared" si="8"/>
        <v>1.0611004096499186</v>
      </c>
      <c r="O91">
        <f t="shared" si="9"/>
        <v>1.195186002969987</v>
      </c>
      <c r="P91" s="16">
        <f t="shared" si="10"/>
        <v>1.2111559155757126</v>
      </c>
      <c r="R91" s="16"/>
      <c r="T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</row>
    <row r="92" spans="1:36" x14ac:dyDescent="0.25">
      <c r="A92">
        <f t="shared" si="11"/>
        <v>2024</v>
      </c>
      <c r="B92">
        <v>7</v>
      </c>
      <c r="C92" s="16">
        <f>'Variable Data Inputs'!E116/'Variable Data Inputs'!$E$2</f>
        <v>1.0455820893931804</v>
      </c>
      <c r="D92" s="16">
        <f>'Variable Data Inputs'!H116/'Variable Data Inputs'!$H$2</f>
        <v>1.2390651807008577</v>
      </c>
      <c r="E92" s="16">
        <f>'Variable Data Inputs'!F116/'Variable Data Inputs'!$F$2</f>
        <v>1.2137433661173609</v>
      </c>
      <c r="F92" s="16">
        <f>'Variable Data Inputs'!J116/'Variable Data Inputs'!$J$2</f>
        <v>1.2300593421604633</v>
      </c>
      <c r="G92" s="16">
        <f>'Variable Data Inputs'!K116/'Variable Data Inputs'!$K$2</f>
        <v>1.2680080428870848</v>
      </c>
      <c r="H92" s="16">
        <f>'Variable Data Inputs'!G116/'Variable Data Inputs'!$G$2</f>
        <v>1.0771404918909773</v>
      </c>
      <c r="I92" s="16">
        <f>'Variable Data Inputs'!I116/'Variable Data Inputs'!$I$2</f>
        <v>1.0247579254555252</v>
      </c>
      <c r="J92" s="16">
        <f>'Variable Data Inputs'!D116/'Variable Data Inputs'!$D$2</f>
        <v>1.197019895367226</v>
      </c>
      <c r="L92" s="16">
        <f t="shared" si="6"/>
        <v>1.0455820893931804</v>
      </c>
      <c r="M92">
        <f t="shared" si="7"/>
        <v>1.2318552580465645</v>
      </c>
      <c r="N92">
        <f t="shared" si="8"/>
        <v>1.0664540280544903</v>
      </c>
      <c r="O92">
        <f t="shared" si="9"/>
        <v>1.1968402138272345</v>
      </c>
      <c r="P92" s="16">
        <f t="shared" si="10"/>
        <v>1.2136640347855341</v>
      </c>
      <c r="R92" s="16"/>
      <c r="T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</row>
    <row r="93" spans="1:36" x14ac:dyDescent="0.25">
      <c r="A93">
        <f t="shared" si="11"/>
        <v>2024</v>
      </c>
      <c r="B93">
        <v>8</v>
      </c>
      <c r="C93" s="16">
        <f>'Variable Data Inputs'!E117/'Variable Data Inputs'!$E$2</f>
        <v>1.0455820893931804</v>
      </c>
      <c r="D93" s="16">
        <f>'Variable Data Inputs'!H117/'Variable Data Inputs'!$H$2</f>
        <v>1.2419932821847639</v>
      </c>
      <c r="E93" s="16">
        <f>'Variable Data Inputs'!F117/'Variable Data Inputs'!$F$2</f>
        <v>1.2145034625224715</v>
      </c>
      <c r="F93" s="16">
        <f>'Variable Data Inputs'!J117/'Variable Data Inputs'!$J$2</f>
        <v>1.2300555372866493</v>
      </c>
      <c r="G93" s="16">
        <f>'Variable Data Inputs'!K117/'Variable Data Inputs'!$K$2</f>
        <v>1.2715391284125337</v>
      </c>
      <c r="H93" s="16">
        <f>'Variable Data Inputs'!G117/'Variable Data Inputs'!$G$2</f>
        <v>1.0842962283761326</v>
      </c>
      <c r="I93" s="16">
        <f>'Variable Data Inputs'!I117/'Variable Data Inputs'!$I$2</f>
        <v>1.0232212350999523</v>
      </c>
      <c r="J93" s="16">
        <f>'Variable Data Inputs'!D117/'Variable Data Inputs'!$D$2</f>
        <v>1.1992568803339569</v>
      </c>
      <c r="L93" s="16">
        <f t="shared" si="6"/>
        <v>1.0455820893931804</v>
      </c>
      <c r="M93">
        <f t="shared" si="7"/>
        <v>1.2324338713645349</v>
      </c>
      <c r="N93">
        <f t="shared" si="8"/>
        <v>1.0717963324501489</v>
      </c>
      <c r="O93">
        <f t="shared" si="9"/>
        <v>1.1984870724425039</v>
      </c>
      <c r="P93" s="16">
        <f t="shared" si="10"/>
        <v>1.2161720828091513</v>
      </c>
      <c r="R93" s="16"/>
      <c r="T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</row>
    <row r="94" spans="1:36" x14ac:dyDescent="0.25">
      <c r="A94">
        <f t="shared" si="11"/>
        <v>2024</v>
      </c>
      <c r="B94">
        <v>9</v>
      </c>
      <c r="C94" s="16">
        <f>'Variable Data Inputs'!E118/'Variable Data Inputs'!$E$2</f>
        <v>1.0455820893931804</v>
      </c>
      <c r="D94" s="16">
        <f>'Variable Data Inputs'!H118/'Variable Data Inputs'!$H$2</f>
        <v>1.2432025147648673</v>
      </c>
      <c r="E94" s="16">
        <f>'Variable Data Inputs'!F118/'Variable Data Inputs'!$F$2</f>
        <v>1.2170701692182178</v>
      </c>
      <c r="F94" s="16">
        <f>'Variable Data Inputs'!J118/'Variable Data Inputs'!$J$2</f>
        <v>1.2326969539188088</v>
      </c>
      <c r="G94" s="16">
        <f>'Variable Data Inputs'!K118/'Variable Data Inputs'!$K$2</f>
        <v>1.273185585682211</v>
      </c>
      <c r="H94" s="16">
        <f>'Variable Data Inputs'!G118/'Variable Data Inputs'!$G$2</f>
        <v>1.0862374381956674</v>
      </c>
      <c r="I94" s="16">
        <f>'Variable Data Inputs'!I118/'Variable Data Inputs'!$I$2</f>
        <v>1.0211930400011702</v>
      </c>
      <c r="J94" s="16">
        <f>'Variable Data Inputs'!D118/'Variable Data Inputs'!$D$2</f>
        <v>1.1996316724747496</v>
      </c>
      <c r="L94" s="16">
        <f t="shared" si="6"/>
        <v>1.0455820893931804</v>
      </c>
      <c r="M94">
        <f t="shared" si="7"/>
        <v>1.2347909398727352</v>
      </c>
      <c r="N94">
        <f t="shared" si="8"/>
        <v>1.0729052808620294</v>
      </c>
      <c r="O94">
        <f t="shared" si="9"/>
        <v>1.2005687201423256</v>
      </c>
      <c r="P94" s="16">
        <f t="shared" si="10"/>
        <v>1.2168737031504082</v>
      </c>
      <c r="R94" s="16"/>
      <c r="T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</row>
    <row r="95" spans="1:36" x14ac:dyDescent="0.25">
      <c r="A95">
        <f t="shared" si="11"/>
        <v>2024</v>
      </c>
      <c r="B95">
        <v>10</v>
      </c>
      <c r="C95" s="16">
        <f>'Variable Data Inputs'!E119/'Variable Data Inputs'!$E$2</f>
        <v>1.0577216408072847</v>
      </c>
      <c r="D95" s="16">
        <f>'Variable Data Inputs'!H119/'Variable Data Inputs'!$H$2</f>
        <v>1.2444117473449707</v>
      </c>
      <c r="E95" s="16">
        <f>'Variable Data Inputs'!F119/'Variable Data Inputs'!$F$2</f>
        <v>1.2196368759139642</v>
      </c>
      <c r="F95" s="16">
        <f>'Variable Data Inputs'!J119/'Variable Data Inputs'!$J$2</f>
        <v>1.2353383705510053</v>
      </c>
      <c r="G95" s="16">
        <f>'Variable Data Inputs'!K119/'Variable Data Inputs'!$K$2</f>
        <v>1.2748320429518851</v>
      </c>
      <c r="H95" s="16">
        <f>'Variable Data Inputs'!G119/'Variable Data Inputs'!$G$2</f>
        <v>1.0881786480148925</v>
      </c>
      <c r="I95" s="16">
        <f>'Variable Data Inputs'!I119/'Variable Data Inputs'!$I$2</f>
        <v>1.0191648449023902</v>
      </c>
      <c r="J95" s="16">
        <f>'Variable Data Inputs'!D119/'Variable Data Inputs'!$D$2</f>
        <v>1.2000064646155257</v>
      </c>
      <c r="L95" s="16">
        <f t="shared" si="6"/>
        <v>1.0577216408072847</v>
      </c>
      <c r="M95">
        <f t="shared" si="7"/>
        <v>1.2371477378763533</v>
      </c>
      <c r="N95">
        <f t="shared" si="8"/>
        <v>1.0740117852735804</v>
      </c>
      <c r="O95">
        <f t="shared" si="9"/>
        <v>1.2026494629618902</v>
      </c>
      <c r="P95" s="16">
        <f t="shared" si="10"/>
        <v>1.2175751961772832</v>
      </c>
      <c r="R95" s="16"/>
      <c r="T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</row>
    <row r="96" spans="1:36" x14ac:dyDescent="0.25">
      <c r="A96">
        <f t="shared" si="11"/>
        <v>2024</v>
      </c>
      <c r="B96">
        <v>11</v>
      </c>
      <c r="C96" s="16">
        <f>'Variable Data Inputs'!E120/'Variable Data Inputs'!$E$2</f>
        <v>1.0577216408072847</v>
      </c>
      <c r="D96" s="16">
        <f>'Variable Data Inputs'!H120/'Variable Data Inputs'!$H$2</f>
        <v>1.2456209799250741</v>
      </c>
      <c r="E96" s="16">
        <f>'Variable Data Inputs'!F120/'Variable Data Inputs'!$F$2</f>
        <v>1.2222035826097104</v>
      </c>
      <c r="F96" s="16">
        <f>'Variable Data Inputs'!J120/'Variable Data Inputs'!$J$2</f>
        <v>1.2379797871831648</v>
      </c>
      <c r="G96" s="16">
        <f>'Variable Data Inputs'!K120/'Variable Data Inputs'!$K$2</f>
        <v>1.2764785002215624</v>
      </c>
      <c r="H96" s="16">
        <f>'Variable Data Inputs'!G120/'Variable Data Inputs'!$G$2</f>
        <v>1.0901198578344276</v>
      </c>
      <c r="I96" s="16">
        <f>'Variable Data Inputs'!I120/'Variable Data Inputs'!$I$2</f>
        <v>1.0171366498036081</v>
      </c>
      <c r="J96" s="16">
        <f>'Variable Data Inputs'!D120/'Variable Data Inputs'!$D$2</f>
        <v>1.2003812567563181</v>
      </c>
      <c r="L96" s="16">
        <f t="shared" si="6"/>
        <v>1.0577216408072847</v>
      </c>
      <c r="M96">
        <f t="shared" si="7"/>
        <v>1.2395042665410061</v>
      </c>
      <c r="N96">
        <f t="shared" si="8"/>
        <v>1.0751158421733213</v>
      </c>
      <c r="O96">
        <f t="shared" si="9"/>
        <v>1.2047293005921464</v>
      </c>
      <c r="P96" s="16">
        <f t="shared" si="10"/>
        <v>1.2182765621432616</v>
      </c>
      <c r="R96" s="16"/>
      <c r="T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</row>
    <row r="97" spans="1:36" x14ac:dyDescent="0.25">
      <c r="A97">
        <f t="shared" si="11"/>
        <v>2024</v>
      </c>
      <c r="B97">
        <v>12</v>
      </c>
      <c r="C97" s="16">
        <f>'Variable Data Inputs'!E121/'Variable Data Inputs'!$E$2</f>
        <v>1.0577216408072847</v>
      </c>
      <c r="D97" s="16">
        <f>'Variable Data Inputs'!H121/'Variable Data Inputs'!$H$2</f>
        <v>1.247025765882255</v>
      </c>
      <c r="E97" s="16">
        <f>'Variable Data Inputs'!F121/'Variable Data Inputs'!$F$2</f>
        <v>1.2274715345365494</v>
      </c>
      <c r="F97" s="16">
        <f>'Variable Data Inputs'!J121/'Variable Data Inputs'!$J$2</f>
        <v>1.242416314703217</v>
      </c>
      <c r="G97" s="16">
        <f>'Variable Data Inputs'!K121/'Variable Data Inputs'!$K$2</f>
        <v>1.2777816753201685</v>
      </c>
      <c r="H97" s="16">
        <f>'Variable Data Inputs'!G121/'Variable Data Inputs'!$G$2</f>
        <v>1.1023487763236723</v>
      </c>
      <c r="I97" s="16">
        <f>'Variable Data Inputs'!I121/'Variable Data Inputs'!$I$2</f>
        <v>1.0192938127739593</v>
      </c>
      <c r="J97" s="16">
        <f>'Variable Data Inputs'!D121/'Variable Data Inputs'!$D$2</f>
        <v>1.2002079512149388</v>
      </c>
      <c r="L97" s="16">
        <f t="shared" si="6"/>
        <v>1.0577216408072847</v>
      </c>
      <c r="M97">
        <f t="shared" si="7"/>
        <v>1.2433368398657809</v>
      </c>
      <c r="N97">
        <f t="shared" si="8"/>
        <v>1.0852132734839892</v>
      </c>
      <c r="O97">
        <f t="shared" si="9"/>
        <v>1.2099684910567419</v>
      </c>
      <c r="P97" s="16">
        <f t="shared" si="10"/>
        <v>1.2187203711555483</v>
      </c>
      <c r="R97" s="16"/>
      <c r="T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</row>
    <row r="98" spans="1:36" x14ac:dyDescent="0.25">
      <c r="A98">
        <f t="shared" si="11"/>
        <v>2025</v>
      </c>
      <c r="B98">
        <v>1</v>
      </c>
      <c r="C98" s="16">
        <f>'Variable Data Inputs'!E122/'Variable Data Inputs'!$E$2</f>
        <v>1.070784375435478</v>
      </c>
      <c r="D98" s="16">
        <f>'Variable Data Inputs'!H122/'Variable Data Inputs'!$H$2</f>
        <v>1.2484305518394356</v>
      </c>
      <c r="E98" s="16">
        <f>'Variable Data Inputs'!F122/'Variable Data Inputs'!$F$2</f>
        <v>1.2327394864634216</v>
      </c>
      <c r="F98" s="16">
        <f>'Variable Data Inputs'!J122/'Variable Data Inputs'!$J$2</f>
        <v>1.2468528422233061</v>
      </c>
      <c r="G98" s="16">
        <f>'Variable Data Inputs'!K122/'Variable Data Inputs'!$K$2</f>
        <v>1.2790848504187746</v>
      </c>
      <c r="H98" s="16">
        <f>'Variable Data Inputs'!G122/'Variable Data Inputs'!$G$2</f>
        <v>1.1145776948129171</v>
      </c>
      <c r="I98" s="16">
        <f>'Variable Data Inputs'!I122/'Variable Data Inputs'!$I$2</f>
        <v>1.0214509757443107</v>
      </c>
      <c r="J98" s="16">
        <f>'Variable Data Inputs'!D122/'Variable Data Inputs'!$D$2</f>
        <v>1.2000346456735431</v>
      </c>
      <c r="L98" s="16">
        <f t="shared" si="6"/>
        <v>1.070784375435478</v>
      </c>
      <c r="M98">
        <f t="shared" si="7"/>
        <v>1.247168224558846</v>
      </c>
      <c r="N98">
        <f t="shared" si="8"/>
        <v>1.0952967111377045</v>
      </c>
      <c r="O98">
        <f t="shared" si="9"/>
        <v>1.2151961546756846</v>
      </c>
      <c r="P98" s="16">
        <f t="shared" si="10"/>
        <v>1.2191637077329507</v>
      </c>
      <c r="R98" s="16"/>
      <c r="T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</row>
    <row r="99" spans="1:36" x14ac:dyDescent="0.25">
      <c r="A99">
        <f t="shared" si="11"/>
        <v>2025</v>
      </c>
      <c r="B99">
        <v>2</v>
      </c>
      <c r="C99" s="16">
        <f>'Variable Data Inputs'!E123/'Variable Data Inputs'!$E$2</f>
        <v>1.070784375435478</v>
      </c>
      <c r="D99" s="16">
        <f>'Variable Data Inputs'!H123/'Variable Data Inputs'!$H$2</f>
        <v>1.2498353377966167</v>
      </c>
      <c r="E99" s="16">
        <f>'Variable Data Inputs'!F123/'Variable Data Inputs'!$F$2</f>
        <v>1.2380074383902606</v>
      </c>
      <c r="F99" s="16">
        <f>'Variable Data Inputs'!J123/'Variable Data Inputs'!$J$2</f>
        <v>1.2512893697433582</v>
      </c>
      <c r="G99" s="16">
        <f>'Variable Data Inputs'!K123/'Variable Data Inputs'!$K$2</f>
        <v>1.2803880255173805</v>
      </c>
      <c r="H99" s="16">
        <f>'Variable Data Inputs'!G123/'Variable Data Inputs'!$G$2</f>
        <v>1.1268066133021619</v>
      </c>
      <c r="I99" s="16">
        <f>'Variable Data Inputs'!I123/'Variable Data Inputs'!$I$2</f>
        <v>1.0236081387146621</v>
      </c>
      <c r="J99" s="16">
        <f>'Variable Data Inputs'!D123/'Variable Data Inputs'!$D$2</f>
        <v>1.1998613401321636</v>
      </c>
      <c r="L99" s="16">
        <f t="shared" si="6"/>
        <v>1.070784375435478</v>
      </c>
      <c r="M99">
        <f t="shared" si="7"/>
        <v>1.2509984280897481</v>
      </c>
      <c r="N99">
        <f t="shared" si="8"/>
        <v>1.1053663916349785</v>
      </c>
      <c r="O99">
        <f t="shared" si="9"/>
        <v>1.2204125425284469</v>
      </c>
      <c r="P99" s="16">
        <f t="shared" si="10"/>
        <v>1.2196065726304175</v>
      </c>
      <c r="R99" s="16"/>
      <c r="T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</row>
    <row r="100" spans="1:36" x14ac:dyDescent="0.25">
      <c r="A100">
        <f t="shared" si="11"/>
        <v>2025</v>
      </c>
      <c r="B100">
        <v>3</v>
      </c>
      <c r="C100" s="16">
        <f>'Variable Data Inputs'!E124/'Variable Data Inputs'!$E$2</f>
        <v>1.070784375435478</v>
      </c>
      <c r="D100" s="16">
        <f>'Variable Data Inputs'!H124/'Variable Data Inputs'!$H$2</f>
        <v>1.248296464832801</v>
      </c>
      <c r="E100" s="16">
        <f>'Variable Data Inputs'!F124/'Variable Data Inputs'!$F$2</f>
        <v>1.2365864544901251</v>
      </c>
      <c r="F100" s="16">
        <f>'Variable Data Inputs'!J124/'Variable Data Inputs'!$J$2</f>
        <v>1.2522571734841874</v>
      </c>
      <c r="G100" s="16">
        <f>'Variable Data Inputs'!K124/'Variable Data Inputs'!$K$2</f>
        <v>1.2793729173226915</v>
      </c>
      <c r="H100" s="16">
        <f>'Variable Data Inputs'!G124/'Variable Data Inputs'!$G$2</f>
        <v>1.105385890691315</v>
      </c>
      <c r="I100" s="16">
        <f>'Variable Data Inputs'!I124/'Variable Data Inputs'!$I$2</f>
        <v>1.0181910525546625</v>
      </c>
      <c r="J100" s="16">
        <f>'Variable Data Inputs'!D124/'Variable Data Inputs'!$D$2</f>
        <v>1.1996674137935135</v>
      </c>
      <c r="L100" s="16">
        <f t="shared" si="6"/>
        <v>1.070784375435478</v>
      </c>
      <c r="M100">
        <f t="shared" si="7"/>
        <v>1.2514640276758817</v>
      </c>
      <c r="N100">
        <f t="shared" si="8"/>
        <v>1.0873691034228712</v>
      </c>
      <c r="O100">
        <f t="shared" si="9"/>
        <v>1.2167744851129432</v>
      </c>
      <c r="P100" s="16">
        <f t="shared" si="10"/>
        <v>1.2188874730865116</v>
      </c>
      <c r="R100" s="16"/>
      <c r="T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</row>
    <row r="101" spans="1:36" x14ac:dyDescent="0.25">
      <c r="A101">
        <f t="shared" si="11"/>
        <v>2025</v>
      </c>
      <c r="B101">
        <v>4</v>
      </c>
      <c r="C101" s="16">
        <f>'Variable Data Inputs'!E125/'Variable Data Inputs'!$E$2</f>
        <v>1.0580502022451181</v>
      </c>
      <c r="D101" s="16">
        <f>'Variable Data Inputs'!H125/'Variable Data Inputs'!$H$2</f>
        <v>1.2467575918689824</v>
      </c>
      <c r="E101" s="16">
        <f>'Variable Data Inputs'!F125/'Variable Data Inputs'!$F$2</f>
        <v>1.2351654705899893</v>
      </c>
      <c r="F101" s="16">
        <f>'Variable Data Inputs'!J125/'Variable Data Inputs'!$J$2</f>
        <v>1.2532249772249799</v>
      </c>
      <c r="G101" s="16">
        <f>'Variable Data Inputs'!K125/'Variable Data Inputs'!$K$2</f>
        <v>1.2783578091280028</v>
      </c>
      <c r="H101" s="16">
        <f>'Variable Data Inputs'!G125/'Variable Data Inputs'!$G$2</f>
        <v>1.0839651680807778</v>
      </c>
      <c r="I101" s="16">
        <f>'Variable Data Inputs'!I125/'Variable Data Inputs'!$I$2</f>
        <v>1.01277396639466</v>
      </c>
      <c r="J101" s="16">
        <f>'Variable Data Inputs'!D125/'Variable Data Inputs'!$D$2</f>
        <v>1.1994734874548798</v>
      </c>
      <c r="L101" s="16">
        <f t="shared" si="6"/>
        <v>1.0580502022451181</v>
      </c>
      <c r="M101">
        <f t="shared" si="7"/>
        <v>1.2519288218123605</v>
      </c>
      <c r="N101">
        <f t="shared" si="8"/>
        <v>1.0693374266951636</v>
      </c>
      <c r="O101">
        <f t="shared" si="9"/>
        <v>1.213072238089606</v>
      </c>
      <c r="P101" s="16">
        <f t="shared" si="10"/>
        <v>1.2181680379146418</v>
      </c>
      <c r="R101" s="16"/>
      <c r="T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</row>
    <row r="102" spans="1:36" x14ac:dyDescent="0.25">
      <c r="A102">
        <f t="shared" si="11"/>
        <v>2025</v>
      </c>
      <c r="B102">
        <v>5</v>
      </c>
      <c r="C102" s="16">
        <f>'Variable Data Inputs'!E126/'Variable Data Inputs'!$E$2</f>
        <v>1.0580502022451181</v>
      </c>
      <c r="D102" s="16">
        <f>'Variable Data Inputs'!H126/'Variable Data Inputs'!$H$2</f>
        <v>1.2452187189051669</v>
      </c>
      <c r="E102" s="16">
        <f>'Variable Data Inputs'!F126/'Variable Data Inputs'!$F$2</f>
        <v>1.2337444866898537</v>
      </c>
      <c r="F102" s="16">
        <f>'Variable Data Inputs'!J126/'Variable Data Inputs'!$J$2</f>
        <v>1.2541927809658091</v>
      </c>
      <c r="G102" s="16">
        <f>'Variable Data Inputs'!K126/'Variable Data Inputs'!$K$2</f>
        <v>1.2773427009333138</v>
      </c>
      <c r="H102" s="16">
        <f>'Variable Data Inputs'!G126/'Variable Data Inputs'!$G$2</f>
        <v>1.0625444454699309</v>
      </c>
      <c r="I102" s="16">
        <f>'Variable Data Inputs'!I126/'Variable Data Inputs'!$I$2</f>
        <v>1.0073568802346604</v>
      </c>
      <c r="J102" s="16">
        <f>'Variable Data Inputs'!D126/'Variable Data Inputs'!$D$2</f>
        <v>1.1992795611162297</v>
      </c>
      <c r="L102" s="16">
        <f t="shared" si="6"/>
        <v>1.0580502022451181</v>
      </c>
      <c r="M102">
        <f t="shared" si="7"/>
        <v>1.2523928094568724</v>
      </c>
      <c r="N102">
        <f t="shared" si="8"/>
        <v>1.0512702045365869</v>
      </c>
      <c r="O102">
        <f t="shared" si="9"/>
        <v>1.2093035381221042</v>
      </c>
      <c r="P102" s="16">
        <f t="shared" si="10"/>
        <v>1.2174482663755994</v>
      </c>
      <c r="R102" s="16"/>
      <c r="T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</row>
    <row r="103" spans="1:36" x14ac:dyDescent="0.25">
      <c r="A103">
        <f t="shared" si="11"/>
        <v>2025</v>
      </c>
      <c r="B103">
        <v>6</v>
      </c>
      <c r="C103" s="16">
        <f>'Variable Data Inputs'!E127/'Variable Data Inputs'!$E$2</f>
        <v>1.0580502022451181</v>
      </c>
      <c r="D103" s="16">
        <f>'Variable Data Inputs'!H127/'Variable Data Inputs'!$H$2</f>
        <v>1.2446397074665694</v>
      </c>
      <c r="E103" s="16">
        <f>'Variable Data Inputs'!F127/'Variable Data Inputs'!$F$2</f>
        <v>1.2305169806220928</v>
      </c>
      <c r="F103" s="16">
        <f>'Variable Data Inputs'!J127/'Variable Data Inputs'!$J$2</f>
        <v>1.2511678717468329</v>
      </c>
      <c r="G103" s="16">
        <f>'Variable Data Inputs'!K127/'Variable Data Inputs'!$K$2</f>
        <v>1.2771403965956047</v>
      </c>
      <c r="H103" s="16">
        <f>'Variable Data Inputs'!G127/'Variable Data Inputs'!$G$2</f>
        <v>1.0576207300074629</v>
      </c>
      <c r="I103" s="16">
        <f>'Variable Data Inputs'!I127/'Variable Data Inputs'!$I$2</f>
        <v>1.0039885432517137</v>
      </c>
      <c r="J103" s="16">
        <f>'Variable Data Inputs'!D127/'Variable Data Inputs'!$D$2</f>
        <v>1.1990984786766483</v>
      </c>
      <c r="L103" s="16">
        <f t="shared" si="6"/>
        <v>1.0580502022451181</v>
      </c>
      <c r="M103">
        <f t="shared" si="7"/>
        <v>1.2498595053912802</v>
      </c>
      <c r="N103">
        <f t="shared" si="8"/>
        <v>1.0466698522004068</v>
      </c>
      <c r="O103">
        <f t="shared" si="9"/>
        <v>1.2062877040167144</v>
      </c>
      <c r="P103" s="16">
        <f t="shared" si="10"/>
        <v>1.2171115170910622</v>
      </c>
      <c r="R103" s="16"/>
      <c r="T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</row>
    <row r="104" spans="1:36" x14ac:dyDescent="0.25">
      <c r="A104">
        <f t="shared" si="11"/>
        <v>2025</v>
      </c>
      <c r="B104">
        <v>7</v>
      </c>
      <c r="C104" s="16">
        <f>'Variable Data Inputs'!E128/'Variable Data Inputs'!$E$2</f>
        <v>1.0569590865867184</v>
      </c>
      <c r="D104" s="16">
        <f>'Variable Data Inputs'!H128/'Variable Data Inputs'!$H$2</f>
        <v>1.2440606960279745</v>
      </c>
      <c r="E104" s="16">
        <f>'Variable Data Inputs'!F128/'Variable Data Inputs'!$F$2</f>
        <v>1.227289474554365</v>
      </c>
      <c r="F104" s="16">
        <f>'Variable Data Inputs'!J128/'Variable Data Inputs'!$J$2</f>
        <v>1.2481429625278193</v>
      </c>
      <c r="G104" s="16">
        <f>'Variable Data Inputs'!K128/'Variable Data Inputs'!$K$2</f>
        <v>1.2769380922578957</v>
      </c>
      <c r="H104" s="16">
        <f>'Variable Data Inputs'!G128/'Variable Data Inputs'!$G$2</f>
        <v>1.0526970145446852</v>
      </c>
      <c r="I104" s="16">
        <f>'Variable Data Inputs'!I128/'Variable Data Inputs'!$I$2</f>
        <v>1.000620206268769</v>
      </c>
      <c r="J104" s="16">
        <f>'Variable Data Inputs'!D128/'Variable Data Inputs'!$D$2</f>
        <v>1.1989173962370667</v>
      </c>
      <c r="L104" s="16">
        <f t="shared" si="6"/>
        <v>1.0569590865867184</v>
      </c>
      <c r="M104">
        <f t="shared" si="7"/>
        <v>1.2473254389864699</v>
      </c>
      <c r="N104">
        <f t="shared" si="8"/>
        <v>1.0420692166186685</v>
      </c>
      <c r="O104">
        <f t="shared" si="9"/>
        <v>1.2032701335622491</v>
      </c>
      <c r="P104" s="16">
        <f t="shared" si="10"/>
        <v>1.2167747389713623</v>
      </c>
      <c r="R104" s="16"/>
      <c r="T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</row>
    <row r="105" spans="1:36" x14ac:dyDescent="0.25">
      <c r="A105">
        <f t="shared" si="11"/>
        <v>2025</v>
      </c>
      <c r="B105">
        <v>8</v>
      </c>
      <c r="C105" s="16">
        <f>'Variable Data Inputs'!E129/'Variable Data Inputs'!$E$2</f>
        <v>1.0569590865867184</v>
      </c>
      <c r="D105" s="16">
        <f>'Variable Data Inputs'!H129/'Variable Data Inputs'!$H$2</f>
        <v>1.2434816845893772</v>
      </c>
      <c r="E105" s="16">
        <f>'Variable Data Inputs'!F129/'Variable Data Inputs'!$F$2</f>
        <v>1.2240619684866039</v>
      </c>
      <c r="F105" s="16">
        <f>'Variable Data Inputs'!J129/'Variable Data Inputs'!$J$2</f>
        <v>1.2451180533088431</v>
      </c>
      <c r="G105" s="16">
        <f>'Variable Data Inputs'!K129/'Variable Data Inputs'!$K$2</f>
        <v>1.2767357879201866</v>
      </c>
      <c r="H105" s="16">
        <f>'Variable Data Inputs'!G129/'Variable Data Inputs'!$G$2</f>
        <v>1.0477732990822173</v>
      </c>
      <c r="I105" s="16">
        <f>'Variable Data Inputs'!I129/'Variable Data Inputs'!$I$2</f>
        <v>0.99725186928582232</v>
      </c>
      <c r="J105" s="16">
        <f>'Variable Data Inputs'!D129/'Variable Data Inputs'!$D$2</f>
        <v>1.1987363137974851</v>
      </c>
      <c r="L105" s="16">
        <f t="shared" si="6"/>
        <v>1.0569590865867184</v>
      </c>
      <c r="M105">
        <f t="shared" si="7"/>
        <v>1.2447906073842645</v>
      </c>
      <c r="N105">
        <f t="shared" si="8"/>
        <v>1.0374682944731024</v>
      </c>
      <c r="O105">
        <f t="shared" si="9"/>
        <v>1.2002508129761997</v>
      </c>
      <c r="P105" s="16">
        <f t="shared" si="10"/>
        <v>1.2164379319889203</v>
      </c>
      <c r="R105" s="16"/>
      <c r="T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</row>
    <row r="106" spans="1:36" x14ac:dyDescent="0.25">
      <c r="A106">
        <f t="shared" si="11"/>
        <v>2025</v>
      </c>
      <c r="B106">
        <v>9</v>
      </c>
      <c r="C106" s="16">
        <f>'Variable Data Inputs'!E130/'Variable Data Inputs'!$E$2</f>
        <v>1.0569590865867184</v>
      </c>
      <c r="D106" s="16">
        <f>'Variable Data Inputs'!H130/'Variable Data Inputs'!$H$2</f>
        <v>1.2438945052045636</v>
      </c>
      <c r="E106" s="16">
        <f>'Variable Data Inputs'!F130/'Variable Data Inputs'!$F$2</f>
        <v>1.2235919422616632</v>
      </c>
      <c r="F106" s="16">
        <f>'Variable Data Inputs'!J130/'Variable Data Inputs'!$J$2</f>
        <v>1.2449673306851183</v>
      </c>
      <c r="G106" s="16">
        <f>'Variable Data Inputs'!K130/'Variable Data Inputs'!$K$2</f>
        <v>1.2774602621612512</v>
      </c>
      <c r="H106" s="16">
        <f>'Variable Data Inputs'!G130/'Variable Data Inputs'!$G$2</f>
        <v>1.0446299550268432</v>
      </c>
      <c r="I106" s="16">
        <f>'Variable Data Inputs'!I130/'Variable Data Inputs'!$I$2</f>
        <v>0.9953570524351889</v>
      </c>
      <c r="J106" s="16">
        <f>'Variable Data Inputs'!D130/'Variable Data Inputs'!$D$2</f>
        <v>1.1983623523758404</v>
      </c>
      <c r="L106" s="16">
        <f t="shared" si="6"/>
        <v>1.0569590865867184</v>
      </c>
      <c r="M106">
        <f t="shared" si="7"/>
        <v>1.2447526915918878</v>
      </c>
      <c r="N106">
        <f t="shared" si="8"/>
        <v>1.0345840048496648</v>
      </c>
      <c r="O106">
        <f t="shared" si="9"/>
        <v>1.1995534694622327</v>
      </c>
      <c r="P106" s="16">
        <f t="shared" si="10"/>
        <v>1.2163717182255447</v>
      </c>
      <c r="R106" s="16"/>
      <c r="T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</row>
    <row r="107" spans="1:36" x14ac:dyDescent="0.25">
      <c r="A107">
        <f t="shared" si="11"/>
        <v>2025</v>
      </c>
      <c r="B107">
        <v>10</v>
      </c>
      <c r="C107" s="16">
        <f>'Variable Data Inputs'!E131/'Variable Data Inputs'!$E$2</f>
        <v>1.0626232687912287</v>
      </c>
      <c r="D107" s="16">
        <f>'Variable Data Inputs'!H131/'Variable Data Inputs'!$H$2</f>
        <v>1.244307325819753</v>
      </c>
      <c r="E107" s="16">
        <f>'Variable Data Inputs'!F131/'Variable Data Inputs'!$F$2</f>
        <v>1.2231219160366893</v>
      </c>
      <c r="F107" s="16">
        <f>'Variable Data Inputs'!J131/'Variable Data Inputs'!$J$2</f>
        <v>1.2448166080613565</v>
      </c>
      <c r="G107" s="16">
        <f>'Variable Data Inputs'!K131/'Variable Data Inputs'!$K$2</f>
        <v>1.2781847364023158</v>
      </c>
      <c r="H107" s="16">
        <f>'Variable Data Inputs'!G131/'Variable Data Inputs'!$G$2</f>
        <v>1.0414866109714689</v>
      </c>
      <c r="I107" s="16">
        <f>'Variable Data Inputs'!I131/'Variable Data Inputs'!$I$2</f>
        <v>0.99346223558455782</v>
      </c>
      <c r="J107" s="16">
        <f>'Variable Data Inputs'!D131/'Variable Data Inputs'!$D$2</f>
        <v>1.1979883909541791</v>
      </c>
      <c r="L107" s="16">
        <f t="shared" si="6"/>
        <v>1.0626232687912287</v>
      </c>
      <c r="M107">
        <f t="shared" si="7"/>
        <v>1.2447147349402452</v>
      </c>
      <c r="N107">
        <f t="shared" si="8"/>
        <v>1.0316995129601554</v>
      </c>
      <c r="O107">
        <f t="shared" si="9"/>
        <v>1.1988545881572124</v>
      </c>
      <c r="P107" s="16">
        <f t="shared" si="10"/>
        <v>1.2163053834119515</v>
      </c>
      <c r="R107" s="16"/>
      <c r="T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</row>
    <row r="108" spans="1:36" x14ac:dyDescent="0.25">
      <c r="A108">
        <f t="shared" si="11"/>
        <v>2025</v>
      </c>
      <c r="B108">
        <v>11</v>
      </c>
      <c r="C108" s="16">
        <f>'Variable Data Inputs'!E132/'Variable Data Inputs'!$E$2</f>
        <v>1.0626232687912287</v>
      </c>
      <c r="D108" s="16">
        <f>'Variable Data Inputs'!H132/'Variable Data Inputs'!$H$2</f>
        <v>1.2447201464349393</v>
      </c>
      <c r="E108" s="16">
        <f>'Variable Data Inputs'!F132/'Variable Data Inputs'!$F$2</f>
        <v>1.2226518898117484</v>
      </c>
      <c r="F108" s="16">
        <f>'Variable Data Inputs'!J132/'Variable Data Inputs'!$J$2</f>
        <v>1.2446658854376318</v>
      </c>
      <c r="G108" s="16">
        <f>'Variable Data Inputs'!K132/'Variable Data Inputs'!$K$2</f>
        <v>1.2789092106433806</v>
      </c>
      <c r="H108" s="16">
        <f>'Variable Data Inputs'!G132/'Variable Data Inputs'!$G$2</f>
        <v>1.0383432669160948</v>
      </c>
      <c r="I108" s="16">
        <f>'Variable Data Inputs'!I132/'Variable Data Inputs'!$I$2</f>
        <v>0.99156741873392451</v>
      </c>
      <c r="J108" s="16">
        <f>'Variable Data Inputs'!D132/'Variable Data Inputs'!$D$2</f>
        <v>1.1976144295325344</v>
      </c>
      <c r="L108" s="16">
        <f t="shared" si="6"/>
        <v>1.0626232687912287</v>
      </c>
      <c r="M108">
        <f t="shared" si="7"/>
        <v>1.2446767374478582</v>
      </c>
      <c r="N108">
        <f t="shared" si="8"/>
        <v>1.0288148173743379</v>
      </c>
      <c r="O108">
        <f t="shared" si="9"/>
        <v>1.1981541610764535</v>
      </c>
      <c r="P108" s="16">
        <f t="shared" si="10"/>
        <v>1.216238927559532</v>
      </c>
      <c r="R108" s="16"/>
      <c r="T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</row>
    <row r="109" spans="1:36" x14ac:dyDescent="0.25">
      <c r="A109">
        <f t="shared" si="11"/>
        <v>2025</v>
      </c>
      <c r="B109">
        <v>12</v>
      </c>
      <c r="C109" s="16">
        <f>'Variable Data Inputs'!E133/'Variable Data Inputs'!$E$2</f>
        <v>1.0626232687912287</v>
      </c>
      <c r="D109" s="16">
        <f>'Variable Data Inputs'!H133/'Variable Data Inputs'!$H$2</f>
        <v>1.2468575114218137</v>
      </c>
      <c r="E109" s="16">
        <f>'Variable Data Inputs'!F133/'Variable Data Inputs'!$F$2</f>
        <v>1.2244780193541087</v>
      </c>
      <c r="F109" s="16">
        <f>'Variable Data Inputs'!J133/'Variable Data Inputs'!$J$2</f>
        <v>1.2464957663565501</v>
      </c>
      <c r="G109" s="16">
        <f>'Variable Data Inputs'!K133/'Variable Data Inputs'!$K$2</f>
        <v>1.2809959753375944</v>
      </c>
      <c r="H109" s="16">
        <f>'Variable Data Inputs'!G133/'Variable Data Inputs'!$G$2</f>
        <v>1.0401379886641082</v>
      </c>
      <c r="I109" s="16">
        <f>'Variable Data Inputs'!I133/'Variable Data Inputs'!$I$2</f>
        <v>0.99407945329441871</v>
      </c>
      <c r="J109" s="16">
        <f>'Variable Data Inputs'!D133/'Variable Data Inputs'!$D$2</f>
        <v>1.19747050068939</v>
      </c>
      <c r="L109" s="16">
        <f t="shared" si="6"/>
        <v>1.0626232687912287</v>
      </c>
      <c r="M109">
        <f t="shared" si="7"/>
        <v>1.246568106972513</v>
      </c>
      <c r="N109">
        <f t="shared" si="8"/>
        <v>1.0307586454283999</v>
      </c>
      <c r="O109">
        <f t="shared" si="9"/>
        <v>1.2000634433566506</v>
      </c>
      <c r="P109" s="16">
        <f t="shared" si="10"/>
        <v>1.2169861184594022</v>
      </c>
      <c r="R109" s="16"/>
      <c r="T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</row>
    <row r="110" spans="1:36" x14ac:dyDescent="0.25">
      <c r="A110">
        <f t="shared" si="11"/>
        <v>2026</v>
      </c>
      <c r="B110">
        <v>1</v>
      </c>
      <c r="C110" s="16">
        <f>'Variable Data Inputs'!E134/'Variable Data Inputs'!$E$2</f>
        <v>1.0650606920869083</v>
      </c>
      <c r="D110" s="16">
        <f>'Variable Data Inputs'!H134/'Variable Data Inputs'!$H$2</f>
        <v>1.2489948764086851</v>
      </c>
      <c r="E110" s="16">
        <f>'Variable Data Inputs'!F134/'Variable Data Inputs'!$F$2</f>
        <v>1.2263041488964692</v>
      </c>
      <c r="F110" s="16">
        <f>'Variable Data Inputs'!J134/'Variable Data Inputs'!$J$2</f>
        <v>1.2483256472755053</v>
      </c>
      <c r="G110" s="16">
        <f>'Variable Data Inputs'!K134/'Variable Data Inputs'!$K$2</f>
        <v>1.2830827400318052</v>
      </c>
      <c r="H110" s="16">
        <f>'Variable Data Inputs'!G134/'Variable Data Inputs'!$G$2</f>
        <v>1.0419327104118121</v>
      </c>
      <c r="I110" s="16">
        <f>'Variable Data Inputs'!I134/'Variable Data Inputs'!$I$2</f>
        <v>0.99659148785491292</v>
      </c>
      <c r="J110" s="16">
        <f>'Variable Data Inputs'!D134/'Variable Data Inputs'!$D$2</f>
        <v>1.1973265718462291</v>
      </c>
      <c r="L110" s="16">
        <f t="shared" si="6"/>
        <v>1.0650606920869083</v>
      </c>
      <c r="M110">
        <f t="shared" si="7"/>
        <v>1.2484594644093958</v>
      </c>
      <c r="N110">
        <f t="shared" si="8"/>
        <v>1.0327023675277112</v>
      </c>
      <c r="O110">
        <f t="shared" si="9"/>
        <v>1.2019726655800826</v>
      </c>
      <c r="P110" s="16">
        <f t="shared" si="10"/>
        <v>1.2177323265183013</v>
      </c>
      <c r="R110" s="16"/>
      <c r="T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</row>
    <row r="111" spans="1:36" x14ac:dyDescent="0.25">
      <c r="A111">
        <f t="shared" si="11"/>
        <v>2026</v>
      </c>
      <c r="B111">
        <v>2</v>
      </c>
      <c r="C111" s="16">
        <f>'Variable Data Inputs'!E135/'Variable Data Inputs'!$E$2</f>
        <v>1.0650606920869083</v>
      </c>
      <c r="D111" s="16">
        <f>'Variable Data Inputs'!H135/'Variable Data Inputs'!$H$2</f>
        <v>1.2511322413955592</v>
      </c>
      <c r="E111" s="16">
        <f>'Variable Data Inputs'!F135/'Variable Data Inputs'!$F$2</f>
        <v>1.2281302784388295</v>
      </c>
      <c r="F111" s="16">
        <f>'Variable Data Inputs'!J135/'Variable Data Inputs'!$J$2</f>
        <v>1.2501555281944239</v>
      </c>
      <c r="G111" s="16">
        <f>'Variable Data Inputs'!K135/'Variable Data Inputs'!$K$2</f>
        <v>1.285169504726019</v>
      </c>
      <c r="H111" s="16">
        <f>'Variable Data Inputs'!G135/'Variable Data Inputs'!$G$2</f>
        <v>1.0437274321598258</v>
      </c>
      <c r="I111" s="16">
        <f>'Variable Data Inputs'!I135/'Variable Data Inputs'!$I$2</f>
        <v>0.99910352241540712</v>
      </c>
      <c r="J111" s="16">
        <f>'Variable Data Inputs'!D135/'Variable Data Inputs'!$D$2</f>
        <v>1.1971826430030847</v>
      </c>
      <c r="L111" s="16">
        <f t="shared" si="6"/>
        <v>1.0650606920869083</v>
      </c>
      <c r="M111">
        <f t="shared" si="7"/>
        <v>1.2503508098168521</v>
      </c>
      <c r="N111">
        <f t="shared" si="8"/>
        <v>1.0346459843709861</v>
      </c>
      <c r="O111">
        <f t="shared" si="9"/>
        <v>1.2038818281094934</v>
      </c>
      <c r="P111" s="16">
        <f t="shared" si="10"/>
        <v>1.2184775542609636</v>
      </c>
      <c r="R111" s="16"/>
      <c r="T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</row>
    <row r="112" spans="1:36" x14ac:dyDescent="0.25">
      <c r="A112">
        <f t="shared" si="11"/>
        <v>2026</v>
      </c>
      <c r="B112">
        <v>3</v>
      </c>
      <c r="C112" s="16">
        <f>'Variable Data Inputs'!E136/'Variable Data Inputs'!$E$2</f>
        <v>1.0650606920869083</v>
      </c>
      <c r="D112" s="16">
        <f>'Variable Data Inputs'!H136/'Variable Data Inputs'!$H$2</f>
        <v>1.2537507488560369</v>
      </c>
      <c r="E112" s="16">
        <f>'Variable Data Inputs'!F136/'Variable Data Inputs'!$F$2</f>
        <v>1.2297334567087854</v>
      </c>
      <c r="F112" s="16">
        <f>'Variable Data Inputs'!J136/'Variable Data Inputs'!$J$2</f>
        <v>1.2517268266524268</v>
      </c>
      <c r="G112" s="16">
        <f>'Variable Data Inputs'!K136/'Variable Data Inputs'!$K$2</f>
        <v>1.2877503503152934</v>
      </c>
      <c r="H112" s="16">
        <f>'Variable Data Inputs'!G136/'Variable Data Inputs'!$G$2</f>
        <v>1.0455975190064459</v>
      </c>
      <c r="I112" s="16">
        <f>'Variable Data Inputs'!I136/'Variable Data Inputs'!$I$2</f>
        <v>1.0020008969828587</v>
      </c>
      <c r="J112" s="16">
        <f>'Variable Data Inputs'!D136/'Variable Data Inputs'!$D$2</f>
        <v>1.1969803378118378</v>
      </c>
      <c r="L112" s="16">
        <f t="shared" si="6"/>
        <v>1.0650606920869083</v>
      </c>
      <c r="M112">
        <f t="shared" si="7"/>
        <v>1.2521313495477997</v>
      </c>
      <c r="N112">
        <f t="shared" si="8"/>
        <v>1.0367290245320571</v>
      </c>
      <c r="O112">
        <f t="shared" si="9"/>
        <v>1.2057380399787896</v>
      </c>
      <c r="P112" s="16">
        <f t="shared" si="10"/>
        <v>1.21937333039706</v>
      </c>
      <c r="R112" s="16"/>
      <c r="T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</row>
    <row r="113" spans="1:36" x14ac:dyDescent="0.25">
      <c r="A113">
        <f t="shared" si="11"/>
        <v>2026</v>
      </c>
      <c r="B113">
        <v>4</v>
      </c>
      <c r="C113" s="16">
        <f>'Variable Data Inputs'!E137/'Variable Data Inputs'!$E$2</f>
        <v>1.061449862369318</v>
      </c>
      <c r="D113" s="16">
        <f>'Variable Data Inputs'!H137/'Variable Data Inputs'!$H$2</f>
        <v>1.2563692563165172</v>
      </c>
      <c r="E113" s="16">
        <f>'Variable Data Inputs'!F137/'Variable Data Inputs'!$F$2</f>
        <v>1.2313366349787744</v>
      </c>
      <c r="F113" s="16">
        <f>'Variable Data Inputs'!J137/'Variable Data Inputs'!$J$2</f>
        <v>1.2532981251104671</v>
      </c>
      <c r="G113" s="16">
        <f>'Variable Data Inputs'!K137/'Variable Data Inputs'!$K$2</f>
        <v>1.2903311959045647</v>
      </c>
      <c r="H113" s="16">
        <f>'Variable Data Inputs'!G137/'Variable Data Inputs'!$G$2</f>
        <v>1.0474676058530661</v>
      </c>
      <c r="I113" s="16">
        <f>'Variable Data Inputs'!I137/'Variable Data Inputs'!$I$2</f>
        <v>1.0048982715503079</v>
      </c>
      <c r="J113" s="16">
        <f>'Variable Data Inputs'!D137/'Variable Data Inputs'!$D$2</f>
        <v>1.1967780326205744</v>
      </c>
      <c r="L113" s="16">
        <f t="shared" si="6"/>
        <v>1.061449862369318</v>
      </c>
      <c r="M113">
        <f t="shared" si="7"/>
        <v>1.2539117501856409</v>
      </c>
      <c r="N113">
        <f t="shared" si="8"/>
        <v>1.0388118628648784</v>
      </c>
      <c r="O113">
        <f t="shared" si="9"/>
        <v>1.2075940312326683</v>
      </c>
      <c r="P113" s="16">
        <f t="shared" si="10"/>
        <v>1.2202676150303047</v>
      </c>
      <c r="R113" s="16"/>
      <c r="T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</row>
    <row r="114" spans="1:36" x14ac:dyDescent="0.25">
      <c r="A114">
        <f t="shared" si="11"/>
        <v>2026</v>
      </c>
      <c r="B114">
        <v>5</v>
      </c>
      <c r="C114" s="16">
        <f>'Variable Data Inputs'!E138/'Variable Data Inputs'!$E$2</f>
        <v>1.061449862369318</v>
      </c>
      <c r="D114" s="16">
        <f>'Variable Data Inputs'!H138/'Variable Data Inputs'!$H$2</f>
        <v>1.2589877637769948</v>
      </c>
      <c r="E114" s="16">
        <f>'Variable Data Inputs'!F138/'Variable Data Inputs'!$F$2</f>
        <v>1.2329398132487306</v>
      </c>
      <c r="F114" s="16">
        <f>'Variable Data Inputs'!J138/'Variable Data Inputs'!$J$2</f>
        <v>1.2548694235684701</v>
      </c>
      <c r="G114" s="16">
        <f>'Variable Data Inputs'!K138/'Variable Data Inputs'!$K$2</f>
        <v>1.2929120414938391</v>
      </c>
      <c r="H114" s="16">
        <f>'Variable Data Inputs'!G138/'Variable Data Inputs'!$G$2</f>
        <v>1.0493376926996865</v>
      </c>
      <c r="I114" s="16">
        <f>'Variable Data Inputs'!I138/'Variable Data Inputs'!$I$2</f>
        <v>1.0077956461177591</v>
      </c>
      <c r="J114" s="16">
        <f>'Variable Data Inputs'!D138/'Variable Data Inputs'!$D$2</f>
        <v>1.1965757274293276</v>
      </c>
      <c r="L114" s="16">
        <f t="shared" si="6"/>
        <v>1.061449862369318</v>
      </c>
      <c r="M114">
        <f t="shared" si="7"/>
        <v>1.2556920124601458</v>
      </c>
      <c r="N114">
        <f t="shared" si="8"/>
        <v>1.0408945008457882</v>
      </c>
      <c r="O114">
        <f t="shared" si="9"/>
        <v>1.2094498031576011</v>
      </c>
      <c r="P114" s="16">
        <f t="shared" si="10"/>
        <v>1.2211604127795141</v>
      </c>
      <c r="R114" s="16"/>
      <c r="T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</row>
    <row r="115" spans="1:36" x14ac:dyDescent="0.25">
      <c r="A115">
        <f t="shared" si="11"/>
        <v>2026</v>
      </c>
      <c r="B115">
        <v>6</v>
      </c>
      <c r="C115" s="16">
        <f>'Variable Data Inputs'!E139/'Variable Data Inputs'!$E$2</f>
        <v>1.061449862369318</v>
      </c>
      <c r="D115" s="16">
        <f>'Variable Data Inputs'!H139/'Variable Data Inputs'!$H$2</f>
        <v>1.261704419828078</v>
      </c>
      <c r="E115" s="16">
        <f>'Variable Data Inputs'!F139/'Variable Data Inputs'!$F$2</f>
        <v>1.2336492036609021</v>
      </c>
      <c r="F115" s="16">
        <f>'Variable Data Inputs'!J139/'Variable Data Inputs'!$J$2</f>
        <v>1.255808384945144</v>
      </c>
      <c r="G115" s="16">
        <f>'Variable Data Inputs'!K139/'Variable Data Inputs'!$K$2</f>
        <v>1.2955328253152458</v>
      </c>
      <c r="H115" s="16">
        <f>'Variable Data Inputs'!G139/'Variable Data Inputs'!$G$2</f>
        <v>1.0481250372895876</v>
      </c>
      <c r="I115" s="16">
        <f>'Variable Data Inputs'!I139/'Variable Data Inputs'!$I$2</f>
        <v>1.0112221875376162</v>
      </c>
      <c r="J115" s="16">
        <f>'Variable Data Inputs'!D139/'Variable Data Inputs'!$D$2</f>
        <v>1.1963905658114973</v>
      </c>
      <c r="L115" s="16">
        <f t="shared" si="6"/>
        <v>1.061449862369318</v>
      </c>
      <c r="M115">
        <f t="shared" si="7"/>
        <v>1.2569853835835672</v>
      </c>
      <c r="N115">
        <f t="shared" si="8"/>
        <v>1.0406382725732402</v>
      </c>
      <c r="O115">
        <f t="shared" si="9"/>
        <v>1.2103866946705224</v>
      </c>
      <c r="P115" s="16">
        <f t="shared" si="10"/>
        <v>1.2221002631221325</v>
      </c>
      <c r="R115" s="16"/>
      <c r="T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</row>
    <row r="116" spans="1:36" x14ac:dyDescent="0.25">
      <c r="A116">
        <f t="shared" si="11"/>
        <v>2026</v>
      </c>
      <c r="B116">
        <v>7</v>
      </c>
      <c r="C116" s="16">
        <f>'Variable Data Inputs'!E140/'Variable Data Inputs'!$E$2</f>
        <v>1.0647730514602105</v>
      </c>
      <c r="D116" s="16">
        <f>'Variable Data Inputs'!H140/'Variable Data Inputs'!$H$2</f>
        <v>1.2644210758791641</v>
      </c>
      <c r="E116" s="16">
        <f>'Variable Data Inputs'!F140/'Variable Data Inputs'!$F$2</f>
        <v>1.2343585940730408</v>
      </c>
      <c r="F116" s="16">
        <f>'Variable Data Inputs'!J140/'Variable Data Inputs'!$J$2</f>
        <v>1.2567473463218179</v>
      </c>
      <c r="G116" s="16">
        <f>'Variable Data Inputs'!K140/'Variable Data Inputs'!$K$2</f>
        <v>1.2981536091366526</v>
      </c>
      <c r="H116" s="16">
        <f>'Variable Data Inputs'!G140/'Variable Data Inputs'!$G$2</f>
        <v>1.046912381879179</v>
      </c>
      <c r="I116" s="16">
        <f>'Variable Data Inputs'!I140/'Variable Data Inputs'!$I$2</f>
        <v>1.0146487289574755</v>
      </c>
      <c r="J116" s="16">
        <f>'Variable Data Inputs'!D140/'Variable Data Inputs'!$D$2</f>
        <v>1.1962054041936836</v>
      </c>
      <c r="L116" s="16">
        <f t="shared" si="6"/>
        <v>1.0647730514602105</v>
      </c>
      <c r="M116">
        <f t="shared" si="7"/>
        <v>1.2582783574296437</v>
      </c>
      <c r="N116">
        <f t="shared" si="8"/>
        <v>1.0403786041063428</v>
      </c>
      <c r="O116">
        <f t="shared" si="9"/>
        <v>1.2113221642278849</v>
      </c>
      <c r="P116" s="16">
        <f t="shared" si="10"/>
        <v>1.2230385511656989</v>
      </c>
      <c r="R116" s="16"/>
      <c r="T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</row>
    <row r="117" spans="1:36" x14ac:dyDescent="0.25">
      <c r="A117">
        <f t="shared" si="11"/>
        <v>2026</v>
      </c>
      <c r="B117">
        <v>8</v>
      </c>
      <c r="C117" s="16">
        <f>'Variable Data Inputs'!E141/'Variable Data Inputs'!$E$2</f>
        <v>1.0647730514602105</v>
      </c>
      <c r="D117" s="16">
        <f>'Variable Data Inputs'!H141/'Variable Data Inputs'!$H$2</f>
        <v>1.267137731930247</v>
      </c>
      <c r="E117" s="16">
        <f>'Variable Data Inputs'!F141/'Variable Data Inputs'!$F$2</f>
        <v>1.2350679844852128</v>
      </c>
      <c r="F117" s="16">
        <f>'Variable Data Inputs'!J141/'Variable Data Inputs'!$J$2</f>
        <v>1.2576863076984917</v>
      </c>
      <c r="G117" s="16">
        <f>'Variable Data Inputs'!K141/'Variable Data Inputs'!$K$2</f>
        <v>1.3007743929580591</v>
      </c>
      <c r="H117" s="16">
        <f>'Variable Data Inputs'!G141/'Variable Data Inputs'!$G$2</f>
        <v>1.0456997264690799</v>
      </c>
      <c r="I117" s="16">
        <f>'Variable Data Inputs'!I141/'Variable Data Inputs'!$I$2</f>
        <v>1.0180752703773324</v>
      </c>
      <c r="J117" s="16">
        <f>'Variable Data Inputs'!D141/'Variable Data Inputs'!$D$2</f>
        <v>1.1960202425758533</v>
      </c>
      <c r="L117" s="16">
        <f t="shared" si="6"/>
        <v>1.0647730514602105</v>
      </c>
      <c r="M117">
        <f t="shared" si="7"/>
        <v>1.2595709358882561</v>
      </c>
      <c r="N117">
        <f t="shared" si="8"/>
        <v>1.0401155115761169</v>
      </c>
      <c r="O117">
        <f t="shared" si="9"/>
        <v>1.2122562150724348</v>
      </c>
      <c r="P117" s="16">
        <f t="shared" si="10"/>
        <v>1.2239752819399827</v>
      </c>
      <c r="R117" s="16"/>
      <c r="T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</row>
    <row r="118" spans="1:36" x14ac:dyDescent="0.25">
      <c r="A118">
        <f t="shared" si="11"/>
        <v>2026</v>
      </c>
      <c r="B118">
        <v>9</v>
      </c>
      <c r="C118" s="16">
        <f>'Variable Data Inputs'!E142/'Variable Data Inputs'!$E$2</f>
        <v>1.0647730514602105</v>
      </c>
      <c r="D118" s="16">
        <f>'Variable Data Inputs'!H142/'Variable Data Inputs'!$H$2</f>
        <v>1.269754468428502</v>
      </c>
      <c r="E118" s="16">
        <f>'Variable Data Inputs'!F142/'Variable Data Inputs'!$F$2</f>
        <v>1.2355754629990163</v>
      </c>
      <c r="F118" s="16">
        <f>'Variable Data Inputs'!J142/'Variable Data Inputs'!$J$2</f>
        <v>1.2584016698494376</v>
      </c>
      <c r="G118" s="16">
        <f>'Variable Data Inputs'!K142/'Variable Data Inputs'!$K$2</f>
        <v>1.3032724738347554</v>
      </c>
      <c r="H118" s="16">
        <f>'Variable Data Inputs'!G142/'Variable Data Inputs'!$G$2</f>
        <v>1.0444667328062123</v>
      </c>
      <c r="I118" s="16">
        <f>'Variable Data Inputs'!I142/'Variable Data Inputs'!$I$2</f>
        <v>1.0215705917374438</v>
      </c>
      <c r="J118" s="16">
        <f>'Variable Data Inputs'!D142/'Variable Data Inputs'!$D$2</f>
        <v>1.1959008990502178</v>
      </c>
      <c r="L118" s="16">
        <f t="shared" si="6"/>
        <v>1.0647730514602105</v>
      </c>
      <c r="M118">
        <f t="shared" si="7"/>
        <v>1.2606640800047817</v>
      </c>
      <c r="N118">
        <f t="shared" si="8"/>
        <v>1.0398468150420186</v>
      </c>
      <c r="O118">
        <f t="shared" si="9"/>
        <v>1.2130351237114347</v>
      </c>
      <c r="P118" s="16">
        <f t="shared" si="10"/>
        <v>1.2249123556084265</v>
      </c>
      <c r="R118" s="16"/>
      <c r="T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</row>
    <row r="119" spans="1:36" x14ac:dyDescent="0.25">
      <c r="A119">
        <f t="shared" si="11"/>
        <v>2026</v>
      </c>
      <c r="B119">
        <v>10</v>
      </c>
      <c r="C119" s="16">
        <f>'Variable Data Inputs'!E143/'Variable Data Inputs'!$E$2</f>
        <v>1.0723853923391853</v>
      </c>
      <c r="D119" s="16">
        <f>'Variable Data Inputs'!H143/'Variable Data Inputs'!$H$2</f>
        <v>1.2723712049267568</v>
      </c>
      <c r="E119" s="16">
        <f>'Variable Data Inputs'!F143/'Variable Data Inputs'!$F$2</f>
        <v>1.2360829415127867</v>
      </c>
      <c r="F119" s="16">
        <f>'Variable Data Inputs'!J143/'Variable Data Inputs'!$J$2</f>
        <v>1.2591170320003466</v>
      </c>
      <c r="G119" s="16">
        <f>'Variable Data Inputs'!K143/'Variable Data Inputs'!$K$2</f>
        <v>1.305770554711452</v>
      </c>
      <c r="H119" s="16">
        <f>'Variable Data Inputs'!G143/'Variable Data Inputs'!$G$2</f>
        <v>1.0432337391433446</v>
      </c>
      <c r="I119" s="16">
        <f>'Variable Data Inputs'!I143/'Variable Data Inputs'!$I$2</f>
        <v>1.0250659130975552</v>
      </c>
      <c r="J119" s="16">
        <f>'Variable Data Inputs'!D143/'Variable Data Inputs'!$D$2</f>
        <v>1.195781555524599</v>
      </c>
      <c r="L119" s="16">
        <f t="shared" si="6"/>
        <v>1.0723853923391853</v>
      </c>
      <c r="M119">
        <f t="shared" si="7"/>
        <v>1.26175677489733</v>
      </c>
      <c r="N119">
        <f t="shared" si="8"/>
        <v>1.0395745948999306</v>
      </c>
      <c r="O119">
        <f t="shared" si="9"/>
        <v>1.2138126179254598</v>
      </c>
      <c r="P119" s="16">
        <f t="shared" si="10"/>
        <v>1.2258480569059429</v>
      </c>
      <c r="R119" s="16"/>
      <c r="T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</row>
    <row r="120" spans="1:36" x14ac:dyDescent="0.25">
      <c r="A120">
        <f t="shared" si="11"/>
        <v>2026</v>
      </c>
      <c r="B120">
        <v>11</v>
      </c>
      <c r="C120" s="16">
        <f>'Variable Data Inputs'!E144/'Variable Data Inputs'!$E$2</f>
        <v>1.0723853923391853</v>
      </c>
      <c r="D120" s="16">
        <f>'Variable Data Inputs'!H144/'Variable Data Inputs'!$H$2</f>
        <v>1.2749879414250118</v>
      </c>
      <c r="E120" s="16">
        <f>'Variable Data Inputs'!F144/'Variable Data Inputs'!$F$2</f>
        <v>1.2365904200265905</v>
      </c>
      <c r="F120" s="16">
        <f>'Variable Data Inputs'!J144/'Variable Data Inputs'!$J$2</f>
        <v>1.2598323941512923</v>
      </c>
      <c r="G120" s="16">
        <f>'Variable Data Inputs'!K144/'Variable Data Inputs'!$K$2</f>
        <v>1.3082686355881483</v>
      </c>
      <c r="H120" s="16">
        <f>'Variable Data Inputs'!G144/'Variable Data Inputs'!$G$2</f>
        <v>1.0420007454804769</v>
      </c>
      <c r="I120" s="16">
        <f>'Variable Data Inputs'!I144/'Variable Data Inputs'!$I$2</f>
        <v>1.0285612344576667</v>
      </c>
      <c r="J120" s="16">
        <f>'Variable Data Inputs'!D144/'Variable Data Inputs'!$D$2</f>
        <v>1.1956622119989637</v>
      </c>
      <c r="L120" s="16">
        <f t="shared" si="6"/>
        <v>1.0723853923391853</v>
      </c>
      <c r="M120">
        <f t="shared" si="7"/>
        <v>1.2628490225326732</v>
      </c>
      <c r="N120">
        <f t="shared" si="8"/>
        <v>1.0392988677800064</v>
      </c>
      <c r="O120">
        <f t="shared" si="9"/>
        <v>1.2145887012623242</v>
      </c>
      <c r="P120" s="16">
        <f t="shared" si="10"/>
        <v>1.2267823901544359</v>
      </c>
      <c r="R120" s="16"/>
      <c r="T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</row>
    <row r="121" spans="1:36" x14ac:dyDescent="0.25">
      <c r="A121">
        <f t="shared" si="11"/>
        <v>2026</v>
      </c>
      <c r="B121">
        <v>12</v>
      </c>
      <c r="C121" s="16">
        <f>'Variable Data Inputs'!E145/'Variable Data Inputs'!$E$2</f>
        <v>1.0723853923391853</v>
      </c>
      <c r="D121" s="16">
        <f>'Variable Data Inputs'!H145/'Variable Data Inputs'!$H$2</f>
        <v>1.2781362462159769</v>
      </c>
      <c r="E121" s="16">
        <f>'Variable Data Inputs'!F145/'Variable Data Inputs'!$F$2</f>
        <v>1.2369078832514226</v>
      </c>
      <c r="F121" s="16">
        <f>'Variable Data Inputs'!J145/'Variable Data Inputs'!$J$2</f>
        <v>1.2602908631973853</v>
      </c>
      <c r="G121" s="16">
        <f>'Variable Data Inputs'!K145/'Variable Data Inputs'!$K$2</f>
        <v>1.3111336826952482</v>
      </c>
      <c r="H121" s="16">
        <f>'Variable Data Inputs'!G145/'Variable Data Inputs'!$G$2</f>
        <v>1.0411376602403524</v>
      </c>
      <c r="I121" s="16">
        <f>'Variable Data Inputs'!I145/'Variable Data Inputs'!$I$2</f>
        <v>1.0338069191264656</v>
      </c>
      <c r="J121" s="16">
        <f>'Variable Data Inputs'!D145/'Variable Data Inputs'!$D$2</f>
        <v>1.1956606685261204</v>
      </c>
      <c r="L121" s="16">
        <f t="shared" si="6"/>
        <v>1.0723853923391853</v>
      </c>
      <c r="M121">
        <f t="shared" si="7"/>
        <v>1.2638398949895249</v>
      </c>
      <c r="N121">
        <f t="shared" si="8"/>
        <v>1.0396673651751986</v>
      </c>
      <c r="O121">
        <f t="shared" si="9"/>
        <v>1.2154372177226569</v>
      </c>
      <c r="P121" s="16">
        <f t="shared" si="10"/>
        <v>1.2279922512701578</v>
      </c>
      <c r="R121" s="16"/>
      <c r="T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</row>
    <row r="122" spans="1:36" x14ac:dyDescent="0.25">
      <c r="A122">
        <f t="shared" si="11"/>
        <v>2027</v>
      </c>
      <c r="B122">
        <v>1</v>
      </c>
      <c r="C122" s="16">
        <f>'Variable Data Inputs'!E146/'Variable Data Inputs'!$E$2</f>
        <v>1.0751722755319837</v>
      </c>
      <c r="D122" s="16">
        <f>'Variable Data Inputs'!H146/'Variable Data Inputs'!$H$2</f>
        <v>1.2812845510069419</v>
      </c>
      <c r="E122" s="16">
        <f>'Variable Data Inputs'!F146/'Variable Data Inputs'!$F$2</f>
        <v>1.2372253464762215</v>
      </c>
      <c r="F122" s="16">
        <f>'Variable Data Inputs'!J146/'Variable Data Inputs'!$J$2</f>
        <v>1.2607493322435153</v>
      </c>
      <c r="G122" s="16">
        <f>'Variable Data Inputs'!K146/'Variable Data Inputs'!$K$2</f>
        <v>1.3139987298023481</v>
      </c>
      <c r="H122" s="16">
        <f>'Variable Data Inputs'!G146/'Variable Data Inputs'!$G$2</f>
        <v>1.0402745750005375</v>
      </c>
      <c r="I122" s="16">
        <f>'Variable Data Inputs'!I146/'Variable Data Inputs'!$I$2</f>
        <v>1.0390526037952645</v>
      </c>
      <c r="J122" s="16">
        <f>'Variable Data Inputs'!D146/'Variable Data Inputs'!$D$2</f>
        <v>1.1956591250532607</v>
      </c>
      <c r="L122" s="16">
        <f t="shared" si="6"/>
        <v>1.0751722755319837</v>
      </c>
      <c r="M122">
        <f t="shared" si="7"/>
        <v>1.2648298761714842</v>
      </c>
      <c r="N122">
        <f t="shared" si="8"/>
        <v>1.0400300658462136</v>
      </c>
      <c r="O122">
        <f t="shared" si="9"/>
        <v>1.2162836568263451</v>
      </c>
      <c r="P122" s="16">
        <f t="shared" si="10"/>
        <v>1.2292003223484738</v>
      </c>
      <c r="R122" s="16"/>
      <c r="T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</row>
    <row r="123" spans="1:36" x14ac:dyDescent="0.25">
      <c r="A123">
        <f t="shared" si="11"/>
        <v>2027</v>
      </c>
      <c r="B123">
        <v>2</v>
      </c>
      <c r="C123" s="16">
        <f>'Variable Data Inputs'!E147/'Variable Data Inputs'!$E$2</f>
        <v>1.0751722755319837</v>
      </c>
      <c r="D123" s="16">
        <f>'Variable Data Inputs'!H147/'Variable Data Inputs'!$H$2</f>
        <v>1.284432855797907</v>
      </c>
      <c r="E123" s="16">
        <f>'Variable Data Inputs'!F147/'Variable Data Inputs'!$F$2</f>
        <v>1.2375428097010535</v>
      </c>
      <c r="F123" s="16">
        <f>'Variable Data Inputs'!J147/'Variable Data Inputs'!$J$2</f>
        <v>1.2612078012896082</v>
      </c>
      <c r="G123" s="16">
        <f>'Variable Data Inputs'!K147/'Variable Data Inputs'!$K$2</f>
        <v>1.3168637769094478</v>
      </c>
      <c r="H123" s="16">
        <f>'Variable Data Inputs'!G147/'Variable Data Inputs'!$G$2</f>
        <v>1.039411489760413</v>
      </c>
      <c r="I123" s="16">
        <f>'Variable Data Inputs'!I147/'Variable Data Inputs'!$I$2</f>
        <v>1.0442982884640635</v>
      </c>
      <c r="J123" s="16">
        <f>'Variable Data Inputs'!D147/'Variable Data Inputs'!$D$2</f>
        <v>1.1956575815804174</v>
      </c>
      <c r="L123" s="16">
        <f t="shared" si="6"/>
        <v>1.0751722755319837</v>
      </c>
      <c r="M123">
        <f t="shared" si="7"/>
        <v>1.2658189704038176</v>
      </c>
      <c r="N123">
        <f t="shared" si="8"/>
        <v>1.0403870166442015</v>
      </c>
      <c r="O123">
        <f t="shared" si="9"/>
        <v>1.2171280316860305</v>
      </c>
      <c r="P123" s="16">
        <f t="shared" si="10"/>
        <v>1.2304066104184275</v>
      </c>
      <c r="R123" s="16"/>
      <c r="T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</row>
    <row r="124" spans="1:36" x14ac:dyDescent="0.25">
      <c r="A124">
        <f t="shared" si="11"/>
        <v>2027</v>
      </c>
      <c r="B124">
        <v>3</v>
      </c>
      <c r="C124" s="16">
        <f>'Variable Data Inputs'!E148/'Variable Data Inputs'!$E$2</f>
        <v>1.0751722755319837</v>
      </c>
      <c r="D124" s="16">
        <f>'Variable Data Inputs'!H148/'Variable Data Inputs'!$H$2</f>
        <v>1.2873798301466042</v>
      </c>
      <c r="E124" s="16">
        <f>'Variable Data Inputs'!F148/'Variable Data Inputs'!$F$2</f>
        <v>1.2382939483998927</v>
      </c>
      <c r="F124" s="16">
        <f>'Variable Data Inputs'!J148/'Variable Data Inputs'!$J$2</f>
        <v>1.2621348261940635</v>
      </c>
      <c r="G124" s="16">
        <f>'Variable Data Inputs'!K148/'Variable Data Inputs'!$K$2</f>
        <v>1.3196352045685604</v>
      </c>
      <c r="H124" s="16">
        <f>'Variable Data Inputs'!G148/'Variable Data Inputs'!$G$2</f>
        <v>1.038690049610125</v>
      </c>
      <c r="I124" s="16">
        <f>'Variable Data Inputs'!I148/'Variable Data Inputs'!$I$2</f>
        <v>1.0485450972579495</v>
      </c>
      <c r="J124" s="16">
        <f>'Variable Data Inputs'!D148/'Variable Data Inputs'!$D$2</f>
        <v>1.1958653991747068</v>
      </c>
      <c r="L124" s="16">
        <f t="shared" si="6"/>
        <v>1.0751722755319837</v>
      </c>
      <c r="M124">
        <f t="shared" si="7"/>
        <v>1.2671439093925581</v>
      </c>
      <c r="N124">
        <f t="shared" si="8"/>
        <v>1.0406536211004787</v>
      </c>
      <c r="O124">
        <f t="shared" si="9"/>
        <v>1.218209529084143</v>
      </c>
      <c r="P124" s="16">
        <f t="shared" si="10"/>
        <v>1.231663468825474</v>
      </c>
      <c r="R124" s="16"/>
      <c r="T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</row>
    <row r="125" spans="1:36" x14ac:dyDescent="0.25">
      <c r="A125">
        <f t="shared" si="11"/>
        <v>2027</v>
      </c>
      <c r="B125">
        <v>4</v>
      </c>
      <c r="C125" s="16">
        <f>'Variable Data Inputs'!E149/'Variable Data Inputs'!$E$2</f>
        <v>1.0713624881091519</v>
      </c>
      <c r="D125" s="16">
        <f>'Variable Data Inputs'!H149/'Variable Data Inputs'!$H$2</f>
        <v>1.2903268044953013</v>
      </c>
      <c r="E125" s="16">
        <f>'Variable Data Inputs'!F149/'Variable Data Inputs'!$F$2</f>
        <v>1.2390450870987317</v>
      </c>
      <c r="F125" s="16">
        <f>'Variable Data Inputs'!J149/'Variable Data Inputs'!$J$2</f>
        <v>1.2630618510985558</v>
      </c>
      <c r="G125" s="16">
        <f>'Variable Data Inputs'!K149/'Variable Data Inputs'!$K$2</f>
        <v>1.3224066322276766</v>
      </c>
      <c r="H125" s="16">
        <f>'Variable Data Inputs'!G149/'Variable Data Inputs'!$G$2</f>
        <v>1.0379686094595277</v>
      </c>
      <c r="I125" s="16">
        <f>'Variable Data Inputs'!I149/'Variable Data Inputs'!$I$2</f>
        <v>1.0527919060518329</v>
      </c>
      <c r="J125" s="16">
        <f>'Variable Data Inputs'!D149/'Variable Data Inputs'!$D$2</f>
        <v>1.1960732167689796</v>
      </c>
      <c r="L125" s="16">
        <f t="shared" si="6"/>
        <v>1.0713624881091519</v>
      </c>
      <c r="M125">
        <f t="shared" si="7"/>
        <v>1.2684683583715686</v>
      </c>
      <c r="N125">
        <f t="shared" si="8"/>
        <v>1.040916477059886</v>
      </c>
      <c r="O125">
        <f t="shared" si="9"/>
        <v>1.2192896500372246</v>
      </c>
      <c r="P125" s="16">
        <f t="shared" si="10"/>
        <v>1.2329190045157479</v>
      </c>
      <c r="R125" s="16"/>
      <c r="T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</row>
    <row r="126" spans="1:36" x14ac:dyDescent="0.25">
      <c r="A126">
        <f t="shared" si="11"/>
        <v>2027</v>
      </c>
      <c r="B126">
        <v>5</v>
      </c>
      <c r="C126" s="16">
        <f>'Variable Data Inputs'!E150/'Variable Data Inputs'!$E$2</f>
        <v>1.0713624881091519</v>
      </c>
      <c r="D126" s="16">
        <f>'Variable Data Inputs'!H150/'Variable Data Inputs'!$H$2</f>
        <v>1.2932737788439985</v>
      </c>
      <c r="E126" s="16">
        <f>'Variable Data Inputs'!F150/'Variable Data Inputs'!$F$2</f>
        <v>1.239796225797571</v>
      </c>
      <c r="F126" s="16">
        <f>'Variable Data Inputs'!J150/'Variable Data Inputs'!$J$2</f>
        <v>1.2639888760030109</v>
      </c>
      <c r="G126" s="16">
        <f>'Variable Data Inputs'!K150/'Variable Data Inputs'!$K$2</f>
        <v>1.3251780598867895</v>
      </c>
      <c r="H126" s="16">
        <f>'Variable Data Inputs'!G150/'Variable Data Inputs'!$G$2</f>
        <v>1.03724716930924</v>
      </c>
      <c r="I126" s="16">
        <f>'Variable Data Inputs'!I150/'Variable Data Inputs'!$I$2</f>
        <v>1.057038714845719</v>
      </c>
      <c r="J126" s="16">
        <f>'Variable Data Inputs'!D150/'Variable Data Inputs'!$D$2</f>
        <v>1.1962810343632688</v>
      </c>
      <c r="L126" s="16">
        <f t="shared" si="6"/>
        <v>1.0713624881091519</v>
      </c>
      <c r="M126">
        <f t="shared" si="7"/>
        <v>1.26979231978316</v>
      </c>
      <c r="N126">
        <f t="shared" si="8"/>
        <v>1.0411756085927613</v>
      </c>
      <c r="O126">
        <f t="shared" si="9"/>
        <v>1.2203684007848268</v>
      </c>
      <c r="P126" s="16">
        <f t="shared" si="10"/>
        <v>1.2341732226400535</v>
      </c>
      <c r="R126" s="16"/>
      <c r="T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</row>
    <row r="127" spans="1:36" x14ac:dyDescent="0.25">
      <c r="A127">
        <f t="shared" si="11"/>
        <v>2027</v>
      </c>
      <c r="B127">
        <v>6</v>
      </c>
      <c r="C127" s="16">
        <f>'Variable Data Inputs'!E151/'Variable Data Inputs'!$E$2</f>
        <v>1.0713624881091519</v>
      </c>
      <c r="D127" s="16">
        <f>'Variable Data Inputs'!H151/'Variable Data Inputs'!$H$2</f>
        <v>1.2961894351238983</v>
      </c>
      <c r="E127" s="16">
        <f>'Variable Data Inputs'!F151/'Variable Data Inputs'!$F$2</f>
        <v>1.2408351963515305</v>
      </c>
      <c r="F127" s="16">
        <f>'Variable Data Inputs'!J151/'Variable Data Inputs'!$J$2</f>
        <v>1.2652073456601725</v>
      </c>
      <c r="G127" s="16">
        <f>'Variable Data Inputs'!K151/'Variable Data Inputs'!$K$2</f>
        <v>1.3279545234660346</v>
      </c>
      <c r="H127" s="16">
        <f>'Variable Data Inputs'!G151/'Variable Data Inputs'!$G$2</f>
        <v>1.0367833126125559</v>
      </c>
      <c r="I127" s="16">
        <f>'Variable Data Inputs'!I151/'Variable Data Inputs'!$I$2</f>
        <v>1.0609850226705686</v>
      </c>
      <c r="J127" s="16">
        <f>'Variable Data Inputs'!D151/'Variable Data Inputs'!$D$2</f>
        <v>1.196691763513144</v>
      </c>
      <c r="L127" s="16">
        <f t="shared" si="6"/>
        <v>1.0713624881091519</v>
      </c>
      <c r="M127">
        <f t="shared" si="7"/>
        <v>1.2713439457607043</v>
      </c>
      <c r="N127">
        <f t="shared" si="8"/>
        <v>1.0415790820749538</v>
      </c>
      <c r="O127">
        <f t="shared" si="9"/>
        <v>1.2216559014457886</v>
      </c>
      <c r="P127" s="16">
        <f t="shared" si="10"/>
        <v>1.2355398920084442</v>
      </c>
      <c r="R127" s="16"/>
      <c r="T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</row>
    <row r="128" spans="1:36" x14ac:dyDescent="0.25">
      <c r="A128">
        <f t="shared" si="11"/>
        <v>2027</v>
      </c>
      <c r="B128">
        <v>7</v>
      </c>
      <c r="C128" s="16">
        <f>'Variable Data Inputs'!E152/'Variable Data Inputs'!$E$2</f>
        <v>1.073889489293258</v>
      </c>
      <c r="D128" s="16">
        <f>'Variable Data Inputs'!H152/'Variable Data Inputs'!$H$2</f>
        <v>1.2991050914037983</v>
      </c>
      <c r="E128" s="16">
        <f>'Variable Data Inputs'!F152/'Variable Data Inputs'!$F$2</f>
        <v>1.2418741669054902</v>
      </c>
      <c r="F128" s="16">
        <f>'Variable Data Inputs'!J152/'Variable Data Inputs'!$J$2</f>
        <v>1.2664258153172969</v>
      </c>
      <c r="G128" s="16">
        <f>'Variable Data Inputs'!K152/'Variable Data Inputs'!$K$2</f>
        <v>1.3307309870452797</v>
      </c>
      <c r="H128" s="16">
        <f>'Variable Data Inputs'!G152/'Variable Data Inputs'!$G$2</f>
        <v>1.0363194559161815</v>
      </c>
      <c r="I128" s="16">
        <f>'Variable Data Inputs'!I152/'Variable Data Inputs'!$I$2</f>
        <v>1.0649313304954184</v>
      </c>
      <c r="J128" s="16">
        <f>'Variable Data Inputs'!D152/'Variable Data Inputs'!$D$2</f>
        <v>1.1971024926630027</v>
      </c>
      <c r="L128" s="16">
        <f t="shared" si="6"/>
        <v>1.073889489293258</v>
      </c>
      <c r="M128">
        <f t="shared" si="7"/>
        <v>1.2728952351487826</v>
      </c>
      <c r="N128">
        <f t="shared" si="8"/>
        <v>1.0419796619771067</v>
      </c>
      <c r="O128">
        <f t="shared" si="9"/>
        <v>1.2229423285185068</v>
      </c>
      <c r="P128" s="16">
        <f t="shared" si="10"/>
        <v>1.2369054839215985</v>
      </c>
      <c r="R128" s="16"/>
      <c r="T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</row>
    <row r="129" spans="1:36" x14ac:dyDescent="0.25">
      <c r="A129">
        <f t="shared" si="11"/>
        <v>2027</v>
      </c>
      <c r="B129">
        <v>8</v>
      </c>
      <c r="C129" s="16">
        <f>'Variable Data Inputs'!E153/'Variable Data Inputs'!$E$2</f>
        <v>1.073889489293258</v>
      </c>
      <c r="D129" s="16">
        <f>'Variable Data Inputs'!H153/'Variable Data Inputs'!$H$2</f>
        <v>1.3020207476836982</v>
      </c>
      <c r="E129" s="16">
        <f>'Variable Data Inputs'!F153/'Variable Data Inputs'!$F$2</f>
        <v>1.2429131374594498</v>
      </c>
      <c r="F129" s="16">
        <f>'Variable Data Inputs'!J153/'Variable Data Inputs'!$J$2</f>
        <v>1.2676442849744582</v>
      </c>
      <c r="G129" s="16">
        <f>'Variable Data Inputs'!K153/'Variable Data Inputs'!$K$2</f>
        <v>1.3335074506245248</v>
      </c>
      <c r="H129" s="16">
        <f>'Variable Data Inputs'!G153/'Variable Data Inputs'!$G$2</f>
        <v>1.0358555992194975</v>
      </c>
      <c r="I129" s="16">
        <f>'Variable Data Inputs'!I153/'Variable Data Inputs'!$I$2</f>
        <v>1.0688776383202681</v>
      </c>
      <c r="J129" s="16">
        <f>'Variable Data Inputs'!D153/'Variable Data Inputs'!$D$2</f>
        <v>1.1975132218128779</v>
      </c>
      <c r="L129" s="16">
        <f t="shared" si="6"/>
        <v>1.073889489293258</v>
      </c>
      <c r="M129">
        <f t="shared" si="7"/>
        <v>1.2744461896930122</v>
      </c>
      <c r="N129">
        <f t="shared" si="8"/>
        <v>1.0423773660271984</v>
      </c>
      <c r="O129">
        <f t="shared" si="9"/>
        <v>1.2242276865714676</v>
      </c>
      <c r="P129" s="16">
        <f t="shared" si="10"/>
        <v>1.2382700027617073</v>
      </c>
      <c r="R129" s="16"/>
      <c r="T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</row>
    <row r="130" spans="1:36" x14ac:dyDescent="0.25">
      <c r="A130">
        <f t="shared" si="11"/>
        <v>2027</v>
      </c>
      <c r="B130">
        <v>9</v>
      </c>
      <c r="C130" s="16">
        <f>'Variable Data Inputs'!E154/'Variable Data Inputs'!$E$2</f>
        <v>1.073889489293258</v>
      </c>
      <c r="D130" s="16">
        <f>'Variable Data Inputs'!H154/'Variable Data Inputs'!$H$2</f>
        <v>1.3049529950833767</v>
      </c>
      <c r="E130" s="16">
        <f>'Variable Data Inputs'!F154/'Variable Data Inputs'!$F$2</f>
        <v>1.2440552119615125</v>
      </c>
      <c r="F130" s="16">
        <f>'Variable Data Inputs'!J154/'Variable Data Inputs'!$J$2</f>
        <v>1.2689804176665045</v>
      </c>
      <c r="G130" s="16">
        <f>'Variable Data Inputs'!K154/'Variable Data Inputs'!$K$2</f>
        <v>1.3363015928225499</v>
      </c>
      <c r="H130" s="16">
        <f>'Variable Data Inputs'!G154/'Variable Data Inputs'!$G$2</f>
        <v>1.0353729528682731</v>
      </c>
      <c r="I130" s="16">
        <f>'Variable Data Inputs'!I154/'Variable Data Inputs'!$I$2</f>
        <v>1.0728324848848525</v>
      </c>
      <c r="J130" s="16">
        <f>'Variable Data Inputs'!D154/'Variable Data Inputs'!$D$2</f>
        <v>1.1979978171633627</v>
      </c>
      <c r="L130" s="16">
        <f t="shared" si="6"/>
        <v>1.073889489293258</v>
      </c>
      <c r="M130">
        <f t="shared" si="7"/>
        <v>1.2760947147755923</v>
      </c>
      <c r="N130">
        <f t="shared" si="8"/>
        <v>1.0427587327553678</v>
      </c>
      <c r="O130">
        <f t="shared" si="9"/>
        <v>1.225584035185403</v>
      </c>
      <c r="P130" s="16">
        <f t="shared" si="10"/>
        <v>1.2396856197192487</v>
      </c>
      <c r="R130" s="16"/>
      <c r="T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</row>
    <row r="131" spans="1:36" x14ac:dyDescent="0.25">
      <c r="A131">
        <f t="shared" si="11"/>
        <v>2027</v>
      </c>
      <c r="B131">
        <v>10</v>
      </c>
      <c r="C131" s="16">
        <f>'Variable Data Inputs'!E155/'Variable Data Inputs'!$E$2</f>
        <v>1.0815705105224578</v>
      </c>
      <c r="D131" s="16">
        <f>'Variable Data Inputs'!H155/'Variable Data Inputs'!$H$2</f>
        <v>1.3078852424830578</v>
      </c>
      <c r="E131" s="16">
        <f>'Variable Data Inputs'!F155/'Variable Data Inputs'!$F$2</f>
        <v>1.2451972864635747</v>
      </c>
      <c r="F131" s="16">
        <f>'Variable Data Inputs'!J155/'Variable Data Inputs'!$J$2</f>
        <v>1.270316550358588</v>
      </c>
      <c r="G131" s="16">
        <f>'Variable Data Inputs'!K155/'Variable Data Inputs'!$K$2</f>
        <v>1.3390957350205752</v>
      </c>
      <c r="H131" s="16">
        <f>'Variable Data Inputs'!G155/'Variable Data Inputs'!$G$2</f>
        <v>1.034890306516739</v>
      </c>
      <c r="I131" s="16">
        <f>'Variable Data Inputs'!I155/'Variable Data Inputs'!$I$2</f>
        <v>1.0767873314494392</v>
      </c>
      <c r="J131" s="16">
        <f>'Variable Data Inputs'!D155/'Variable Data Inputs'!$D$2</f>
        <v>1.1984824125138642</v>
      </c>
      <c r="L131" s="16">
        <f t="shared" ref="L131:L193" si="12">C131</f>
        <v>1.0815705105224578</v>
      </c>
      <c r="M131">
        <f t="shared" ref="M131:M193" si="13">(F131^(0.8))*(D131^(0.2))</f>
        <v>1.2777429487312428</v>
      </c>
      <c r="N131">
        <f t="shared" ref="N131:N193" si="14">(H131^(0.8))*(I131^(0.2))</f>
        <v>1.0431372225562372</v>
      </c>
      <c r="O131">
        <f t="shared" ref="O131:O193" si="15">(M131^(0.8))*(N131^(0.2))</f>
        <v>1.2269393151993839</v>
      </c>
      <c r="P131" s="16">
        <f t="shared" ref="P131:P193" si="16">D131^0.4*J131^0.6</f>
        <v>1.2411002266260966</v>
      </c>
      <c r="R131" s="16"/>
      <c r="T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</row>
    <row r="132" spans="1:36" x14ac:dyDescent="0.25">
      <c r="A132">
        <f t="shared" si="11"/>
        <v>2027</v>
      </c>
      <c r="B132">
        <v>11</v>
      </c>
      <c r="C132" s="16">
        <f>'Variable Data Inputs'!E156/'Variable Data Inputs'!$E$2</f>
        <v>1.0815705105224578</v>
      </c>
      <c r="D132" s="16">
        <f>'Variable Data Inputs'!H156/'Variable Data Inputs'!$H$2</f>
        <v>1.3108174898827363</v>
      </c>
      <c r="E132" s="16">
        <f>'Variable Data Inputs'!F156/'Variable Data Inputs'!$F$2</f>
        <v>1.2463393609656372</v>
      </c>
      <c r="F132" s="16">
        <f>'Variable Data Inputs'!J156/'Variable Data Inputs'!$J$2</f>
        <v>1.2716526830506343</v>
      </c>
      <c r="G132" s="16">
        <f>'Variable Data Inputs'!K156/'Variable Data Inputs'!$K$2</f>
        <v>1.3418898772186003</v>
      </c>
      <c r="H132" s="16">
        <f>'Variable Data Inputs'!G156/'Variable Data Inputs'!$G$2</f>
        <v>1.0344076601655146</v>
      </c>
      <c r="I132" s="16">
        <f>'Variable Data Inputs'!I156/'Variable Data Inputs'!$I$2</f>
        <v>1.0807421780140236</v>
      </c>
      <c r="J132" s="16">
        <f>'Variable Data Inputs'!D156/'Variable Data Inputs'!$D$2</f>
        <v>1.1989670078643493</v>
      </c>
      <c r="L132" s="16">
        <f t="shared" si="12"/>
        <v>1.0815705105224578</v>
      </c>
      <c r="M132">
        <f t="shared" si="13"/>
        <v>1.2793908930996436</v>
      </c>
      <c r="N132">
        <f t="shared" si="14"/>
        <v>1.0435128528225404</v>
      </c>
      <c r="O132">
        <f t="shared" si="15"/>
        <v>1.2282935308804357</v>
      </c>
      <c r="P132" s="16">
        <f t="shared" si="16"/>
        <v>1.2425138276726859</v>
      </c>
      <c r="R132" s="16"/>
      <c r="T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</row>
    <row r="133" spans="1:36" x14ac:dyDescent="0.25">
      <c r="A133">
        <f t="shared" si="11"/>
        <v>2027</v>
      </c>
      <c r="B133">
        <v>12</v>
      </c>
      <c r="C133" s="16">
        <f>'Variable Data Inputs'!E157/'Variable Data Inputs'!$E$2</f>
        <v>1.0815705105224578</v>
      </c>
      <c r="D133" s="16">
        <f>'Variable Data Inputs'!H157/'Variable Data Inputs'!$H$2</f>
        <v>1.3137141316208665</v>
      </c>
      <c r="E133" s="16">
        <f>'Variable Data Inputs'!F157/'Variable Data Inputs'!$F$2</f>
        <v>1.2481747434264172</v>
      </c>
      <c r="F133" s="16">
        <f>'Variable Data Inputs'!J157/'Variable Data Inputs'!$J$2</f>
        <v>1.2736481331971619</v>
      </c>
      <c r="G133" s="16">
        <f>'Variable Data Inputs'!K157/'Variable Data Inputs'!$K$2</f>
        <v>1.3446590090905957</v>
      </c>
      <c r="H133" s="16">
        <f>'Variable Data Inputs'!G157/'Variable Data Inputs'!$G$2</f>
        <v>1.0349029017799143</v>
      </c>
      <c r="I133" s="16">
        <f>'Variable Data Inputs'!I157/'Variable Data Inputs'!$I$2</f>
        <v>1.084582965816639</v>
      </c>
      <c r="J133" s="16">
        <f>'Variable Data Inputs'!D157/'Variable Data Inputs'!$D$2</f>
        <v>1.200063094083113</v>
      </c>
      <c r="L133" s="16">
        <f t="shared" si="12"/>
        <v>1.0815705105224578</v>
      </c>
      <c r="M133">
        <f t="shared" si="13"/>
        <v>1.2815623644633487</v>
      </c>
      <c r="N133">
        <f t="shared" si="14"/>
        <v>1.0446534420891671</v>
      </c>
      <c r="O133">
        <f t="shared" si="15"/>
        <v>1.230229803301885</v>
      </c>
      <c r="P133" s="16">
        <f t="shared" si="16"/>
        <v>1.2442933973996424</v>
      </c>
      <c r="R133" s="16"/>
      <c r="T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</row>
    <row r="134" spans="1:36" x14ac:dyDescent="0.25">
      <c r="A134">
        <f t="shared" si="11"/>
        <v>2028</v>
      </c>
      <c r="B134">
        <v>1</v>
      </c>
      <c r="C134" s="16">
        <f>'Variable Data Inputs'!E158/'Variable Data Inputs'!$E$2</f>
        <v>1.084658866774578</v>
      </c>
      <c r="D134" s="16">
        <f>'Variable Data Inputs'!H158/'Variable Data Inputs'!$H$2</f>
        <v>1.3166107733589967</v>
      </c>
      <c r="E134" s="16">
        <f>'Variable Data Inputs'!F158/'Variable Data Inputs'!$F$2</f>
        <v>1.250010125887197</v>
      </c>
      <c r="F134" s="16">
        <f>'Variable Data Inputs'!J158/'Variable Data Inputs'!$J$2</f>
        <v>1.2756435833436894</v>
      </c>
      <c r="G134" s="16">
        <f>'Variable Data Inputs'!K158/'Variable Data Inputs'!$K$2</f>
        <v>1.3474281409625908</v>
      </c>
      <c r="H134" s="16">
        <f>'Variable Data Inputs'!G158/'Variable Data Inputs'!$G$2</f>
        <v>1.035398143394314</v>
      </c>
      <c r="I134" s="16">
        <f>'Variable Data Inputs'!I158/'Variable Data Inputs'!$I$2</f>
        <v>1.0884237536192547</v>
      </c>
      <c r="J134" s="16">
        <f>'Variable Data Inputs'!D158/'Variable Data Inputs'!$D$2</f>
        <v>1.2011591803018766</v>
      </c>
      <c r="L134" s="16">
        <f t="shared" si="12"/>
        <v>1.084658866774578</v>
      </c>
      <c r="M134">
        <f t="shared" si="13"/>
        <v>1.2837337523086338</v>
      </c>
      <c r="N134">
        <f t="shared" si="14"/>
        <v>1.0457924634897149</v>
      </c>
      <c r="O134">
        <f t="shared" si="15"/>
        <v>1.2321655706699095</v>
      </c>
      <c r="P134" s="16">
        <f t="shared" si="16"/>
        <v>1.2460724689653353</v>
      </c>
      <c r="R134" s="16"/>
      <c r="T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</row>
    <row r="135" spans="1:36" x14ac:dyDescent="0.25">
      <c r="A135">
        <f t="shared" si="11"/>
        <v>2028</v>
      </c>
      <c r="B135">
        <v>2</v>
      </c>
      <c r="C135" s="16">
        <f>'Variable Data Inputs'!E159/'Variable Data Inputs'!$E$2</f>
        <v>1.084658866774578</v>
      </c>
      <c r="D135" s="16">
        <f>'Variable Data Inputs'!H159/'Variable Data Inputs'!$H$2</f>
        <v>1.3195074150971267</v>
      </c>
      <c r="E135" s="16">
        <f>'Variable Data Inputs'!F159/'Variable Data Inputs'!$F$2</f>
        <v>1.2518455083479769</v>
      </c>
      <c r="F135" s="16">
        <f>'Variable Data Inputs'!J159/'Variable Data Inputs'!$J$2</f>
        <v>1.2776390334902172</v>
      </c>
      <c r="G135" s="16">
        <f>'Variable Data Inputs'!K159/'Variable Data Inputs'!$K$2</f>
        <v>1.3501972728345861</v>
      </c>
      <c r="H135" s="16">
        <f>'Variable Data Inputs'!G159/'Variable Data Inputs'!$G$2</f>
        <v>1.0358933850087138</v>
      </c>
      <c r="I135" s="16">
        <f>'Variable Data Inputs'!I159/'Variable Data Inputs'!$I$2</f>
        <v>1.0922645414218701</v>
      </c>
      <c r="J135" s="16">
        <f>'Variable Data Inputs'!D159/'Variable Data Inputs'!$D$2</f>
        <v>1.2022552665206405</v>
      </c>
      <c r="L135" s="16">
        <f t="shared" si="12"/>
        <v>1.084658866774578</v>
      </c>
      <c r="M135">
        <f t="shared" si="13"/>
        <v>1.2859050571220827</v>
      </c>
      <c r="N135">
        <f t="shared" si="14"/>
        <v>1.0469299278630713</v>
      </c>
      <c r="O135">
        <f t="shared" si="15"/>
        <v>1.2341008356881102</v>
      </c>
      <c r="P135" s="16">
        <f t="shared" si="16"/>
        <v>1.2478510447562621</v>
      </c>
      <c r="R135" s="16"/>
      <c r="T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</row>
    <row r="136" spans="1:36" x14ac:dyDescent="0.25">
      <c r="A136">
        <f t="shared" si="11"/>
        <v>2028</v>
      </c>
      <c r="B136">
        <v>3</v>
      </c>
      <c r="C136" s="16">
        <f>'Variable Data Inputs'!E160/'Variable Data Inputs'!$E$2</f>
        <v>1.084658866774578</v>
      </c>
      <c r="D136" s="16">
        <f>'Variable Data Inputs'!H160/'Variable Data Inputs'!$H$2</f>
        <v>1.3224751749498165</v>
      </c>
      <c r="E136" s="16">
        <f>'Variable Data Inputs'!F160/'Variable Data Inputs'!$F$2</f>
        <v>1.2533499888214803</v>
      </c>
      <c r="F136" s="16">
        <f>'Variable Data Inputs'!J160/'Variable Data Inputs'!$J$2</f>
        <v>1.279336651391705</v>
      </c>
      <c r="G136" s="16">
        <f>'Variable Data Inputs'!K160/'Variable Data Inputs'!$K$2</f>
        <v>1.3530614100905687</v>
      </c>
      <c r="H136" s="16">
        <f>'Variable Data Inputs'!G160/'Variable Data Inputs'!$G$2</f>
        <v>1.0357808535600581</v>
      </c>
      <c r="I136" s="16">
        <f>'Variable Data Inputs'!I160/'Variable Data Inputs'!$I$2</f>
        <v>1.095999574191066</v>
      </c>
      <c r="J136" s="16">
        <f>'Variable Data Inputs'!D160/'Variable Data Inputs'!$D$2</f>
        <v>1.2035710220002001</v>
      </c>
      <c r="L136" s="16">
        <f t="shared" si="12"/>
        <v>1.084658866774578</v>
      </c>
      <c r="M136">
        <f t="shared" si="13"/>
        <v>1.2878502876792133</v>
      </c>
      <c r="N136">
        <f t="shared" si="14"/>
        <v>1.0475539050116518</v>
      </c>
      <c r="O136">
        <f t="shared" si="15"/>
        <v>1.2357413509434281</v>
      </c>
      <c r="P136" s="16">
        <f t="shared" si="16"/>
        <v>1.2497928766882842</v>
      </c>
      <c r="R136" s="16"/>
      <c r="T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</row>
    <row r="137" spans="1:36" x14ac:dyDescent="0.25">
      <c r="A137">
        <f t="shared" si="11"/>
        <v>2028</v>
      </c>
      <c r="B137">
        <v>4</v>
      </c>
      <c r="C137" s="16">
        <f>'Variable Data Inputs'!E161/'Variable Data Inputs'!$E$2</f>
        <v>1.0796114540558022</v>
      </c>
      <c r="D137" s="16">
        <f>'Variable Data Inputs'!H161/'Variable Data Inputs'!$H$2</f>
        <v>1.3254429348025087</v>
      </c>
      <c r="E137" s="16">
        <f>'Variable Data Inputs'!F161/'Variable Data Inputs'!$F$2</f>
        <v>1.2548544692949506</v>
      </c>
      <c r="F137" s="16">
        <f>'Variable Data Inputs'!J161/'Variable Data Inputs'!$J$2</f>
        <v>1.2810342692931929</v>
      </c>
      <c r="G137" s="16">
        <f>'Variable Data Inputs'!K161/'Variable Data Inputs'!$K$2</f>
        <v>1.3559255473465546</v>
      </c>
      <c r="H137" s="16">
        <f>'Variable Data Inputs'!G161/'Variable Data Inputs'!$G$2</f>
        <v>1.0356683221110929</v>
      </c>
      <c r="I137" s="16">
        <f>'Variable Data Inputs'!I161/'Variable Data Inputs'!$I$2</f>
        <v>1.099734606960262</v>
      </c>
      <c r="J137" s="16">
        <f>'Variable Data Inputs'!D161/'Variable Data Inputs'!$D$2</f>
        <v>1.2048867774797762</v>
      </c>
      <c r="L137" s="16">
        <f t="shared" si="12"/>
        <v>1.0796114540558022</v>
      </c>
      <c r="M137">
        <f t="shared" si="13"/>
        <v>1.2897953449113124</v>
      </c>
      <c r="N137">
        <f t="shared" si="14"/>
        <v>1.0481758095141169</v>
      </c>
      <c r="O137">
        <f t="shared" si="15"/>
        <v>1.2373810783569767</v>
      </c>
      <c r="P137" s="16">
        <f t="shared" si="16"/>
        <v>1.2517343113238957</v>
      </c>
      <c r="R137" s="16"/>
      <c r="T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</row>
    <row r="138" spans="1:36" x14ac:dyDescent="0.25">
      <c r="A138">
        <f t="shared" si="11"/>
        <v>2028</v>
      </c>
      <c r="B138">
        <v>5</v>
      </c>
      <c r="C138" s="16">
        <f>'Variable Data Inputs'!E162/'Variable Data Inputs'!$E$2</f>
        <v>1.0796114540558022</v>
      </c>
      <c r="D138" s="16">
        <f>'Variable Data Inputs'!H162/'Variable Data Inputs'!$H$2</f>
        <v>1.3284106946551983</v>
      </c>
      <c r="E138" s="16">
        <f>'Variable Data Inputs'!F162/'Variable Data Inputs'!$F$2</f>
        <v>1.2563589497684542</v>
      </c>
      <c r="F138" s="16">
        <f>'Variable Data Inputs'!J162/'Variable Data Inputs'!$J$2</f>
        <v>1.2827318871946807</v>
      </c>
      <c r="G138" s="16">
        <f>'Variable Data Inputs'!K162/'Variable Data Inputs'!$K$2</f>
        <v>1.3587896846025371</v>
      </c>
      <c r="H138" s="16">
        <f>'Variable Data Inputs'!G162/'Variable Data Inputs'!$G$2</f>
        <v>1.0355557906624375</v>
      </c>
      <c r="I138" s="16">
        <f>'Variable Data Inputs'!I162/'Variable Data Inputs'!$I$2</f>
        <v>1.1034696397294579</v>
      </c>
      <c r="J138" s="16">
        <f>'Variable Data Inputs'!D162/'Variable Data Inputs'!$D$2</f>
        <v>1.2062025329593358</v>
      </c>
      <c r="L138" s="16">
        <f t="shared" si="12"/>
        <v>1.0796114540558022</v>
      </c>
      <c r="M138">
        <f t="shared" si="13"/>
        <v>1.2917402297907941</v>
      </c>
      <c r="N138">
        <f t="shared" si="14"/>
        <v>1.048795653756021</v>
      </c>
      <c r="O138">
        <f t="shared" si="15"/>
        <v>1.2390200210770459</v>
      </c>
      <c r="P138" s="16">
        <f t="shared" si="16"/>
        <v>1.2536753506905298</v>
      </c>
      <c r="R138" s="16"/>
      <c r="T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</row>
    <row r="139" spans="1:36" x14ac:dyDescent="0.25">
      <c r="A139">
        <f t="shared" si="11"/>
        <v>2028</v>
      </c>
      <c r="B139">
        <v>6</v>
      </c>
      <c r="C139" s="16">
        <f>'Variable Data Inputs'!E163/'Variable Data Inputs'!$E$2</f>
        <v>1.0796114540558022</v>
      </c>
      <c r="D139" s="16">
        <f>'Variable Data Inputs'!H163/'Variable Data Inputs'!$H$2</f>
        <v>1.3313960709215864</v>
      </c>
      <c r="E139" s="16">
        <f>'Variable Data Inputs'!F163/'Variable Data Inputs'!$F$2</f>
        <v>1.2577472179927496</v>
      </c>
      <c r="F139" s="16">
        <f>'Variable Data Inputs'!J163/'Variable Data Inputs'!$J$2</f>
        <v>1.2843058121698119</v>
      </c>
      <c r="G139" s="16">
        <f>'Variable Data Inputs'!K163/'Variable Data Inputs'!$K$2</f>
        <v>1.3616838892640113</v>
      </c>
      <c r="H139" s="16">
        <f>'Variable Data Inputs'!G163/'Variable Data Inputs'!$G$2</f>
        <v>1.0353896777257949</v>
      </c>
      <c r="I139" s="16">
        <f>'Variable Data Inputs'!I163/'Variable Data Inputs'!$I$2</f>
        <v>1.1071300956158283</v>
      </c>
      <c r="J139" s="16">
        <f>'Variable Data Inputs'!D163/'Variable Data Inputs'!$D$2</f>
        <v>1.2076510271038972</v>
      </c>
      <c r="L139" s="16">
        <f t="shared" si="12"/>
        <v>1.0796114540558022</v>
      </c>
      <c r="M139">
        <f t="shared" si="13"/>
        <v>1.2935886981801217</v>
      </c>
      <c r="N139">
        <f t="shared" si="14"/>
        <v>1.0493558695986183</v>
      </c>
      <c r="O139">
        <f t="shared" si="15"/>
        <v>1.2405707273243383</v>
      </c>
      <c r="P139" s="16">
        <f t="shared" si="16"/>
        <v>1.2557054565078603</v>
      </c>
      <c r="R139" s="16"/>
      <c r="T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</row>
    <row r="140" spans="1:36" x14ac:dyDescent="0.25">
      <c r="A140">
        <f t="shared" si="11"/>
        <v>2028</v>
      </c>
      <c r="B140">
        <v>7</v>
      </c>
      <c r="C140" s="16">
        <f>'Variable Data Inputs'!E164/'Variable Data Inputs'!$E$2</f>
        <v>1.0802716516664586</v>
      </c>
      <c r="D140" s="16">
        <f>'Variable Data Inputs'!H164/'Variable Data Inputs'!$H$2</f>
        <v>1.3343814471879774</v>
      </c>
      <c r="E140" s="16">
        <f>'Variable Data Inputs'!F164/'Variable Data Inputs'!$F$2</f>
        <v>1.2591354862170447</v>
      </c>
      <c r="F140" s="16">
        <f>'Variable Data Inputs'!J164/'Variable Data Inputs'!$J$2</f>
        <v>1.2858797371449799</v>
      </c>
      <c r="G140" s="16">
        <f>'Variable Data Inputs'!K164/'Variable Data Inputs'!$K$2</f>
        <v>1.3645780939254823</v>
      </c>
      <c r="H140" s="16">
        <f>'Variable Data Inputs'!G164/'Variable Data Inputs'!$G$2</f>
        <v>1.0352235647888428</v>
      </c>
      <c r="I140" s="16">
        <f>'Variable Data Inputs'!I164/'Variable Data Inputs'!$I$2</f>
        <v>1.1107905515021963</v>
      </c>
      <c r="J140" s="16">
        <f>'Variable Data Inputs'!D164/'Variable Data Inputs'!$D$2</f>
        <v>1.2090995212484583</v>
      </c>
      <c r="L140" s="16">
        <f t="shared" si="12"/>
        <v>1.0802716516664586</v>
      </c>
      <c r="M140">
        <f t="shared" si="13"/>
        <v>1.2954369525886473</v>
      </c>
      <c r="N140">
        <f t="shared" si="14"/>
        <v>1.049914067655042</v>
      </c>
      <c r="O140">
        <f t="shared" si="15"/>
        <v>1.2421206329718282</v>
      </c>
      <c r="P140" s="16">
        <f t="shared" si="16"/>
        <v>1.2577352345684452</v>
      </c>
      <c r="R140" s="16"/>
      <c r="T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</row>
    <row r="141" spans="1:36" x14ac:dyDescent="0.25">
      <c r="A141">
        <f t="shared" si="11"/>
        <v>2028</v>
      </c>
      <c r="B141">
        <v>8</v>
      </c>
      <c r="C141" s="16">
        <f>'Variable Data Inputs'!E165/'Variable Data Inputs'!$E$2</f>
        <v>1.0802716516664586</v>
      </c>
      <c r="D141" s="16">
        <f>'Variable Data Inputs'!H165/'Variable Data Inputs'!$H$2</f>
        <v>1.3373668234543654</v>
      </c>
      <c r="E141" s="16">
        <f>'Variable Data Inputs'!F165/'Variable Data Inputs'!$F$2</f>
        <v>1.2605237544413401</v>
      </c>
      <c r="F141" s="16">
        <f>'Variable Data Inputs'!J165/'Variable Data Inputs'!$J$2</f>
        <v>1.2874536621201111</v>
      </c>
      <c r="G141" s="16">
        <f>'Variable Data Inputs'!K165/'Variable Data Inputs'!$K$2</f>
        <v>1.3674722985869565</v>
      </c>
      <c r="H141" s="16">
        <f>'Variable Data Inputs'!G165/'Variable Data Inputs'!$G$2</f>
        <v>1.0350574518522002</v>
      </c>
      <c r="I141" s="16">
        <f>'Variable Data Inputs'!I165/'Variable Data Inputs'!$I$2</f>
        <v>1.1144510073885667</v>
      </c>
      <c r="J141" s="16">
        <f>'Variable Data Inputs'!D165/'Variable Data Inputs'!$D$2</f>
        <v>1.2105480153930195</v>
      </c>
      <c r="L141" s="16">
        <f t="shared" si="12"/>
        <v>1.0802716516664586</v>
      </c>
      <c r="M141">
        <f t="shared" si="13"/>
        <v>1.2972849941902569</v>
      </c>
      <c r="N141">
        <f t="shared" si="14"/>
        <v>1.0504702594926389</v>
      </c>
      <c r="O141">
        <f t="shared" si="15"/>
        <v>1.2436697411465352</v>
      </c>
      <c r="P141" s="16">
        <f t="shared" si="16"/>
        <v>1.2597646865923628</v>
      </c>
      <c r="R141" s="16"/>
      <c r="T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</row>
    <row r="142" spans="1:36" x14ac:dyDescent="0.25">
      <c r="A142">
        <f t="shared" si="11"/>
        <v>2028</v>
      </c>
      <c r="B142">
        <v>9</v>
      </c>
      <c r="C142" s="16">
        <f>'Variable Data Inputs'!E166/'Variable Data Inputs'!$E$2</f>
        <v>1.0802716516664586</v>
      </c>
      <c r="D142" s="16">
        <f>'Variable Data Inputs'!H166/'Variable Data Inputs'!$H$2</f>
        <v>1.3403781116943425</v>
      </c>
      <c r="E142" s="16">
        <f>'Variable Data Inputs'!F166/'Variable Data Inputs'!$F$2</f>
        <v>1.2618888903695866</v>
      </c>
      <c r="F142" s="16">
        <f>'Variable Data Inputs'!J166/'Variable Data Inputs'!$J$2</f>
        <v>1.2890078820512736</v>
      </c>
      <c r="G142" s="16">
        <f>'Variable Data Inputs'!K166/'Variable Data Inputs'!$K$2</f>
        <v>1.3704059865550058</v>
      </c>
      <c r="H142" s="16">
        <f>'Variable Data Inputs'!G166/'Variable Data Inputs'!$G$2</f>
        <v>1.0348395125050056</v>
      </c>
      <c r="I142" s="16">
        <f>'Variable Data Inputs'!I166/'Variable Data Inputs'!$I$2</f>
        <v>1.1180368863921093</v>
      </c>
      <c r="J142" s="16">
        <f>'Variable Data Inputs'!D166/'Variable Data Inputs'!$D$2</f>
        <v>1.2120422624827469</v>
      </c>
      <c r="L142" s="16">
        <f t="shared" si="12"/>
        <v>1.0802716516664586</v>
      </c>
      <c r="M142">
        <f t="shared" si="13"/>
        <v>1.2991219594318428</v>
      </c>
      <c r="N142">
        <f t="shared" si="14"/>
        <v>1.050968328625848</v>
      </c>
      <c r="O142">
        <f t="shared" si="15"/>
        <v>1.2451964239898357</v>
      </c>
      <c r="P142" s="16">
        <f t="shared" si="16"/>
        <v>1.2618321512204795</v>
      </c>
      <c r="R142" s="16"/>
      <c r="T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</row>
    <row r="143" spans="1:36" x14ac:dyDescent="0.25">
      <c r="A143">
        <f t="shared" ref="A143:A193" si="17">A131+1</f>
        <v>2028</v>
      </c>
      <c r="B143">
        <v>10</v>
      </c>
      <c r="C143" s="16">
        <f>'Variable Data Inputs'!E167/'Variable Data Inputs'!$E$2</f>
        <v>1.0857632780741258</v>
      </c>
      <c r="D143" s="16">
        <f>'Variable Data Inputs'!H167/'Variable Data Inputs'!$H$2</f>
        <v>1.3433893999343196</v>
      </c>
      <c r="E143" s="16">
        <f>'Variable Data Inputs'!F167/'Variable Data Inputs'!$F$2</f>
        <v>1.2632540262978331</v>
      </c>
      <c r="F143" s="16">
        <f>'Variable Data Inputs'!J167/'Variable Data Inputs'!$J$2</f>
        <v>1.290562101982399</v>
      </c>
      <c r="G143" s="16">
        <f>'Variable Data Inputs'!K167/'Variable Data Inputs'!$K$2</f>
        <v>1.3733396745230522</v>
      </c>
      <c r="H143" s="16">
        <f>'Variable Data Inputs'!G167/'Variable Data Inputs'!$G$2</f>
        <v>1.0346215731581205</v>
      </c>
      <c r="I143" s="16">
        <f>'Variable Data Inputs'!I167/'Variable Data Inputs'!$I$2</f>
        <v>1.1216227653956543</v>
      </c>
      <c r="J143" s="16">
        <f>'Variable Data Inputs'!D167/'Variable Data Inputs'!$D$2</f>
        <v>1.2135365095724577</v>
      </c>
      <c r="L143" s="16">
        <f t="shared" si="12"/>
        <v>1.0857632780741258</v>
      </c>
      <c r="M143">
        <f t="shared" si="13"/>
        <v>1.300958699485377</v>
      </c>
      <c r="N143">
        <f t="shared" si="14"/>
        <v>1.0514644333569019</v>
      </c>
      <c r="O143">
        <f t="shared" si="15"/>
        <v>1.2467222922796981</v>
      </c>
      <c r="P143" s="16">
        <f t="shared" si="16"/>
        <v>1.2638993046151836</v>
      </c>
      <c r="R143" s="16"/>
      <c r="T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</row>
    <row r="144" spans="1:36" x14ac:dyDescent="0.25">
      <c r="A144">
        <f t="shared" si="17"/>
        <v>2028</v>
      </c>
      <c r="B144">
        <v>11</v>
      </c>
      <c r="C144" s="16">
        <f>'Variable Data Inputs'!E168/'Variable Data Inputs'!$E$2</f>
        <v>1.0857632780741258</v>
      </c>
      <c r="D144" s="16">
        <f>'Variable Data Inputs'!H168/'Variable Data Inputs'!$H$2</f>
        <v>1.3464006881742969</v>
      </c>
      <c r="E144" s="16">
        <f>'Variable Data Inputs'!F168/'Variable Data Inputs'!$F$2</f>
        <v>1.2646191622260798</v>
      </c>
      <c r="F144" s="16">
        <f>'Variable Data Inputs'!J168/'Variable Data Inputs'!$J$2</f>
        <v>1.2921163219135614</v>
      </c>
      <c r="G144" s="16">
        <f>'Variable Data Inputs'!K168/'Variable Data Inputs'!$K$2</f>
        <v>1.3762733624911014</v>
      </c>
      <c r="H144" s="16">
        <f>'Variable Data Inputs'!G168/'Variable Data Inputs'!$G$2</f>
        <v>1.0344036338109259</v>
      </c>
      <c r="I144" s="16">
        <f>'Variable Data Inputs'!I168/'Variable Data Inputs'!$I$2</f>
        <v>1.1252086443991969</v>
      </c>
      <c r="J144" s="16">
        <f>'Variable Data Inputs'!D168/'Variable Data Inputs'!$D$2</f>
        <v>1.2150307566621852</v>
      </c>
      <c r="L144" s="16">
        <f t="shared" si="12"/>
        <v>1.0857632780741258</v>
      </c>
      <c r="M144">
        <f t="shared" si="13"/>
        <v>1.3027952155827796</v>
      </c>
      <c r="N144">
        <f t="shared" si="14"/>
        <v>1.0519585844816899</v>
      </c>
      <c r="O144">
        <f t="shared" si="15"/>
        <v>1.2482473490175261</v>
      </c>
      <c r="P144" s="16">
        <f t="shared" si="16"/>
        <v>1.2659661484264486</v>
      </c>
      <c r="R144" s="16"/>
      <c r="T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</row>
    <row r="145" spans="1:36" x14ac:dyDescent="0.25">
      <c r="A145">
        <f t="shared" si="17"/>
        <v>2028</v>
      </c>
      <c r="B145">
        <v>12</v>
      </c>
      <c r="C145" s="16">
        <f>'Variable Data Inputs'!E169/'Variable Data Inputs'!$E$2</f>
        <v>1.0857632780741258</v>
      </c>
      <c r="D145" s="16">
        <f>'Variable Data Inputs'!H169/'Variable Data Inputs'!$H$2</f>
        <v>1.3494377951793233</v>
      </c>
      <c r="E145" s="16">
        <f>'Variable Data Inputs'!F169/'Variable Data Inputs'!$F$2</f>
        <v>1.2659103849607503</v>
      </c>
      <c r="F145" s="16">
        <f>'Variable Data Inputs'!J169/'Variable Data Inputs'!$J$2</f>
        <v>1.2936117226583352</v>
      </c>
      <c r="G145" s="16">
        <f>'Variable Data Inputs'!K169/'Variable Data Inputs'!$K$2</f>
        <v>1.3792828537527217</v>
      </c>
      <c r="H145" s="16">
        <f>'Variable Data Inputs'!G169/'Variable Data Inputs'!$G$2</f>
        <v>1.0339854091331193</v>
      </c>
      <c r="I145" s="16">
        <f>'Variable Data Inputs'!I169/'Variable Data Inputs'!$I$2</f>
        <v>1.128450232016162</v>
      </c>
      <c r="J145" s="16">
        <f>'Variable Data Inputs'!D169/'Variable Data Inputs'!$D$2</f>
        <v>1.2162359333369457</v>
      </c>
      <c r="L145" s="16">
        <f t="shared" si="12"/>
        <v>1.0857632780741258</v>
      </c>
      <c r="M145">
        <f t="shared" si="13"/>
        <v>1.3045890468661119</v>
      </c>
      <c r="N145">
        <f t="shared" si="14"/>
        <v>1.0522235323610891</v>
      </c>
      <c r="O145">
        <f t="shared" si="15"/>
        <v>1.2496850788434681</v>
      </c>
      <c r="P145" s="16">
        <f t="shared" si="16"/>
        <v>1.2678615931476458</v>
      </c>
      <c r="R145" s="16"/>
      <c r="T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</row>
    <row r="146" spans="1:36" x14ac:dyDescent="0.25">
      <c r="A146">
        <f t="shared" si="17"/>
        <v>2029</v>
      </c>
      <c r="B146">
        <v>1</v>
      </c>
      <c r="C146" s="16">
        <f>'Variable Data Inputs'!E170/'Variable Data Inputs'!$E$2</f>
        <v>1.088172402453653</v>
      </c>
      <c r="D146" s="16">
        <f>'Variable Data Inputs'!H170/'Variable Data Inputs'!$H$2</f>
        <v>1.3524749021843525</v>
      </c>
      <c r="E146" s="16">
        <f>'Variable Data Inputs'!F170/'Variable Data Inputs'!$F$2</f>
        <v>1.2672016076954535</v>
      </c>
      <c r="F146" s="16">
        <f>'Variable Data Inputs'!J170/'Variable Data Inputs'!$J$2</f>
        <v>1.2951071234030722</v>
      </c>
      <c r="G146" s="16">
        <f>'Variable Data Inputs'!K170/'Variable Data Inputs'!$K$2</f>
        <v>1.3822923450143421</v>
      </c>
      <c r="H146" s="16">
        <f>'Variable Data Inputs'!G170/'Variable Data Inputs'!$G$2</f>
        <v>1.033567184455003</v>
      </c>
      <c r="I146" s="16">
        <f>'Variable Data Inputs'!I170/'Variable Data Inputs'!$I$2</f>
        <v>1.1316918196331296</v>
      </c>
      <c r="J146" s="16">
        <f>'Variable Data Inputs'!D170/'Variable Data Inputs'!$D$2</f>
        <v>1.21744111001169</v>
      </c>
      <c r="L146" s="16">
        <f t="shared" si="12"/>
        <v>1.088172402453653</v>
      </c>
      <c r="M146">
        <f t="shared" si="13"/>
        <v>1.3063826280276243</v>
      </c>
      <c r="N146">
        <f t="shared" si="14"/>
        <v>1.05248667221986</v>
      </c>
      <c r="O146">
        <f t="shared" si="15"/>
        <v>1.2511219349265053</v>
      </c>
      <c r="P146" s="16">
        <f t="shared" si="16"/>
        <v>1.2697565549817247</v>
      </c>
      <c r="R146" s="16"/>
      <c r="T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</row>
    <row r="147" spans="1:36" x14ac:dyDescent="0.25">
      <c r="A147">
        <f t="shared" si="17"/>
        <v>2029</v>
      </c>
      <c r="B147">
        <v>2</v>
      </c>
      <c r="C147" s="16">
        <f>'Variable Data Inputs'!E171/'Variable Data Inputs'!$E$2</f>
        <v>1.088172402453653</v>
      </c>
      <c r="D147" s="16">
        <f>'Variable Data Inputs'!H171/'Variable Data Inputs'!$H$2</f>
        <v>1.3555120091893786</v>
      </c>
      <c r="E147" s="16">
        <f>'Variable Data Inputs'!F171/'Variable Data Inputs'!$F$2</f>
        <v>1.268492830430124</v>
      </c>
      <c r="F147" s="16">
        <f>'Variable Data Inputs'!J171/'Variable Data Inputs'!$J$2</f>
        <v>1.296602524147846</v>
      </c>
      <c r="G147" s="16">
        <f>'Variable Data Inputs'!K171/'Variable Data Inputs'!$K$2</f>
        <v>1.3853018362759624</v>
      </c>
      <c r="H147" s="16">
        <f>'Variable Data Inputs'!G171/'Variable Data Inputs'!$G$2</f>
        <v>1.0331489597771963</v>
      </c>
      <c r="I147" s="16">
        <f>'Variable Data Inputs'!I171/'Variable Data Inputs'!$I$2</f>
        <v>1.1349334072500949</v>
      </c>
      <c r="J147" s="16">
        <f>'Variable Data Inputs'!D171/'Variable Data Inputs'!$D$2</f>
        <v>1.2186462866864507</v>
      </c>
      <c r="L147" s="16">
        <f t="shared" si="12"/>
        <v>1.088172402453653</v>
      </c>
      <c r="M147">
        <f t="shared" si="13"/>
        <v>1.3081759604226042</v>
      </c>
      <c r="N147">
        <f t="shared" si="14"/>
        <v>1.0527480124963431</v>
      </c>
      <c r="O147">
        <f t="shared" si="15"/>
        <v>1.2525579198134338</v>
      </c>
      <c r="P147" s="16">
        <f t="shared" si="16"/>
        <v>1.2716510363292233</v>
      </c>
      <c r="R147" s="16"/>
      <c r="T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</row>
    <row r="148" spans="1:36" x14ac:dyDescent="0.25">
      <c r="A148">
        <f t="shared" si="17"/>
        <v>2029</v>
      </c>
      <c r="B148">
        <v>3</v>
      </c>
      <c r="C148" s="16">
        <f>'Variable Data Inputs'!E172/'Variable Data Inputs'!$E$2</f>
        <v>1.088172402453653</v>
      </c>
      <c r="D148" s="16">
        <f>'Variable Data Inputs'!H172/'Variable Data Inputs'!$H$2</f>
        <v>1.3585744689167656</v>
      </c>
      <c r="E148" s="16">
        <f>'Variable Data Inputs'!F172/'Variable Data Inputs'!$F$2</f>
        <v>1.2698517977460799</v>
      </c>
      <c r="F148" s="16">
        <f>'Variable Data Inputs'!J172/'Variable Data Inputs'!$J$2</f>
        <v>1.2981544135074725</v>
      </c>
      <c r="G148" s="16">
        <f>'Variable Data Inputs'!K172/'Variable Data Inputs'!$K$2</f>
        <v>1.3882991609238213</v>
      </c>
      <c r="H148" s="16">
        <f>'Variable Data Inputs'!G172/'Variable Data Inputs'!$G$2</f>
        <v>1.0328927184416856</v>
      </c>
      <c r="I148" s="16">
        <f>'Variable Data Inputs'!I172/'Variable Data Inputs'!$I$2</f>
        <v>1.1384781592961966</v>
      </c>
      <c r="J148" s="16">
        <f>'Variable Data Inputs'!D172/'Variable Data Inputs'!$D$2</f>
        <v>1.2198219720049823</v>
      </c>
      <c r="L148" s="16">
        <f t="shared" si="12"/>
        <v>1.088172402453653</v>
      </c>
      <c r="M148">
        <f t="shared" si="13"/>
        <v>1.310019538722583</v>
      </c>
      <c r="N148">
        <f t="shared" si="14"/>
        <v>1.0531957873987494</v>
      </c>
      <c r="O148">
        <f t="shared" si="15"/>
        <v>1.2540765330514811</v>
      </c>
      <c r="P148" s="16">
        <f t="shared" si="16"/>
        <v>1.2735360721800411</v>
      </c>
      <c r="R148" s="16"/>
      <c r="T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</row>
    <row r="149" spans="1:36" x14ac:dyDescent="0.25">
      <c r="A149">
        <f t="shared" si="17"/>
        <v>2029</v>
      </c>
      <c r="B149">
        <v>4</v>
      </c>
      <c r="C149" s="16">
        <f>'Variable Data Inputs'!E173/'Variable Data Inputs'!$E$2</f>
        <v>1.0835448206141771</v>
      </c>
      <c r="D149" s="16">
        <f>'Variable Data Inputs'!H173/'Variable Data Inputs'!$H$2</f>
        <v>1.3616369286441528</v>
      </c>
      <c r="E149" s="16">
        <f>'Variable Data Inputs'!F173/'Variable Data Inputs'!$F$2</f>
        <v>1.2712107650620688</v>
      </c>
      <c r="F149" s="16">
        <f>'Variable Data Inputs'!J173/'Variable Data Inputs'!$J$2</f>
        <v>1.2997063028670617</v>
      </c>
      <c r="G149" s="16">
        <f>'Variable Data Inputs'!K173/'Variable Data Inputs'!$K$2</f>
        <v>1.391296485571677</v>
      </c>
      <c r="H149" s="16">
        <f>'Variable Data Inputs'!G173/'Variable Data Inputs'!$G$2</f>
        <v>1.0326364771058651</v>
      </c>
      <c r="I149" s="16">
        <f>'Variable Data Inputs'!I173/'Variable Data Inputs'!$I$2</f>
        <v>1.1420229113423004</v>
      </c>
      <c r="J149" s="16">
        <f>'Variable Data Inputs'!D173/'Variable Data Inputs'!$D$2</f>
        <v>1.2209976573235306</v>
      </c>
      <c r="L149" s="16">
        <f t="shared" si="12"/>
        <v>1.0835448206141771</v>
      </c>
      <c r="M149">
        <f t="shared" si="13"/>
        <v>1.3118628820831122</v>
      </c>
      <c r="N149">
        <f t="shared" si="14"/>
        <v>1.0536416579773344</v>
      </c>
      <c r="O149">
        <f t="shared" si="15"/>
        <v>1.2555943189882366</v>
      </c>
      <c r="P149" s="16">
        <f t="shared" si="16"/>
        <v>1.2754205991200862</v>
      </c>
      <c r="R149" s="16"/>
      <c r="T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</row>
    <row r="150" spans="1:36" x14ac:dyDescent="0.25">
      <c r="A150">
        <f t="shared" si="17"/>
        <v>2029</v>
      </c>
      <c r="B150">
        <v>5</v>
      </c>
      <c r="C150" s="16">
        <f>'Variable Data Inputs'!E174/'Variable Data Inputs'!$E$2</f>
        <v>1.0835448206141771</v>
      </c>
      <c r="D150" s="16">
        <f>'Variable Data Inputs'!H174/'Variable Data Inputs'!$H$2</f>
        <v>1.3646993883715397</v>
      </c>
      <c r="E150" s="16">
        <f>'Variable Data Inputs'!F174/'Variable Data Inputs'!$F$2</f>
        <v>1.2725697323780247</v>
      </c>
      <c r="F150" s="16">
        <f>'Variable Data Inputs'!J174/'Variable Data Inputs'!$J$2</f>
        <v>1.3012581922266879</v>
      </c>
      <c r="G150" s="16">
        <f>'Variable Data Inputs'!K174/'Variable Data Inputs'!$K$2</f>
        <v>1.3942938102195361</v>
      </c>
      <c r="H150" s="16">
        <f>'Variable Data Inputs'!G174/'Variable Data Inputs'!$G$2</f>
        <v>1.0323802357703544</v>
      </c>
      <c r="I150" s="16">
        <f>'Variable Data Inputs'!I174/'Variable Data Inputs'!$I$2</f>
        <v>1.145567663388402</v>
      </c>
      <c r="J150" s="16">
        <f>'Variable Data Inputs'!D174/'Variable Data Inputs'!$D$2</f>
        <v>1.2221733426420622</v>
      </c>
      <c r="L150" s="16">
        <f t="shared" si="12"/>
        <v>1.0835448206141771</v>
      </c>
      <c r="M150">
        <f t="shared" si="13"/>
        <v>1.3137059917897518</v>
      </c>
      <c r="N150">
        <f t="shared" si="14"/>
        <v>1.0540856342951095</v>
      </c>
      <c r="O150">
        <f t="shared" si="15"/>
        <v>1.2571112805190214</v>
      </c>
      <c r="P150" s="16">
        <f t="shared" si="16"/>
        <v>1.2773046196628901</v>
      </c>
      <c r="R150" s="16"/>
      <c r="T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</row>
    <row r="151" spans="1:36" x14ac:dyDescent="0.25">
      <c r="A151">
        <f t="shared" si="17"/>
        <v>2029</v>
      </c>
      <c r="B151">
        <v>6</v>
      </c>
      <c r="C151" s="16">
        <f>'Variable Data Inputs'!E175/'Variable Data Inputs'!$E$2</f>
        <v>1.0835448206141771</v>
      </c>
      <c r="D151" s="16">
        <f>'Variable Data Inputs'!H175/'Variable Data Inputs'!$H$2</f>
        <v>1.3677873872383615</v>
      </c>
      <c r="E151" s="16">
        <f>'Variable Data Inputs'!F175/'Variable Data Inputs'!$F$2</f>
        <v>1.2739179046225133</v>
      </c>
      <c r="F151" s="16">
        <f>'Variable Data Inputs'!J175/'Variable Data Inputs'!$J$2</f>
        <v>1.3027967886967871</v>
      </c>
      <c r="G151" s="16">
        <f>'Variable Data Inputs'!K175/'Variable Data Inputs'!$K$2</f>
        <v>1.3973156267898799</v>
      </c>
      <c r="H151" s="16">
        <f>'Variable Data Inputs'!G175/'Variable Data Inputs'!$G$2</f>
        <v>1.0321341119410394</v>
      </c>
      <c r="I151" s="16">
        <f>'Variable Data Inputs'!I175/'Variable Data Inputs'!$I$2</f>
        <v>1.1491457086857662</v>
      </c>
      <c r="J151" s="16">
        <f>'Variable Data Inputs'!D175/'Variable Data Inputs'!$D$2</f>
        <v>1.2233314985189541</v>
      </c>
      <c r="L151" s="16">
        <f t="shared" si="12"/>
        <v>1.0835448206141771</v>
      </c>
      <c r="M151">
        <f t="shared" si="13"/>
        <v>1.3155430435790061</v>
      </c>
      <c r="N151">
        <f t="shared" si="14"/>
        <v>1.0545421065638123</v>
      </c>
      <c r="O151">
        <f t="shared" si="15"/>
        <v>1.2586263943952192</v>
      </c>
      <c r="P151" s="16">
        <f t="shared" si="16"/>
        <v>1.2791866925084658</v>
      </c>
      <c r="R151" s="16"/>
      <c r="T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</row>
    <row r="152" spans="1:36" x14ac:dyDescent="0.25">
      <c r="A152">
        <f t="shared" si="17"/>
        <v>2029</v>
      </c>
      <c r="B152">
        <v>7</v>
      </c>
      <c r="C152" s="16">
        <f>'Variable Data Inputs'!E176/'Variable Data Inputs'!$E$2</f>
        <v>1.0852338689604024</v>
      </c>
      <c r="D152" s="16">
        <f>'Variable Data Inputs'!H176/'Variable Data Inputs'!$H$2</f>
        <v>1.3708753861051861</v>
      </c>
      <c r="E152" s="16">
        <f>'Variable Data Inputs'!F176/'Variable Data Inputs'!$F$2</f>
        <v>1.2752660768669688</v>
      </c>
      <c r="F152" s="16">
        <f>'Variable Data Inputs'!J176/'Variable Data Inputs'!$J$2</f>
        <v>1.3043353851669233</v>
      </c>
      <c r="G152" s="16">
        <f>'Variable Data Inputs'!K176/'Variable Data Inputs'!$K$2</f>
        <v>1.4003374433602269</v>
      </c>
      <c r="H152" s="16">
        <f>'Variable Data Inputs'!G176/'Variable Data Inputs'!$G$2</f>
        <v>1.031887988112034</v>
      </c>
      <c r="I152" s="16">
        <f>'Variable Data Inputs'!I176/'Variable Data Inputs'!$I$2</f>
        <v>1.1527237539831303</v>
      </c>
      <c r="J152" s="16">
        <f>'Variable Data Inputs'!D176/'Variable Data Inputs'!$D$2</f>
        <v>1.2244896543958623</v>
      </c>
      <c r="L152" s="16">
        <f t="shared" si="12"/>
        <v>1.0852338689604024</v>
      </c>
      <c r="M152">
        <f t="shared" si="13"/>
        <v>1.3173798513694708</v>
      </c>
      <c r="N152">
        <f t="shared" si="14"/>
        <v>1.0549966828948061</v>
      </c>
      <c r="O152">
        <f t="shared" si="15"/>
        <v>1.2601406816630241</v>
      </c>
      <c r="P152" s="16">
        <f t="shared" si="16"/>
        <v>1.2810682377475504</v>
      </c>
      <c r="R152" s="16"/>
      <c r="T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</row>
    <row r="153" spans="1:36" x14ac:dyDescent="0.25">
      <c r="A153">
        <f t="shared" si="17"/>
        <v>2029</v>
      </c>
      <c r="B153">
        <v>8</v>
      </c>
      <c r="C153" s="16">
        <f>'Variable Data Inputs'!E177/'Variable Data Inputs'!$E$2</f>
        <v>1.0852338689604024</v>
      </c>
      <c r="D153" s="16">
        <f>'Variable Data Inputs'!H177/'Variable Data Inputs'!$H$2</f>
        <v>1.3739633849720081</v>
      </c>
      <c r="E153" s="16">
        <f>'Variable Data Inputs'!F177/'Variable Data Inputs'!$F$2</f>
        <v>1.2766142491114574</v>
      </c>
      <c r="F153" s="16">
        <f>'Variable Data Inputs'!J177/'Variable Data Inputs'!$J$2</f>
        <v>1.3058739816370222</v>
      </c>
      <c r="G153" s="16">
        <f>'Variable Data Inputs'!K177/'Variable Data Inputs'!$K$2</f>
        <v>1.4033592599305709</v>
      </c>
      <c r="H153" s="16">
        <f>'Variable Data Inputs'!G177/'Variable Data Inputs'!$G$2</f>
        <v>1.031641864282719</v>
      </c>
      <c r="I153" s="16">
        <f>'Variable Data Inputs'!I177/'Variable Data Inputs'!$I$2</f>
        <v>1.1563017992804943</v>
      </c>
      <c r="J153" s="16">
        <f>'Variable Data Inputs'!D177/'Variable Data Inputs'!$D$2</f>
        <v>1.2256478102727544</v>
      </c>
      <c r="L153" s="16">
        <f t="shared" si="12"/>
        <v>1.0852338689604024</v>
      </c>
      <c r="M153">
        <f t="shared" si="13"/>
        <v>1.3192164164934677</v>
      </c>
      <c r="N153">
        <f t="shared" si="14"/>
        <v>1.0554493733277903</v>
      </c>
      <c r="O153">
        <f t="shared" si="15"/>
        <v>1.2616541452613343</v>
      </c>
      <c r="P153" s="16">
        <f t="shared" si="16"/>
        <v>1.2829492579763846</v>
      </c>
      <c r="R153" s="16"/>
      <c r="T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</row>
    <row r="154" spans="1:36" x14ac:dyDescent="0.25">
      <c r="A154">
        <f t="shared" si="17"/>
        <v>2029</v>
      </c>
      <c r="B154">
        <v>9</v>
      </c>
      <c r="C154" s="16">
        <f>'Variable Data Inputs'!E178/'Variable Data Inputs'!$E$2</f>
        <v>1.0852338689604024</v>
      </c>
      <c r="D154" s="16">
        <f>'Variable Data Inputs'!H178/'Variable Data Inputs'!$H$2</f>
        <v>1.3770771093953418</v>
      </c>
      <c r="E154" s="16">
        <f>'Variable Data Inputs'!F178/'Variable Data Inputs'!$F$2</f>
        <v>1.2779516262844455</v>
      </c>
      <c r="F154" s="16">
        <f>'Variable Data Inputs'!J178/'Variable Data Inputs'!$J$2</f>
        <v>1.3073992728865771</v>
      </c>
      <c r="G154" s="16">
        <f>'Variable Data Inputs'!K178/'Variable Data Inputs'!$K$2</f>
        <v>1.4064057694370204</v>
      </c>
      <c r="H154" s="16">
        <f>'Variable Data Inputs'!G178/'Variable Data Inputs'!$G$2</f>
        <v>1.0314059611996673</v>
      </c>
      <c r="I154" s="16">
        <f>'Variable Data Inputs'!I178/'Variable Data Inputs'!$I$2</f>
        <v>1.159913216166182</v>
      </c>
      <c r="J154" s="16">
        <f>'Variable Data Inputs'!D178/'Variable Data Inputs'!$D$2</f>
        <v>1.2268003986225955</v>
      </c>
      <c r="L154" s="16">
        <f t="shared" si="12"/>
        <v>1.0852338689604024</v>
      </c>
      <c r="M154">
        <f t="shared" si="13"/>
        <v>1.3210469208411628</v>
      </c>
      <c r="N154">
        <f t="shared" si="14"/>
        <v>1.0559146346339183</v>
      </c>
      <c r="O154">
        <f t="shared" si="15"/>
        <v>1.2631657930516287</v>
      </c>
      <c r="P154" s="16">
        <f t="shared" si="16"/>
        <v>1.2848358582617332</v>
      </c>
      <c r="R154" s="16"/>
      <c r="T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</row>
    <row r="155" spans="1:36" x14ac:dyDescent="0.25">
      <c r="A155">
        <f t="shared" si="17"/>
        <v>2029</v>
      </c>
      <c r="B155">
        <v>10</v>
      </c>
      <c r="C155" s="16">
        <f>'Variable Data Inputs'!E179/'Variable Data Inputs'!$E$2</f>
        <v>1.0918500271601139</v>
      </c>
      <c r="D155" s="16">
        <f>'Variable Data Inputs'!H179/'Variable Data Inputs'!$H$2</f>
        <v>1.3801908338186786</v>
      </c>
      <c r="E155" s="16">
        <f>'Variable Data Inputs'!F179/'Variable Data Inputs'!$F$2</f>
        <v>1.2792890034574336</v>
      </c>
      <c r="F155" s="16">
        <f>'Variable Data Inputs'!J179/'Variable Data Inputs'!$J$2</f>
        <v>1.3089245641360951</v>
      </c>
      <c r="G155" s="16">
        <f>'Variable Data Inputs'!K179/'Variable Data Inputs'!$K$2</f>
        <v>1.4094522789434729</v>
      </c>
      <c r="H155" s="16">
        <f>'Variable Data Inputs'!G179/'Variable Data Inputs'!$G$2</f>
        <v>1.0311700581169252</v>
      </c>
      <c r="I155" s="16">
        <f>'Variable Data Inputs'!I179/'Variable Data Inputs'!$I$2</f>
        <v>1.1635246330518696</v>
      </c>
      <c r="J155" s="16">
        <f>'Variable Data Inputs'!D179/'Variable Data Inputs'!$D$2</f>
        <v>1.2279529869724199</v>
      </c>
      <c r="L155" s="16">
        <f t="shared" si="12"/>
        <v>1.0918500271601139</v>
      </c>
      <c r="M155">
        <f t="shared" si="13"/>
        <v>1.3228771720073218</v>
      </c>
      <c r="N155">
        <f t="shared" si="14"/>
        <v>1.056378008702755</v>
      </c>
      <c r="O155">
        <f t="shared" si="15"/>
        <v>1.2646766148397541</v>
      </c>
      <c r="P155" s="16">
        <f t="shared" si="16"/>
        <v>1.286721919951864</v>
      </c>
      <c r="R155" s="16"/>
      <c r="T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</row>
    <row r="156" spans="1:36" x14ac:dyDescent="0.25">
      <c r="A156">
        <f t="shared" si="17"/>
        <v>2029</v>
      </c>
      <c r="B156">
        <v>11</v>
      </c>
      <c r="C156" s="16">
        <f>'Variable Data Inputs'!E180/'Variable Data Inputs'!$E$2</f>
        <v>1.0918500271601139</v>
      </c>
      <c r="D156" s="16">
        <f>'Variable Data Inputs'!H180/'Variable Data Inputs'!$H$2</f>
        <v>1.3833045582420125</v>
      </c>
      <c r="E156" s="16">
        <f>'Variable Data Inputs'!F180/'Variable Data Inputs'!$F$2</f>
        <v>1.2806263806304217</v>
      </c>
      <c r="F156" s="16">
        <f>'Variable Data Inputs'!J180/'Variable Data Inputs'!$J$2</f>
        <v>1.3104498553856501</v>
      </c>
      <c r="G156" s="16">
        <f>'Variable Data Inputs'!K180/'Variable Data Inputs'!$K$2</f>
        <v>1.4124987884499225</v>
      </c>
      <c r="H156" s="16">
        <f>'Variable Data Inputs'!G180/'Variable Data Inputs'!$G$2</f>
        <v>1.0309341550338738</v>
      </c>
      <c r="I156" s="16">
        <f>'Variable Data Inputs'!I180/'Variable Data Inputs'!$I$2</f>
        <v>1.1671360499375572</v>
      </c>
      <c r="J156" s="16">
        <f>'Variable Data Inputs'!D180/'Variable Data Inputs'!$D$2</f>
        <v>1.2291055753222611</v>
      </c>
      <c r="L156" s="16">
        <f t="shared" si="12"/>
        <v>1.0918500271601139</v>
      </c>
      <c r="M156">
        <f t="shared" si="13"/>
        <v>1.3247071713717644</v>
      </c>
      <c r="N156">
        <f t="shared" si="14"/>
        <v>1.0568395055494246</v>
      </c>
      <c r="O156">
        <f t="shared" si="15"/>
        <v>1.2661866136085784</v>
      </c>
      <c r="P156" s="16">
        <f t="shared" si="16"/>
        <v>1.288607445694677</v>
      </c>
      <c r="R156" s="16"/>
      <c r="T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</row>
    <row r="157" spans="1:36" x14ac:dyDescent="0.25">
      <c r="A157">
        <f t="shared" si="17"/>
        <v>2029</v>
      </c>
      <c r="B157">
        <v>12</v>
      </c>
      <c r="C157" s="16">
        <f>'Variable Data Inputs'!E181/'Variable Data Inputs'!$E$2</f>
        <v>1.0918500271601139</v>
      </c>
      <c r="D157" s="16">
        <f>'Variable Data Inputs'!H181/'Variable Data Inputs'!$H$2</f>
        <v>1.3864438218047841</v>
      </c>
      <c r="E157" s="16">
        <f>'Variable Data Inputs'!F181/'Variable Data Inputs'!$F$2</f>
        <v>1.28195274242435</v>
      </c>
      <c r="F157" s="16">
        <f>'Variable Data Inputs'!J181/'Variable Data Inputs'!$J$2</f>
        <v>1.3119616564486292</v>
      </c>
      <c r="G157" s="16">
        <f>'Variable Data Inputs'!K181/'Variable Data Inputs'!$K$2</f>
        <v>1.415569779299197</v>
      </c>
      <c r="H157" s="16">
        <f>'Variable Data Inputs'!G181/'Variable Data Inputs'!$G$2</f>
        <v>1.0307079564979857</v>
      </c>
      <c r="I157" s="16">
        <f>'Variable Data Inputs'!I181/'Variable Data Inputs'!$I$2</f>
        <v>1.1707808384115683</v>
      </c>
      <c r="J157" s="16">
        <f>'Variable Data Inputs'!D181/'Variable Data Inputs'!$D$2</f>
        <v>1.230264613183649</v>
      </c>
      <c r="L157" s="16">
        <f t="shared" si="12"/>
        <v>1.0918500271601139</v>
      </c>
      <c r="M157">
        <f t="shared" si="13"/>
        <v>1.3265308954975075</v>
      </c>
      <c r="N157">
        <f t="shared" si="14"/>
        <v>1.05731312663946</v>
      </c>
      <c r="O157">
        <f t="shared" si="15"/>
        <v>1.2676945413888394</v>
      </c>
      <c r="P157" s="16">
        <f t="shared" si="16"/>
        <v>1.2905060061013038</v>
      </c>
      <c r="R157" s="16"/>
      <c r="T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</row>
    <row r="158" spans="1:36" x14ac:dyDescent="0.25">
      <c r="A158">
        <f t="shared" si="17"/>
        <v>2030</v>
      </c>
      <c r="B158">
        <v>1</v>
      </c>
      <c r="C158" s="16">
        <f>'Variable Data Inputs'!E182/'Variable Data Inputs'!$E$2</f>
        <v>1.0942960663503933</v>
      </c>
      <c r="D158" s="16">
        <f>'Variable Data Inputs'!H182/'Variable Data Inputs'!$H$2</f>
        <v>1.3895830853675528</v>
      </c>
      <c r="E158" s="16">
        <f>'Variable Data Inputs'!F182/'Variable Data Inputs'!$F$2</f>
        <v>1.2832791042182452</v>
      </c>
      <c r="F158" s="16">
        <f>'Variable Data Inputs'!J182/'Variable Data Inputs'!$J$2</f>
        <v>1.313473457511608</v>
      </c>
      <c r="G158" s="16">
        <f>'Variable Data Inputs'!K182/'Variable Data Inputs'!$K$2</f>
        <v>1.4186407701484685</v>
      </c>
      <c r="H158" s="16">
        <f>'Variable Data Inputs'!G182/'Variable Data Inputs'!$G$2</f>
        <v>1.030481757961788</v>
      </c>
      <c r="I158" s="16">
        <f>'Variable Data Inputs'!I182/'Variable Data Inputs'!$I$2</f>
        <v>1.1744256268855795</v>
      </c>
      <c r="J158" s="16">
        <f>'Variable Data Inputs'!D182/'Variable Data Inputs'!$D$2</f>
        <v>1.2314236510450205</v>
      </c>
      <c r="L158" s="16">
        <f t="shared" si="12"/>
        <v>1.0942960663503933</v>
      </c>
      <c r="M158">
        <f t="shared" si="13"/>
        <v>1.3283543572029268</v>
      </c>
      <c r="N158">
        <f t="shared" si="14"/>
        <v>1.0577848688974965</v>
      </c>
      <c r="O158">
        <f t="shared" si="15"/>
        <v>1.2692016434659557</v>
      </c>
      <c r="P158" s="16">
        <f t="shared" si="16"/>
        <v>1.2924040250872406</v>
      </c>
      <c r="R158" s="16"/>
      <c r="T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</row>
    <row r="159" spans="1:36" x14ac:dyDescent="0.25">
      <c r="A159">
        <f t="shared" si="17"/>
        <v>2030</v>
      </c>
      <c r="B159">
        <v>2</v>
      </c>
      <c r="C159" s="16">
        <f>'Variable Data Inputs'!E183/'Variable Data Inputs'!$E$2</f>
        <v>1.0942960663503933</v>
      </c>
      <c r="D159" s="16">
        <f>'Variable Data Inputs'!H183/'Variable Data Inputs'!$H$2</f>
        <v>1.3927223489303244</v>
      </c>
      <c r="E159" s="16">
        <f>'Variable Data Inputs'!F183/'Variable Data Inputs'!$F$2</f>
        <v>1.2846054660121735</v>
      </c>
      <c r="F159" s="16">
        <f>'Variable Data Inputs'!J183/'Variable Data Inputs'!$J$2</f>
        <v>1.3149852585745871</v>
      </c>
      <c r="G159" s="16">
        <f>'Variable Data Inputs'!K183/'Variable Data Inputs'!$K$2</f>
        <v>1.421711760997743</v>
      </c>
      <c r="H159" s="16">
        <f>'Variable Data Inputs'!G183/'Variable Data Inputs'!$G$2</f>
        <v>1.0302555594259</v>
      </c>
      <c r="I159" s="16">
        <f>'Variable Data Inputs'!I183/'Variable Data Inputs'!$I$2</f>
        <v>1.1780704153595907</v>
      </c>
      <c r="J159" s="16">
        <f>'Variable Data Inputs'!D183/'Variable Data Inputs'!$D$2</f>
        <v>1.2325826889064084</v>
      </c>
      <c r="L159" s="16">
        <f t="shared" si="12"/>
        <v>1.0942960663503933</v>
      </c>
      <c r="M159">
        <f t="shared" si="13"/>
        <v>1.3301775579151225</v>
      </c>
      <c r="N159">
        <f t="shared" si="14"/>
        <v>1.0582547423145048</v>
      </c>
      <c r="O159">
        <f t="shared" si="15"/>
        <v>1.2707079228662608</v>
      </c>
      <c r="P159" s="16">
        <f t="shared" si="16"/>
        <v>1.2943015053189439</v>
      </c>
      <c r="R159" s="16"/>
      <c r="T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</row>
    <row r="160" spans="1:36" x14ac:dyDescent="0.25">
      <c r="A160">
        <f t="shared" si="17"/>
        <v>2030</v>
      </c>
      <c r="B160">
        <v>3</v>
      </c>
      <c r="C160" s="16">
        <f>'Variable Data Inputs'!E184/'Variable Data Inputs'!$E$2</f>
        <v>1.0942960663503933</v>
      </c>
      <c r="D160" s="16">
        <f>'Variable Data Inputs'!H184/'Variable Data Inputs'!$H$2</f>
        <v>1.395887244841068</v>
      </c>
      <c r="E160" s="16">
        <f>'Variable Data Inputs'!F184/'Variable Data Inputs'!$F$2</f>
        <v>1.2859210327346013</v>
      </c>
      <c r="F160" s="16">
        <f>'Variable Data Inputs'!J184/'Variable Data Inputs'!$J$2</f>
        <v>1.3164838160723287</v>
      </c>
      <c r="G160" s="16">
        <f>'Variable Data Inputs'!K184/'Variable Data Inputs'!$K$2</f>
        <v>1.4248073389864795</v>
      </c>
      <c r="H160" s="16">
        <f>'Variable Data Inputs'!G184/'Variable Data Inputs'!$G$2</f>
        <v>1.0300390654368661</v>
      </c>
      <c r="I160" s="16">
        <f>'Variable Data Inputs'!I184/'Variable Data Inputs'!$I$2</f>
        <v>1.1817485754219252</v>
      </c>
      <c r="J160" s="16">
        <f>'Variable Data Inputs'!D184/'Variable Data Inputs'!$D$2</f>
        <v>1.2337602484419816</v>
      </c>
      <c r="L160" s="16">
        <f t="shared" si="12"/>
        <v>1.0942960663503933</v>
      </c>
      <c r="M160">
        <f t="shared" si="13"/>
        <v>1.3319946712763786</v>
      </c>
      <c r="N160">
        <f t="shared" si="14"/>
        <v>1.0587367163307224</v>
      </c>
      <c r="O160">
        <f t="shared" si="15"/>
        <v>1.272212284499195</v>
      </c>
      <c r="P160" s="16">
        <f t="shared" si="16"/>
        <v>1.2962196459194899</v>
      </c>
      <c r="R160" s="16"/>
      <c r="T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</row>
    <row r="161" spans="1:36" x14ac:dyDescent="0.25">
      <c r="A161">
        <f t="shared" si="17"/>
        <v>2030</v>
      </c>
      <c r="B161">
        <v>4</v>
      </c>
      <c r="C161" s="16">
        <f>'Variable Data Inputs'!E185/'Variable Data Inputs'!$E$2</f>
        <v>1.0894685351748066</v>
      </c>
      <c r="D161" s="16">
        <f>'Variable Data Inputs'!H185/'Variable Data Inputs'!$H$2</f>
        <v>1.3990521407518146</v>
      </c>
      <c r="E161" s="16">
        <f>'Variable Data Inputs'!F185/'Variable Data Inputs'!$F$2</f>
        <v>1.2872365994570294</v>
      </c>
      <c r="F161" s="16">
        <f>'Variable Data Inputs'!J185/'Variable Data Inputs'!$J$2</f>
        <v>1.3179823735700706</v>
      </c>
      <c r="G161" s="16">
        <f>'Variable Data Inputs'!K185/'Variable Data Inputs'!$K$2</f>
        <v>1.4279029169752193</v>
      </c>
      <c r="H161" s="16">
        <f>'Variable Data Inputs'!G185/'Variable Data Inputs'!$G$2</f>
        <v>1.029822571447832</v>
      </c>
      <c r="I161" s="16">
        <f>'Variable Data Inputs'!I185/'Variable Data Inputs'!$I$2</f>
        <v>1.18542673548426</v>
      </c>
      <c r="J161" s="16">
        <f>'Variable Data Inputs'!D185/'Variable Data Inputs'!$D$2</f>
        <v>1.2349378079775386</v>
      </c>
      <c r="L161" s="16">
        <f t="shared" si="12"/>
        <v>1.0894685351748066</v>
      </c>
      <c r="M161">
        <f t="shared" si="13"/>
        <v>1.3338115129875052</v>
      </c>
      <c r="N161">
        <f t="shared" si="14"/>
        <v>1.0592168201833636</v>
      </c>
      <c r="O161">
        <f t="shared" si="15"/>
        <v>1.2737158206450705</v>
      </c>
      <c r="P161" s="16">
        <f t="shared" si="16"/>
        <v>1.2981372503244499</v>
      </c>
      <c r="R161" s="16"/>
      <c r="T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</row>
    <row r="162" spans="1:36" x14ac:dyDescent="0.25">
      <c r="A162">
        <f t="shared" si="17"/>
        <v>2030</v>
      </c>
      <c r="B162">
        <v>5</v>
      </c>
      <c r="C162" s="16">
        <f>'Variable Data Inputs'!E186/'Variable Data Inputs'!$E$2</f>
        <v>1.0894685351748066</v>
      </c>
      <c r="D162" s="16">
        <f>'Variable Data Inputs'!H186/'Variable Data Inputs'!$H$2</f>
        <v>1.4022170366625581</v>
      </c>
      <c r="E162" s="16">
        <f>'Variable Data Inputs'!F186/'Variable Data Inputs'!$F$2</f>
        <v>1.2885521661794572</v>
      </c>
      <c r="F162" s="16">
        <f>'Variable Data Inputs'!J186/'Variable Data Inputs'!$J$2</f>
        <v>1.3194809310678124</v>
      </c>
      <c r="G162" s="16">
        <f>'Variable Data Inputs'!K186/'Variable Data Inputs'!$K$2</f>
        <v>1.4309984949639558</v>
      </c>
      <c r="H162" s="16">
        <f>'Variable Data Inputs'!G186/'Variable Data Inputs'!$G$2</f>
        <v>1.0296060774587978</v>
      </c>
      <c r="I162" s="16">
        <f>'Variable Data Inputs'!I186/'Variable Data Inputs'!$I$2</f>
        <v>1.1891048955465948</v>
      </c>
      <c r="J162" s="16">
        <f>'Variable Data Inputs'!D186/'Variable Data Inputs'!$D$2</f>
        <v>1.236115367513112</v>
      </c>
      <c r="L162" s="16">
        <f t="shared" si="12"/>
        <v>1.0894685351748066</v>
      </c>
      <c r="M162">
        <f t="shared" si="13"/>
        <v>1.33562808452273</v>
      </c>
      <c r="N162">
        <f t="shared" si="14"/>
        <v>1.0596950638353342</v>
      </c>
      <c r="O162">
        <f t="shared" si="15"/>
        <v>1.2752185343726603</v>
      </c>
      <c r="P162" s="16">
        <f t="shared" si="16"/>
        <v>1.3000543211863467</v>
      </c>
      <c r="R162" s="16"/>
      <c r="T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</row>
    <row r="163" spans="1:36" x14ac:dyDescent="0.25">
      <c r="A163">
        <f t="shared" si="17"/>
        <v>2030</v>
      </c>
      <c r="B163">
        <v>6</v>
      </c>
      <c r="C163" s="16">
        <f>'Variable Data Inputs'!E187/'Variable Data Inputs'!$E$2</f>
        <v>1.0894685351748066</v>
      </c>
      <c r="D163" s="16">
        <f>'Variable Data Inputs'!H187/'Variable Data Inputs'!$H$2</f>
        <v>1.4054075649212765</v>
      </c>
      <c r="E163" s="16">
        <f>'Variable Data Inputs'!F187/'Variable Data Inputs'!$F$2</f>
        <v>1.2898566073690125</v>
      </c>
      <c r="F163" s="16">
        <f>'Variable Data Inputs'!J187/'Variable Data Inputs'!$J$2</f>
        <v>1.320965936723671</v>
      </c>
      <c r="G163" s="16">
        <f>'Variable Data Inputs'!K187/'Variable Data Inputs'!$K$2</f>
        <v>1.434118670671821</v>
      </c>
      <c r="H163" s="16">
        <f>'Variable Data Inputs'!G187/'Variable Data Inputs'!$G$2</f>
        <v>1.0293987718175179</v>
      </c>
      <c r="I163" s="16">
        <f>'Variable Data Inputs'!I187/'Variable Data Inputs'!$I$2</f>
        <v>1.1928163488601919</v>
      </c>
      <c r="J163" s="16">
        <f>'Variable Data Inputs'!D187/'Variable Data Inputs'!$D$2</f>
        <v>1.2373233555134187</v>
      </c>
      <c r="L163" s="16">
        <f t="shared" si="12"/>
        <v>1.0894685351748066</v>
      </c>
      <c r="M163">
        <f t="shared" si="13"/>
        <v>1.3374382893061505</v>
      </c>
      <c r="N163">
        <f t="shared" si="14"/>
        <v>1.0601849459723294</v>
      </c>
      <c r="O163">
        <f t="shared" si="15"/>
        <v>1.2767190205624022</v>
      </c>
      <c r="P163" s="16">
        <f t="shared" si="16"/>
        <v>1.3019995710834711</v>
      </c>
      <c r="R163" s="16"/>
      <c r="T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</row>
    <row r="164" spans="1:36" x14ac:dyDescent="0.25">
      <c r="A164">
        <f t="shared" si="17"/>
        <v>2030</v>
      </c>
      <c r="B164">
        <v>7</v>
      </c>
      <c r="C164" s="16">
        <f>'Variable Data Inputs'!E188/'Variable Data Inputs'!$E$2</f>
        <v>1.0907517420847888</v>
      </c>
      <c r="D164" s="16">
        <f>'Variable Data Inputs'!H188/'Variable Data Inputs'!$H$2</f>
        <v>1.4085980931799951</v>
      </c>
      <c r="E164" s="16">
        <f>'Variable Data Inputs'!F188/'Variable Data Inputs'!$F$2</f>
        <v>1.2911610485586011</v>
      </c>
      <c r="F164" s="16">
        <f>'Variable Data Inputs'!J188/'Variable Data Inputs'!$J$2</f>
        <v>1.3224509423794928</v>
      </c>
      <c r="G164" s="16">
        <f>'Variable Data Inputs'!K188/'Variable Data Inputs'!$K$2</f>
        <v>1.4372388463796892</v>
      </c>
      <c r="H164" s="16">
        <f>'Variable Data Inputs'!G188/'Variable Data Inputs'!$G$2</f>
        <v>1.0291914661759285</v>
      </c>
      <c r="I164" s="16">
        <f>'Variable Data Inputs'!I188/'Variable Data Inputs'!$I$2</f>
        <v>1.1965278021737868</v>
      </c>
      <c r="J164" s="16">
        <f>'Variable Data Inputs'!D188/'Variable Data Inputs'!$D$2</f>
        <v>1.2385313435137086</v>
      </c>
      <c r="L164" s="16">
        <f t="shared" si="12"/>
        <v>1.0907517420847888</v>
      </c>
      <c r="M164">
        <f t="shared" si="13"/>
        <v>1.3392482130527061</v>
      </c>
      <c r="N164">
        <f t="shared" si="14"/>
        <v>1.060672966376893</v>
      </c>
      <c r="O164">
        <f t="shared" si="15"/>
        <v>1.2782186811320106</v>
      </c>
      <c r="P164" s="16">
        <f t="shared" si="16"/>
        <v>1.3039442978414109</v>
      </c>
      <c r="R164" s="16"/>
      <c r="T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</row>
    <row r="165" spans="1:36" x14ac:dyDescent="0.25">
      <c r="A165">
        <f t="shared" si="17"/>
        <v>2030</v>
      </c>
      <c r="B165">
        <v>8</v>
      </c>
      <c r="C165" s="16">
        <f>'Variable Data Inputs'!E189/'Variable Data Inputs'!$E$2</f>
        <v>1.0907517420847888</v>
      </c>
      <c r="D165" s="16">
        <f>'Variable Data Inputs'!H189/'Variable Data Inputs'!$H$2</f>
        <v>1.4117886214387136</v>
      </c>
      <c r="E165" s="16">
        <f>'Variable Data Inputs'!F189/'Variable Data Inputs'!$F$2</f>
        <v>1.2924654897481564</v>
      </c>
      <c r="F165" s="16">
        <f>'Variable Data Inputs'!J189/'Variable Data Inputs'!$J$2</f>
        <v>1.3239359480353516</v>
      </c>
      <c r="G165" s="16">
        <f>'Variable Data Inputs'!K189/'Variable Data Inputs'!$K$2</f>
        <v>1.4403590220875542</v>
      </c>
      <c r="H165" s="16">
        <f>'Variable Data Inputs'!G189/'Variable Data Inputs'!$G$2</f>
        <v>1.0289841605346486</v>
      </c>
      <c r="I165" s="16">
        <f>'Variable Data Inputs'!I189/'Variable Data Inputs'!$I$2</f>
        <v>1.200239255487384</v>
      </c>
      <c r="J165" s="16">
        <f>'Variable Data Inputs'!D189/'Variable Data Inputs'!$D$2</f>
        <v>1.2397393315140155</v>
      </c>
      <c r="L165" s="16">
        <f t="shared" si="12"/>
        <v>1.0907517420847888</v>
      </c>
      <c r="M165">
        <f t="shared" si="13"/>
        <v>1.3410578572843412</v>
      </c>
      <c r="N165">
        <f t="shared" si="14"/>
        <v>1.0611591349838567</v>
      </c>
      <c r="O165">
        <f t="shared" si="15"/>
        <v>1.2797175191927752</v>
      </c>
      <c r="P165" s="16">
        <f t="shared" si="16"/>
        <v>1.3058885040663994</v>
      </c>
      <c r="R165" s="16"/>
      <c r="T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</row>
    <row r="166" spans="1:36" x14ac:dyDescent="0.25">
      <c r="A166">
        <f t="shared" si="17"/>
        <v>2030</v>
      </c>
      <c r="B166">
        <v>9</v>
      </c>
      <c r="C166" s="16">
        <f>'Variable Data Inputs'!E190/'Variable Data Inputs'!$E$2</f>
        <v>1.0907517420847888</v>
      </c>
      <c r="D166" s="16">
        <f>'Variable Data Inputs'!H190/'Variable Data Inputs'!$H$2</f>
        <v>1.415004782045407</v>
      </c>
      <c r="E166" s="16">
        <f>'Variable Data Inputs'!F190/'Variable Data Inputs'!$F$2</f>
        <v>1.2937591358662444</v>
      </c>
      <c r="F166" s="16">
        <f>'Variable Data Inputs'!J190/'Variable Data Inputs'!$J$2</f>
        <v>1.3254077717812802</v>
      </c>
      <c r="G166" s="16">
        <f>'Variable Data Inputs'!K190/'Variable Data Inputs'!$K$2</f>
        <v>1.4435037743552215</v>
      </c>
      <c r="H166" s="16">
        <f>'Variable Data Inputs'!G190/'Variable Data Inputs'!$G$2</f>
        <v>1.0287860432408131</v>
      </c>
      <c r="I166" s="16">
        <f>'Variable Data Inputs'!I190/'Variable Data Inputs'!$I$2</f>
        <v>1.2039841587263658</v>
      </c>
      <c r="J166" s="16">
        <f>'Variable Data Inputs'!D190/'Variable Data Inputs'!$D$2</f>
        <v>1.2409898752657191</v>
      </c>
      <c r="L166" s="16">
        <f t="shared" si="12"/>
        <v>1.0907517420847888</v>
      </c>
      <c r="M166">
        <f t="shared" si="13"/>
        <v>1.3428614042984033</v>
      </c>
      <c r="N166">
        <f t="shared" si="14"/>
        <v>1.0616569463514338</v>
      </c>
      <c r="O166">
        <f t="shared" si="15"/>
        <v>1.2812143508923057</v>
      </c>
      <c r="P166" s="16">
        <f t="shared" si="16"/>
        <v>1.307868578516781</v>
      </c>
      <c r="R166" s="16"/>
      <c r="T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</row>
    <row r="167" spans="1:36" x14ac:dyDescent="0.25">
      <c r="A167">
        <f t="shared" si="17"/>
        <v>2030</v>
      </c>
      <c r="B167">
        <v>10</v>
      </c>
      <c r="C167" s="16">
        <f>'Variable Data Inputs'!E191/'Variable Data Inputs'!$E$2</f>
        <v>1.097101348362356</v>
      </c>
      <c r="D167" s="16">
        <f>'Variable Data Inputs'!H191/'Variable Data Inputs'!$H$2</f>
        <v>1.4182209426520975</v>
      </c>
      <c r="E167" s="16">
        <f>'Variable Data Inputs'!F191/'Variable Data Inputs'!$F$2</f>
        <v>1.2950527819842992</v>
      </c>
      <c r="F167" s="16">
        <f>'Variable Data Inputs'!J191/'Variable Data Inputs'!$J$2</f>
        <v>1.3268795955272457</v>
      </c>
      <c r="G167" s="16">
        <f>'Variable Data Inputs'!K191/'Variable Data Inputs'!$K$2</f>
        <v>1.4466485266228857</v>
      </c>
      <c r="H167" s="16">
        <f>'Variable Data Inputs'!G191/'Variable Data Inputs'!$G$2</f>
        <v>1.0285879259472874</v>
      </c>
      <c r="I167" s="16">
        <f>'Variable Data Inputs'!I191/'Variable Data Inputs'!$I$2</f>
        <v>1.2077290619653474</v>
      </c>
      <c r="J167" s="16">
        <f>'Variable Data Inputs'!D191/'Variable Data Inputs'!$D$2</f>
        <v>1.2422404190174228</v>
      </c>
      <c r="L167" s="16">
        <f t="shared" si="12"/>
        <v>1.097101348362356</v>
      </c>
      <c r="M167">
        <f t="shared" si="13"/>
        <v>1.3446646609869233</v>
      </c>
      <c r="N167">
        <f t="shared" si="14"/>
        <v>1.0621529045167284</v>
      </c>
      <c r="O167">
        <f t="shared" si="15"/>
        <v>1.2827103567799283</v>
      </c>
      <c r="P167" s="16">
        <f t="shared" si="16"/>
        <v>1.3098481505156847</v>
      </c>
      <c r="R167" s="16"/>
      <c r="T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</row>
    <row r="168" spans="1:36" x14ac:dyDescent="0.25">
      <c r="A168">
        <f t="shared" si="17"/>
        <v>2030</v>
      </c>
      <c r="B168">
        <v>11</v>
      </c>
      <c r="C168" s="16">
        <f>'Variable Data Inputs'!E192/'Variable Data Inputs'!$E$2</f>
        <v>1.097101348362356</v>
      </c>
      <c r="D168" s="16">
        <f>'Variable Data Inputs'!H192/'Variable Data Inputs'!$H$2</f>
        <v>1.4214371032587909</v>
      </c>
      <c r="E168" s="16">
        <f>'Variable Data Inputs'!F192/'Variable Data Inputs'!$F$2</f>
        <v>1.2963464281023873</v>
      </c>
      <c r="F168" s="16">
        <f>'Variable Data Inputs'!J192/'Variable Data Inputs'!$J$2</f>
        <v>1.3283514192731742</v>
      </c>
      <c r="G168" s="16">
        <f>'Variable Data Inputs'!K192/'Variable Data Inputs'!$K$2</f>
        <v>1.449793278890553</v>
      </c>
      <c r="H168" s="16">
        <f>'Variable Data Inputs'!G192/'Variable Data Inputs'!$G$2</f>
        <v>1.028389808653452</v>
      </c>
      <c r="I168" s="16">
        <f>'Variable Data Inputs'!I192/'Variable Data Inputs'!$I$2</f>
        <v>1.2114739652043292</v>
      </c>
      <c r="J168" s="16">
        <f>'Variable Data Inputs'!D192/'Variable Data Inputs'!$D$2</f>
        <v>1.2434909627691264</v>
      </c>
      <c r="L168" s="16">
        <f t="shared" si="12"/>
        <v>1.097101348362356</v>
      </c>
      <c r="M168">
        <f t="shared" si="13"/>
        <v>1.3464676289186914</v>
      </c>
      <c r="N168">
        <f t="shared" si="14"/>
        <v>1.0626470193839599</v>
      </c>
      <c r="O168">
        <f t="shared" si="15"/>
        <v>1.284205540008087</v>
      </c>
      <c r="P168" s="16">
        <f t="shared" si="16"/>
        <v>1.3118272225903913</v>
      </c>
      <c r="R168" s="16"/>
      <c r="T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</row>
    <row r="169" spans="1:36" x14ac:dyDescent="0.25">
      <c r="A169">
        <f t="shared" si="17"/>
        <v>2030</v>
      </c>
      <c r="B169">
        <v>12</v>
      </c>
      <c r="C169" s="16">
        <f>'Variable Data Inputs'!E193/'Variable Data Inputs'!$E$2</f>
        <v>1.097101348362356</v>
      </c>
      <c r="D169" s="16">
        <f>'Variable Data Inputs'!H193/'Variable Data Inputs'!$H$2</f>
        <v>1.4246629046041579</v>
      </c>
      <c r="E169" s="16">
        <f>'Variable Data Inputs'!F193/'Variable Data Inputs'!$F$2</f>
        <v>1.2976890713587965</v>
      </c>
      <c r="F169" s="16">
        <f>'Variable Data Inputs'!J193/'Variable Data Inputs'!$J$2</f>
        <v>1.3298813797929856</v>
      </c>
      <c r="G169" s="16">
        <f>'Variable Data Inputs'!K193/'Variable Data Inputs'!$K$2</f>
        <v>1.4529437951883204</v>
      </c>
      <c r="H169" s="16">
        <f>'Variable Data Inputs'!G193/'Variable Data Inputs'!$G$2</f>
        <v>1.0281641683756542</v>
      </c>
      <c r="I169" s="16">
        <f>'Variable Data Inputs'!I193/'Variable Data Inputs'!$I$2</f>
        <v>1.2152572142481546</v>
      </c>
      <c r="J169" s="16">
        <f>'Variable Data Inputs'!D193/'Variable Data Inputs'!$D$2</f>
        <v>1.2446635659490901</v>
      </c>
      <c r="L169" s="16">
        <f t="shared" si="12"/>
        <v>1.097101348362356</v>
      </c>
      <c r="M169">
        <f t="shared" si="13"/>
        <v>1.34831928886295</v>
      </c>
      <c r="N169">
        <f t="shared" si="14"/>
        <v>1.0631232431028133</v>
      </c>
      <c r="O169">
        <f t="shared" si="15"/>
        <v>1.2857333845382937</v>
      </c>
      <c r="P169" s="16">
        <f t="shared" si="16"/>
        <v>1.3137599936863986</v>
      </c>
      <c r="R169" s="16"/>
      <c r="T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</row>
    <row r="170" spans="1:36" x14ac:dyDescent="0.25">
      <c r="A170">
        <f t="shared" si="17"/>
        <v>2031</v>
      </c>
      <c r="B170">
        <v>1</v>
      </c>
      <c r="C170" s="16">
        <f>'Variable Data Inputs'!E194/'Variable Data Inputs'!$E$2</f>
        <v>1.0995591519315722</v>
      </c>
      <c r="D170" s="16">
        <f>'Variable Data Inputs'!H194/'Variable Data Inputs'!$H$2</f>
        <v>1.4278887059495278</v>
      </c>
      <c r="E170" s="16">
        <f>'Variable Data Inputs'!F194/'Variable Data Inputs'!$F$2</f>
        <v>1.2990317146151726</v>
      </c>
      <c r="F170" s="16">
        <f>'Variable Data Inputs'!J194/'Variable Data Inputs'!$J$2</f>
        <v>1.3314113403127597</v>
      </c>
      <c r="G170" s="16">
        <f>'Variable Data Inputs'!K194/'Variable Data Inputs'!$K$2</f>
        <v>1.4560943114860849</v>
      </c>
      <c r="H170" s="16">
        <f>'Variable Data Inputs'!G194/'Variable Data Inputs'!$G$2</f>
        <v>1.0279385280978561</v>
      </c>
      <c r="I170" s="16">
        <f>'Variable Data Inputs'!I194/'Variable Data Inputs'!$I$2</f>
        <v>1.2190404632919825</v>
      </c>
      <c r="J170" s="16">
        <f>'Variable Data Inputs'!D194/'Variable Data Inputs'!$D$2</f>
        <v>1.2458361691290538</v>
      </c>
      <c r="L170" s="16">
        <f t="shared" si="12"/>
        <v>1.0995591519315722</v>
      </c>
      <c r="M170">
        <f t="shared" si="13"/>
        <v>1.3501706811776115</v>
      </c>
      <c r="N170">
        <f t="shared" si="14"/>
        <v>1.0635975776654212</v>
      </c>
      <c r="O170">
        <f t="shared" si="15"/>
        <v>1.2872603915013303</v>
      </c>
      <c r="P170" s="16">
        <f t="shared" si="16"/>
        <v>1.3156922136057181</v>
      </c>
      <c r="R170" s="16"/>
      <c r="T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</row>
    <row r="171" spans="1:36" x14ac:dyDescent="0.25">
      <c r="A171">
        <f t="shared" si="17"/>
        <v>2031</v>
      </c>
      <c r="B171">
        <v>2</v>
      </c>
      <c r="C171" s="16">
        <f>'Variable Data Inputs'!E195/'Variable Data Inputs'!$E$2</f>
        <v>1.0995591519315722</v>
      </c>
      <c r="D171" s="16">
        <f>'Variable Data Inputs'!H195/'Variable Data Inputs'!$H$2</f>
        <v>1.4311145072948948</v>
      </c>
      <c r="E171" s="16">
        <f>'Variable Data Inputs'!F195/'Variable Data Inputs'!$F$2</f>
        <v>1.3003743578715821</v>
      </c>
      <c r="F171" s="16">
        <f>'Variable Data Inputs'!J195/'Variable Data Inputs'!$J$2</f>
        <v>1.3329413008325708</v>
      </c>
      <c r="G171" s="16">
        <f>'Variable Data Inputs'!K195/'Variable Data Inputs'!$K$2</f>
        <v>1.4592448277838528</v>
      </c>
      <c r="H171" s="16">
        <f>'Variable Data Inputs'!G195/'Variable Data Inputs'!$G$2</f>
        <v>1.0277128878200583</v>
      </c>
      <c r="I171" s="16">
        <f>'Variable Data Inputs'!I195/'Variable Data Inputs'!$I$2</f>
        <v>1.2228237123358079</v>
      </c>
      <c r="J171" s="16">
        <f>'Variable Data Inputs'!D195/'Variable Data Inputs'!$D$2</f>
        <v>1.2470087723090175</v>
      </c>
      <c r="L171" s="16">
        <f t="shared" si="12"/>
        <v>1.0995591519315722</v>
      </c>
      <c r="M171">
        <f t="shared" si="13"/>
        <v>1.3520218073175654</v>
      </c>
      <c r="N171">
        <f t="shared" si="14"/>
        <v>1.0640700331171433</v>
      </c>
      <c r="O171">
        <f t="shared" si="15"/>
        <v>1.2887865639699045</v>
      </c>
      <c r="P171" s="16">
        <f t="shared" si="16"/>
        <v>1.3176238850628286</v>
      </c>
      <c r="R171" s="16"/>
      <c r="T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</row>
    <row r="172" spans="1:36" x14ac:dyDescent="0.25">
      <c r="A172">
        <f t="shared" si="17"/>
        <v>2031</v>
      </c>
      <c r="B172">
        <v>3</v>
      </c>
      <c r="C172" s="16">
        <f>'Variable Data Inputs'!E196/'Variable Data Inputs'!$E$2</f>
        <v>1.0995591519315722</v>
      </c>
      <c r="D172" s="16">
        <f>'Variable Data Inputs'!H196/'Variable Data Inputs'!$H$2</f>
        <v>1.4343666475764272</v>
      </c>
      <c r="E172" s="16">
        <f>'Variable Data Inputs'!F196/'Variable Data Inputs'!$F$2</f>
        <v>1.3017060735439592</v>
      </c>
      <c r="F172" s="16">
        <f>'Variable Data Inputs'!J196/'Variable Data Inputs'!$J$2</f>
        <v>1.3344578723078755</v>
      </c>
      <c r="G172" s="16">
        <f>'Variable Data Inputs'!K196/'Variable Data Inputs'!$K$2</f>
        <v>1.4624205620237876</v>
      </c>
      <c r="H172" s="16">
        <f>'Variable Data Inputs'!G196/'Variable Data Inputs'!$G$2</f>
        <v>1.0274969281381892</v>
      </c>
      <c r="I172" s="16">
        <f>'Variable Data Inputs'!I196/'Variable Data Inputs'!$I$2</f>
        <v>1.226641600709327</v>
      </c>
      <c r="J172" s="16">
        <f>'Variable Data Inputs'!D196/'Variable Data Inputs'!$D$2</f>
        <v>1.2482001139398824</v>
      </c>
      <c r="L172" s="16">
        <f t="shared" si="12"/>
        <v>1.0995591519315722</v>
      </c>
      <c r="M172">
        <f t="shared" si="13"/>
        <v>1.3538667739371826</v>
      </c>
      <c r="N172">
        <f t="shared" si="14"/>
        <v>1.0645546556628573</v>
      </c>
      <c r="O172">
        <f t="shared" si="15"/>
        <v>1.2903108131448391</v>
      </c>
      <c r="P172" s="16">
        <f t="shared" si="16"/>
        <v>1.3195765891737363</v>
      </c>
      <c r="R172" s="16"/>
      <c r="T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</row>
    <row r="173" spans="1:36" x14ac:dyDescent="0.25">
      <c r="A173">
        <f t="shared" si="17"/>
        <v>2031</v>
      </c>
      <c r="B173">
        <v>4</v>
      </c>
      <c r="C173" s="16">
        <f>'Variable Data Inputs'!E197/'Variable Data Inputs'!$E$2</f>
        <v>1.0947084024419442</v>
      </c>
      <c r="D173" s="16">
        <f>'Variable Data Inputs'!H197/'Variable Data Inputs'!$H$2</f>
        <v>1.4376187878579567</v>
      </c>
      <c r="E173" s="16">
        <f>'Variable Data Inputs'!F197/'Variable Data Inputs'!$F$2</f>
        <v>1.3030377892163361</v>
      </c>
      <c r="F173" s="16">
        <f>'Variable Data Inputs'!J197/'Variable Data Inputs'!$J$2</f>
        <v>1.3359744437832171</v>
      </c>
      <c r="G173" s="16">
        <f>'Variable Data Inputs'!K197/'Variable Data Inputs'!$K$2</f>
        <v>1.4655962962637226</v>
      </c>
      <c r="H173" s="16">
        <f>'Variable Data Inputs'!G197/'Variable Data Inputs'!$G$2</f>
        <v>1.0272809684566298</v>
      </c>
      <c r="I173" s="16">
        <f>'Variable Data Inputs'!I197/'Variable Data Inputs'!$I$2</f>
        <v>1.2304594890828486</v>
      </c>
      <c r="J173" s="16">
        <f>'Variable Data Inputs'!D197/'Variable Data Inputs'!$D$2</f>
        <v>1.2493914555707473</v>
      </c>
      <c r="L173" s="16">
        <f t="shared" si="12"/>
        <v>1.0947084024419442</v>
      </c>
      <c r="M173">
        <f t="shared" si="13"/>
        <v>1.355711463548799</v>
      </c>
      <c r="N173">
        <f t="shared" si="14"/>
        <v>1.0650373977683838</v>
      </c>
      <c r="O173">
        <f t="shared" si="15"/>
        <v>1.2918342249556538</v>
      </c>
      <c r="P173" s="16">
        <f t="shared" si="16"/>
        <v>1.3215287474272082</v>
      </c>
      <c r="R173" s="16"/>
      <c r="T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</row>
    <row r="174" spans="1:36" x14ac:dyDescent="0.25">
      <c r="A174">
        <f t="shared" si="17"/>
        <v>2031</v>
      </c>
      <c r="B174">
        <v>5</v>
      </c>
      <c r="C174" s="16">
        <f>'Variable Data Inputs'!E198/'Variable Data Inputs'!$E$2</f>
        <v>1.0947084024419442</v>
      </c>
      <c r="D174" s="16">
        <f>'Variable Data Inputs'!H198/'Variable Data Inputs'!$H$2</f>
        <v>1.4408709281394889</v>
      </c>
      <c r="E174" s="16">
        <f>'Variable Data Inputs'!F198/'Variable Data Inputs'!$F$2</f>
        <v>1.3043695048887132</v>
      </c>
      <c r="F174" s="16">
        <f>'Variable Data Inputs'!J198/'Variable Data Inputs'!$J$2</f>
        <v>1.3374910152585215</v>
      </c>
      <c r="G174" s="16">
        <f>'Variable Data Inputs'!K198/'Variable Data Inputs'!$K$2</f>
        <v>1.4687720305036573</v>
      </c>
      <c r="H174" s="16">
        <f>'Variable Data Inputs'!G198/'Variable Data Inputs'!$G$2</f>
        <v>1.0270650087750703</v>
      </c>
      <c r="I174" s="16">
        <f>'Variable Data Inputs'!I198/'Variable Data Inputs'!$I$2</f>
        <v>1.2342773774563678</v>
      </c>
      <c r="J174" s="16">
        <f>'Variable Data Inputs'!D198/'Variable Data Inputs'!$D$2</f>
        <v>1.2505827972015955</v>
      </c>
      <c r="L174" s="16">
        <f t="shared" si="12"/>
        <v>1.0947084024419442</v>
      </c>
      <c r="M174">
        <f t="shared" si="13"/>
        <v>1.3575558776550569</v>
      </c>
      <c r="N174">
        <f t="shared" si="14"/>
        <v>1.0655182694511187</v>
      </c>
      <c r="O174">
        <f t="shared" si="15"/>
        <v>1.2933568025180595</v>
      </c>
      <c r="P174" s="16">
        <f t="shared" si="16"/>
        <v>1.3234803625235372</v>
      </c>
      <c r="R174" s="16"/>
      <c r="T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</row>
    <row r="175" spans="1:36" x14ac:dyDescent="0.25">
      <c r="A175">
        <f t="shared" si="17"/>
        <v>2031</v>
      </c>
      <c r="B175">
        <v>6</v>
      </c>
      <c r="C175" s="16">
        <f>'Variable Data Inputs'!E199/'Variable Data Inputs'!$E$2</f>
        <v>1.0947084024419442</v>
      </c>
      <c r="D175" s="16">
        <f>'Variable Data Inputs'!H199/'Variable Data Inputs'!$H$2</f>
        <v>1.4441494073571812</v>
      </c>
      <c r="E175" s="16">
        <f>'Variable Data Inputs'!F199/'Variable Data Inputs'!$F$2</f>
        <v>1.3056899584592065</v>
      </c>
      <c r="F175" s="16">
        <f>'Variable Data Inputs'!J199/'Variable Data Inputs'!$J$2</f>
        <v>1.3389938847195317</v>
      </c>
      <c r="G175" s="16">
        <f>'Variable Data Inputs'!K199/'Variable Data Inputs'!$K$2</f>
        <v>1.4719729936673336</v>
      </c>
      <c r="H175" s="16">
        <f>'Variable Data Inputs'!G199/'Variable Data Inputs'!$G$2</f>
        <v>1.0268582147642169</v>
      </c>
      <c r="I175" s="16">
        <f>'Variable Data Inputs'!I199/'Variable Data Inputs'!$I$2</f>
        <v>1.2381298238466012</v>
      </c>
      <c r="J175" s="16">
        <f>'Variable Data Inputs'!D199/'Variable Data Inputs'!$D$2</f>
        <v>1.2518049234303572</v>
      </c>
      <c r="L175" s="16">
        <f t="shared" si="12"/>
        <v>1.0947084024419442</v>
      </c>
      <c r="M175">
        <f t="shared" si="13"/>
        <v>1.359393847847479</v>
      </c>
      <c r="N175">
        <f t="shared" si="14"/>
        <v>1.0660108435741793</v>
      </c>
      <c r="O175">
        <f t="shared" si="15"/>
        <v>1.2948771422553189</v>
      </c>
      <c r="P175" s="16">
        <f t="shared" si="16"/>
        <v>1.3254606644209979</v>
      </c>
      <c r="R175" s="16"/>
      <c r="T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</row>
    <row r="176" spans="1:36" x14ac:dyDescent="0.25">
      <c r="A176">
        <f t="shared" si="17"/>
        <v>2031</v>
      </c>
      <c r="B176">
        <v>7</v>
      </c>
      <c r="C176" s="16">
        <f>'Variable Data Inputs'!E200/'Variable Data Inputs'!$E$2</f>
        <v>1.0959977810160617</v>
      </c>
      <c r="D176" s="16">
        <f>'Variable Data Inputs'!H200/'Variable Data Inputs'!$H$2</f>
        <v>1.4474278865748762</v>
      </c>
      <c r="E176" s="16">
        <f>'Variable Data Inputs'!F200/'Variable Data Inputs'!$F$2</f>
        <v>1.3070104120296999</v>
      </c>
      <c r="F176" s="16">
        <f>'Variable Data Inputs'!J200/'Variable Data Inputs'!$J$2</f>
        <v>1.3404967541805417</v>
      </c>
      <c r="G176" s="16">
        <f>'Variable Data Inputs'!K200/'Variable Data Inputs'!$K$2</f>
        <v>1.4751739568310098</v>
      </c>
      <c r="H176" s="16">
        <f>'Variable Data Inputs'!G200/'Variable Data Inputs'!$G$2</f>
        <v>1.026651420753363</v>
      </c>
      <c r="I176" s="16">
        <f>'Variable Data Inputs'!I200/'Variable Data Inputs'!$I$2</f>
        <v>1.2419822702368348</v>
      </c>
      <c r="J176" s="16">
        <f>'Variable Data Inputs'!D200/'Variable Data Inputs'!$D$2</f>
        <v>1.2530270496591025</v>
      </c>
      <c r="L176" s="16">
        <f t="shared" si="12"/>
        <v>1.0959977810160617</v>
      </c>
      <c r="M176">
        <f t="shared" si="13"/>
        <v>1.3612315314942178</v>
      </c>
      <c r="N176">
        <f t="shared" si="14"/>
        <v>1.066501545734527</v>
      </c>
      <c r="O176">
        <f t="shared" si="15"/>
        <v>1.2963966444782102</v>
      </c>
      <c r="P176" s="16">
        <f t="shared" si="16"/>
        <v>1.3274404337526835</v>
      </c>
      <c r="R176" s="16"/>
      <c r="T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</row>
    <row r="177" spans="1:36" x14ac:dyDescent="0.25">
      <c r="A177">
        <f t="shared" si="17"/>
        <v>2031</v>
      </c>
      <c r="B177">
        <v>8</v>
      </c>
      <c r="C177" s="16">
        <f>'Variable Data Inputs'!E201/'Variable Data Inputs'!$E$2</f>
        <v>1.0959977810160617</v>
      </c>
      <c r="D177" s="16">
        <f>'Variable Data Inputs'!H201/'Variable Data Inputs'!$H$2</f>
        <v>1.450706365792571</v>
      </c>
      <c r="E177" s="16">
        <f>'Variable Data Inputs'!F201/'Variable Data Inputs'!$F$2</f>
        <v>1.3083308656001933</v>
      </c>
      <c r="F177" s="16">
        <f>'Variable Data Inputs'!J201/'Variable Data Inputs'!$J$2</f>
        <v>1.3419996236415517</v>
      </c>
      <c r="G177" s="16">
        <f>'Variable Data Inputs'!K201/'Variable Data Inputs'!$K$2</f>
        <v>1.4783749199946827</v>
      </c>
      <c r="H177" s="16">
        <f>'Variable Data Inputs'!G201/'Variable Data Inputs'!$G$2</f>
        <v>1.0264446267421996</v>
      </c>
      <c r="I177" s="16">
        <f>'Variable Data Inputs'!I201/'Variable Data Inputs'!$I$2</f>
        <v>1.2458347166270682</v>
      </c>
      <c r="J177" s="16">
        <f>'Variable Data Inputs'!D201/'Variable Data Inputs'!$D$2</f>
        <v>1.2542491758878642</v>
      </c>
      <c r="L177" s="16">
        <f t="shared" si="12"/>
        <v>1.0959977810160617</v>
      </c>
      <c r="M177">
        <f t="shared" si="13"/>
        <v>1.3630689301463756</v>
      </c>
      <c r="N177">
        <f t="shared" si="14"/>
        <v>1.0669903859208161</v>
      </c>
      <c r="O177">
        <f t="shared" si="15"/>
        <v>1.2979153123454221</v>
      </c>
      <c r="P177" s="16">
        <f t="shared" si="16"/>
        <v>1.3294196731717893</v>
      </c>
      <c r="R177" s="16"/>
      <c r="T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:36" x14ac:dyDescent="0.25">
      <c r="A178">
        <f t="shared" si="17"/>
        <v>2031</v>
      </c>
      <c r="B178">
        <v>9</v>
      </c>
      <c r="C178" s="16">
        <f>'Variable Data Inputs'!E202/'Variable Data Inputs'!$E$2</f>
        <v>1.0959977810160617</v>
      </c>
      <c r="D178" s="16">
        <f>'Variable Data Inputs'!H202/'Variable Data Inputs'!$H$2</f>
        <v>1.4540111839464285</v>
      </c>
      <c r="E178" s="16">
        <f>'Variable Data Inputs'!F202/'Variable Data Inputs'!$F$2</f>
        <v>1.3096403915866544</v>
      </c>
      <c r="F178" s="16">
        <f>'Variable Data Inputs'!J202/'Variable Data Inputs'!$J$2</f>
        <v>1.3434891655612462</v>
      </c>
      <c r="G178" s="16">
        <f>'Variable Data Inputs'!K202/'Variable Data Inputs'!$K$2</f>
        <v>1.4816010901189556</v>
      </c>
      <c r="H178" s="16">
        <f>'Variable Data Inputs'!G202/'Variable Data Inputs'!$G$2</f>
        <v>1.0262469984023612</v>
      </c>
      <c r="I178" s="16">
        <f>'Variable Data Inputs'!I202/'Variable Data Inputs'!$I$2</f>
        <v>1.2497218836599773</v>
      </c>
      <c r="J178" s="16">
        <f>'Variable Data Inputs'!D202/'Variable Data Inputs'!$D$2</f>
        <v>1.2555143559382993</v>
      </c>
      <c r="L178" s="16">
        <f t="shared" si="12"/>
        <v>1.0959977810160617</v>
      </c>
      <c r="M178">
        <f t="shared" si="13"/>
        <v>1.3649001584209288</v>
      </c>
      <c r="N178">
        <f t="shared" si="14"/>
        <v>1.0674909328472866</v>
      </c>
      <c r="O178">
        <f t="shared" si="15"/>
        <v>1.2994319663438143</v>
      </c>
      <c r="P178" s="16">
        <f t="shared" si="16"/>
        <v>1.3314354271358337</v>
      </c>
      <c r="R178" s="16"/>
      <c r="T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:36" x14ac:dyDescent="0.25">
      <c r="A179">
        <f t="shared" si="17"/>
        <v>2031</v>
      </c>
      <c r="B179">
        <v>10</v>
      </c>
      <c r="C179" s="16">
        <f>'Variable Data Inputs'!E203/'Variable Data Inputs'!$E$2</f>
        <v>1.1023779261233573</v>
      </c>
      <c r="D179" s="16">
        <f>'Variable Data Inputs'!H203/'Variable Data Inputs'!$H$2</f>
        <v>1.457316002100286</v>
      </c>
      <c r="E179" s="16">
        <f>'Variable Data Inputs'!F203/'Variable Data Inputs'!$F$2</f>
        <v>1.3109499175731156</v>
      </c>
      <c r="F179" s="16">
        <f>'Variable Data Inputs'!J203/'Variable Data Inputs'!$J$2</f>
        <v>1.3449787074809405</v>
      </c>
      <c r="G179" s="16">
        <f>'Variable Data Inputs'!K203/'Variable Data Inputs'!$K$2</f>
        <v>1.4848272602432315</v>
      </c>
      <c r="H179" s="16">
        <f>'Variable Data Inputs'!G203/'Variable Data Inputs'!$G$2</f>
        <v>1.0260493700622133</v>
      </c>
      <c r="I179" s="16">
        <f>'Variable Data Inputs'!I203/'Variable Data Inputs'!$I$2</f>
        <v>1.2536090506928839</v>
      </c>
      <c r="J179" s="16">
        <f>'Variable Data Inputs'!D203/'Variable Data Inputs'!$D$2</f>
        <v>1.2567795359887508</v>
      </c>
      <c r="L179" s="16">
        <f t="shared" si="12"/>
        <v>1.1023779261233573</v>
      </c>
      <c r="M179">
        <f t="shared" si="13"/>
        <v>1.3667310907123715</v>
      </c>
      <c r="N179">
        <f t="shared" si="14"/>
        <v>1.0679896163872959</v>
      </c>
      <c r="O179">
        <f t="shared" si="15"/>
        <v>1.3009477826189391</v>
      </c>
      <c r="P179" s="16">
        <f t="shared" si="16"/>
        <v>1.3334506695945985</v>
      </c>
      <c r="R179" s="16"/>
      <c r="T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:36" x14ac:dyDescent="0.25">
      <c r="A180">
        <f t="shared" si="17"/>
        <v>2031</v>
      </c>
      <c r="B180">
        <v>11</v>
      </c>
      <c r="C180" s="16">
        <f>'Variable Data Inputs'!E204/'Variable Data Inputs'!$E$2</f>
        <v>1.1023779261233573</v>
      </c>
      <c r="D180" s="16">
        <f>'Variable Data Inputs'!H204/'Variable Data Inputs'!$H$2</f>
        <v>1.4606208202541435</v>
      </c>
      <c r="E180" s="16">
        <f>'Variable Data Inputs'!F204/'Variable Data Inputs'!$F$2</f>
        <v>1.3122594435596098</v>
      </c>
      <c r="F180" s="16">
        <f>'Variable Data Inputs'!J204/'Variable Data Inputs'!$J$2</f>
        <v>1.3464682494006721</v>
      </c>
      <c r="G180" s="16">
        <f>'Variable Data Inputs'!K204/'Variable Data Inputs'!$K$2</f>
        <v>1.4880534303675041</v>
      </c>
      <c r="H180" s="16">
        <f>'Variable Data Inputs'!G204/'Variable Data Inputs'!$G$2</f>
        <v>1.0258517417220654</v>
      </c>
      <c r="I180" s="16">
        <f>'Variable Data Inputs'!I204/'Variable Data Inputs'!$I$2</f>
        <v>1.2574962177257929</v>
      </c>
      <c r="J180" s="16">
        <f>'Variable Data Inputs'!D204/'Variable Data Inputs'!$D$2</f>
        <v>1.2580447160392025</v>
      </c>
      <c r="L180" s="16">
        <f t="shared" si="12"/>
        <v>1.1023779261233573</v>
      </c>
      <c r="M180">
        <f t="shared" si="13"/>
        <v>1.3685617286195355</v>
      </c>
      <c r="N180">
        <f t="shared" si="14"/>
        <v>1.0684864465002619</v>
      </c>
      <c r="O180">
        <f t="shared" si="15"/>
        <v>1.3024627643716959</v>
      </c>
      <c r="P180" s="16">
        <f t="shared" si="16"/>
        <v>1.3354654031208915</v>
      </c>
      <c r="R180" s="16"/>
      <c r="T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:36" x14ac:dyDescent="0.25">
      <c r="A181">
        <f t="shared" si="17"/>
        <v>2031</v>
      </c>
      <c r="B181">
        <v>12</v>
      </c>
      <c r="C181" s="16">
        <f>'Variable Data Inputs'!E205/'Variable Data Inputs'!$E$2</f>
        <v>1.1023779261233573</v>
      </c>
      <c r="D181" s="16">
        <f>'Variable Data Inputs'!H205/'Variable Data Inputs'!$H$2</f>
        <v>1.4639355449058673</v>
      </c>
      <c r="E181" s="16">
        <f>'Variable Data Inputs'!F205/'Variable Data Inputs'!$F$2</f>
        <v>1.3136185681379688</v>
      </c>
      <c r="F181" s="16">
        <f>'Variable Data Inputs'!J205/'Variable Data Inputs'!$J$2</f>
        <v>1.3480165932727703</v>
      </c>
      <c r="G181" s="16">
        <f>'Variable Data Inputs'!K205/'Variable Data Inputs'!$K$2</f>
        <v>1.4912854694401125</v>
      </c>
      <c r="H181" s="16">
        <f>'Variable Data Inputs'!G205/'Variable Data Inputs'!$G$2</f>
        <v>1.0256266583247249</v>
      </c>
      <c r="I181" s="16">
        <f>'Variable Data Inputs'!I205/'Variable Data Inputs'!$I$2</f>
        <v>1.2614231872686534</v>
      </c>
      <c r="J181" s="16">
        <f>'Variable Data Inputs'!D205/'Variable Data Inputs'!$D$2</f>
        <v>1.2592310433055331</v>
      </c>
      <c r="L181" s="16">
        <f t="shared" si="12"/>
        <v>1.1023779261233573</v>
      </c>
      <c r="M181">
        <f t="shared" si="13"/>
        <v>1.3704417527726158</v>
      </c>
      <c r="N181">
        <f t="shared" si="14"/>
        <v>1.0689652871499473</v>
      </c>
      <c r="O181">
        <f t="shared" si="15"/>
        <v>1.304010792550321</v>
      </c>
      <c r="P181" s="16">
        <f t="shared" si="16"/>
        <v>1.3374330013582387</v>
      </c>
      <c r="R181" s="16"/>
      <c r="T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:36" x14ac:dyDescent="0.25">
      <c r="A182">
        <f t="shared" si="17"/>
        <v>2032</v>
      </c>
      <c r="B182">
        <v>1</v>
      </c>
      <c r="C182" s="16">
        <f>'Variable Data Inputs'!E206/'Variable Data Inputs'!$E$2</f>
        <v>1.104847550653028</v>
      </c>
      <c r="D182" s="16">
        <f>'Variable Data Inputs'!H206/'Variable Data Inputs'!$H$2</f>
        <v>1.4672502695575935</v>
      </c>
      <c r="E182" s="16">
        <f>'Variable Data Inputs'!F206/'Variable Data Inputs'!$F$2</f>
        <v>1.314977692716361</v>
      </c>
      <c r="F182" s="16">
        <f>'Variable Data Inputs'!J206/'Variable Data Inputs'!$J$2</f>
        <v>1.3495649371448686</v>
      </c>
      <c r="G182" s="16">
        <f>'Variable Data Inputs'!K206/'Variable Data Inputs'!$K$2</f>
        <v>1.4945175085127238</v>
      </c>
      <c r="H182" s="16">
        <f>'Variable Data Inputs'!G206/'Variable Data Inputs'!$G$2</f>
        <v>1.0254015749273844</v>
      </c>
      <c r="I182" s="16">
        <f>'Variable Data Inputs'!I206/'Variable Data Inputs'!$I$2</f>
        <v>1.265350156811514</v>
      </c>
      <c r="J182" s="16">
        <f>'Variable Data Inputs'!D206/'Variable Data Inputs'!$D$2</f>
        <v>1.2604173705718638</v>
      </c>
      <c r="L182" s="16">
        <f t="shared" si="12"/>
        <v>1.104847550653028</v>
      </c>
      <c r="M182">
        <f t="shared" si="13"/>
        <v>1.372321504005545</v>
      </c>
      <c r="N182">
        <f t="shared" si="14"/>
        <v>1.0694422282621501</v>
      </c>
      <c r="O182">
        <f t="shared" si="15"/>
        <v>1.3055579711390388</v>
      </c>
      <c r="P182" s="16">
        <f t="shared" si="16"/>
        <v>1.3394000384870914</v>
      </c>
      <c r="R182" s="16"/>
      <c r="T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:36" x14ac:dyDescent="0.25">
      <c r="A183">
        <f t="shared" si="17"/>
        <v>2032</v>
      </c>
      <c r="B183">
        <v>2</v>
      </c>
      <c r="C183" s="16">
        <f>'Variable Data Inputs'!E207/'Variable Data Inputs'!$E$2</f>
        <v>1.104847550653028</v>
      </c>
      <c r="D183" s="16">
        <f>'Variable Data Inputs'!H207/'Variable Data Inputs'!$H$2</f>
        <v>1.4705649942093175</v>
      </c>
      <c r="E183" s="16">
        <f>'Variable Data Inputs'!F207/'Variable Data Inputs'!$F$2</f>
        <v>1.3163368172947532</v>
      </c>
      <c r="F183" s="16">
        <f>'Variable Data Inputs'!J207/'Variable Data Inputs'!$J$2</f>
        <v>1.3511132810169668</v>
      </c>
      <c r="G183" s="16">
        <f>'Variable Data Inputs'!K207/'Variable Data Inputs'!$K$2</f>
        <v>1.4977495475853353</v>
      </c>
      <c r="H183" s="16">
        <f>'Variable Data Inputs'!G207/'Variable Data Inputs'!$G$2</f>
        <v>1.0251764915297341</v>
      </c>
      <c r="I183" s="16">
        <f>'Variable Data Inputs'!I207/'Variable Data Inputs'!$I$2</f>
        <v>1.2692771263543747</v>
      </c>
      <c r="J183" s="16">
        <f>'Variable Data Inputs'!D207/'Variable Data Inputs'!$D$2</f>
        <v>1.2616036978381779</v>
      </c>
      <c r="L183" s="16">
        <f t="shared" si="12"/>
        <v>1.104847550653028</v>
      </c>
      <c r="M183">
        <f t="shared" si="13"/>
        <v>1.3742009838013129</v>
      </c>
      <c r="N183">
        <f t="shared" si="14"/>
        <v>1.0699172799371737</v>
      </c>
      <c r="O183">
        <f t="shared" si="15"/>
        <v>1.3071043032575151</v>
      </c>
      <c r="P183" s="16">
        <f t="shared" si="16"/>
        <v>1.3413665172708311</v>
      </c>
      <c r="R183" s="16"/>
      <c r="T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:36" x14ac:dyDescent="0.25">
      <c r="A184">
        <f t="shared" si="17"/>
        <v>2032</v>
      </c>
      <c r="B184">
        <v>3</v>
      </c>
      <c r="C184" s="16">
        <f>'Variable Data Inputs'!E208/'Variable Data Inputs'!$E$2</f>
        <v>1.104847550653028</v>
      </c>
      <c r="D184" s="16">
        <f>'Variable Data Inputs'!H208/'Variable Data Inputs'!$H$2</f>
        <v>1.4739067838633959</v>
      </c>
      <c r="E184" s="16">
        <f>'Variable Data Inputs'!F208/'Variable Data Inputs'!$F$2</f>
        <v>1.3176848801499843</v>
      </c>
      <c r="F184" s="16">
        <f>'Variable Data Inputs'!J208/'Variable Data Inputs'!$J$2</f>
        <v>1.3526480885373813</v>
      </c>
      <c r="G184" s="16">
        <f>'Variable Data Inputs'!K208/'Variable Data Inputs'!$K$2</f>
        <v>1.5010074510072566</v>
      </c>
      <c r="H184" s="16">
        <f>'Variable Data Inputs'!G208/'Variable Data Inputs'!$G$2</f>
        <v>1.0249610648368632</v>
      </c>
      <c r="I184" s="16">
        <f>'Variable Data Inputs'!I208/'Variable Data Inputs'!$I$2</f>
        <v>1.2732400511280746</v>
      </c>
      <c r="J184" s="16">
        <f>'Variable Data Inputs'!D208/'Variable Data Inputs'!$D$2</f>
        <v>1.2628089828692639</v>
      </c>
      <c r="L184" s="16">
        <f t="shared" si="12"/>
        <v>1.104847550653028</v>
      </c>
      <c r="M184">
        <f t="shared" si="13"/>
        <v>1.3760742307985605</v>
      </c>
      <c r="N184">
        <f t="shared" si="14"/>
        <v>1.0704045655669272</v>
      </c>
      <c r="O184">
        <f t="shared" si="15"/>
        <v>1.3086487064318186</v>
      </c>
      <c r="P184" s="16">
        <f t="shared" si="16"/>
        <v>1.3433544077016353</v>
      </c>
      <c r="R184" s="16"/>
      <c r="T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:36" x14ac:dyDescent="0.25">
      <c r="A185">
        <f t="shared" si="17"/>
        <v>2032</v>
      </c>
      <c r="B185">
        <v>4</v>
      </c>
      <c r="C185" s="16">
        <f>'Variable Data Inputs'!E209/'Variable Data Inputs'!$E$2</f>
        <v>1.0999734711794211</v>
      </c>
      <c r="D185" s="16">
        <f>'Variable Data Inputs'!H209/'Variable Data Inputs'!$H$2</f>
        <v>1.4772485735174714</v>
      </c>
      <c r="E185" s="16">
        <f>'Variable Data Inputs'!F209/'Variable Data Inputs'!$F$2</f>
        <v>1.3190329430051826</v>
      </c>
      <c r="F185" s="16">
        <f>'Variable Data Inputs'!J209/'Variable Data Inputs'!$J$2</f>
        <v>1.354182896057796</v>
      </c>
      <c r="G185" s="16">
        <f>'Variable Data Inputs'!K209/'Variable Data Inputs'!$K$2</f>
        <v>1.5042653544291751</v>
      </c>
      <c r="H185" s="16">
        <f>'Variable Data Inputs'!G209/'Variable Data Inputs'!$G$2</f>
        <v>1.0247456381439926</v>
      </c>
      <c r="I185" s="16">
        <f>'Variable Data Inputs'!I209/'Variable Data Inputs'!$I$2</f>
        <v>1.2772029759017742</v>
      </c>
      <c r="J185" s="16">
        <f>'Variable Data Inputs'!D209/'Variable Data Inputs'!$D$2</f>
        <v>1.2640142679003332</v>
      </c>
      <c r="L185" s="16">
        <f t="shared" si="12"/>
        <v>1.0999734711794211</v>
      </c>
      <c r="M185">
        <f t="shared" si="13"/>
        <v>1.3779471953463127</v>
      </c>
      <c r="N185">
        <f t="shared" si="14"/>
        <v>1.0708899604228945</v>
      </c>
      <c r="O185">
        <f t="shared" si="15"/>
        <v>1.3101922602060181</v>
      </c>
      <c r="P185" s="16">
        <f t="shared" si="16"/>
        <v>1.3453417424390355</v>
      </c>
      <c r="R185" s="16"/>
      <c r="T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:36" x14ac:dyDescent="0.25">
      <c r="A186">
        <f t="shared" si="17"/>
        <v>2032</v>
      </c>
      <c r="B186">
        <v>5</v>
      </c>
      <c r="C186" s="16">
        <f>'Variable Data Inputs'!E210/'Variable Data Inputs'!$E$2</f>
        <v>1.0999734711794211</v>
      </c>
      <c r="D186" s="16">
        <f>'Variable Data Inputs'!H210/'Variable Data Inputs'!$H$2</f>
        <v>1.4805903631715498</v>
      </c>
      <c r="E186" s="16">
        <f>'Variable Data Inputs'!F210/'Variable Data Inputs'!$F$2</f>
        <v>1.3203810058604137</v>
      </c>
      <c r="F186" s="16">
        <f>'Variable Data Inputs'!J210/'Variable Data Inputs'!$J$2</f>
        <v>1.3557177035782102</v>
      </c>
      <c r="G186" s="16">
        <f>'Variable Data Inputs'!K210/'Variable Data Inputs'!$K$2</f>
        <v>1.5075232578510964</v>
      </c>
      <c r="H186" s="16">
        <f>'Variable Data Inputs'!G210/'Variable Data Inputs'!$G$2</f>
        <v>1.0245302114508121</v>
      </c>
      <c r="I186" s="16">
        <f>'Variable Data Inputs'!I210/'Variable Data Inputs'!$I$2</f>
        <v>1.2811659006754741</v>
      </c>
      <c r="J186" s="16">
        <f>'Variable Data Inputs'!D210/'Variable Data Inputs'!$D$2</f>
        <v>1.2652195529314025</v>
      </c>
      <c r="L186" s="16">
        <f t="shared" si="12"/>
        <v>1.0999734711794211</v>
      </c>
      <c r="M186">
        <f t="shared" si="13"/>
        <v>1.3798198789761833</v>
      </c>
      <c r="N186">
        <f t="shared" si="14"/>
        <v>1.0713734745775183</v>
      </c>
      <c r="O186">
        <f t="shared" si="15"/>
        <v>1.3117349677435348</v>
      </c>
      <c r="P186" s="16">
        <f t="shared" si="16"/>
        <v>1.3473285242320034</v>
      </c>
      <c r="R186" s="16"/>
      <c r="T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:36" x14ac:dyDescent="0.25">
      <c r="A187">
        <f t="shared" si="17"/>
        <v>2032</v>
      </c>
      <c r="B187">
        <v>6</v>
      </c>
      <c r="C187" s="16">
        <f>'Variable Data Inputs'!E211/'Variable Data Inputs'!$E$2</f>
        <v>1.0999734711794211</v>
      </c>
      <c r="D187" s="16">
        <f>'Variable Data Inputs'!H211/'Variable Data Inputs'!$H$2</f>
        <v>1.4839592178279775</v>
      </c>
      <c r="E187" s="16">
        <f>'Variable Data Inputs'!F211/'Variable Data Inputs'!$F$2</f>
        <v>1.3217176683682865</v>
      </c>
      <c r="F187" s="16">
        <f>'Variable Data Inputs'!J211/'Variable Data Inputs'!$J$2</f>
        <v>1.3572386570285209</v>
      </c>
      <c r="G187" s="16">
        <f>'Variable Data Inputs'!K211/'Variable Data Inputs'!$K$2</f>
        <v>1.510807037021076</v>
      </c>
      <c r="H187" s="16">
        <f>'Variable Data Inputs'!G211/'Variable Data Inputs'!$G$2</f>
        <v>1.0243239278076579</v>
      </c>
      <c r="I187" s="16">
        <f>'Variable Data Inputs'!I211/'Variable Data Inputs'!$I$2</f>
        <v>1.285164696278063</v>
      </c>
      <c r="J187" s="16">
        <f>'Variable Data Inputs'!D211/'Variable Data Inputs'!$D$2</f>
        <v>1.2664559828616866</v>
      </c>
      <c r="L187" s="16">
        <f t="shared" si="12"/>
        <v>1.0999734711794211</v>
      </c>
      <c r="M187">
        <f t="shared" si="13"/>
        <v>1.3816860403448787</v>
      </c>
      <c r="N187">
        <f t="shared" si="14"/>
        <v>1.0718687554795487</v>
      </c>
      <c r="O187">
        <f t="shared" si="15"/>
        <v>1.3132754269822087</v>
      </c>
      <c r="P187" s="16">
        <f t="shared" si="16"/>
        <v>1.349344509741556</v>
      </c>
      <c r="R187" s="16"/>
      <c r="T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:36" x14ac:dyDescent="0.25">
      <c r="A188">
        <f t="shared" si="17"/>
        <v>2032</v>
      </c>
      <c r="B188">
        <v>7</v>
      </c>
      <c r="C188" s="16">
        <f>'Variable Data Inputs'!E212/'Variable Data Inputs'!$E$2</f>
        <v>1.1012690511006786</v>
      </c>
      <c r="D188" s="16">
        <f>'Variable Data Inputs'!H212/'Variable Data Inputs'!$H$2</f>
        <v>1.4873280724844076</v>
      </c>
      <c r="E188" s="16">
        <f>'Variable Data Inputs'!F212/'Variable Data Inputs'!$F$2</f>
        <v>1.3230543308761591</v>
      </c>
      <c r="F188" s="16">
        <f>'Variable Data Inputs'!J212/'Variable Data Inputs'!$J$2</f>
        <v>1.3587596104788684</v>
      </c>
      <c r="G188" s="16">
        <f>'Variable Data Inputs'!K212/'Variable Data Inputs'!$K$2</f>
        <v>1.5140908161910522</v>
      </c>
      <c r="H188" s="16">
        <f>'Variable Data Inputs'!G212/'Variable Data Inputs'!$G$2</f>
        <v>1.0241176441648132</v>
      </c>
      <c r="I188" s="16">
        <f>'Variable Data Inputs'!I212/'Variable Data Inputs'!$I$2</f>
        <v>1.289163491880652</v>
      </c>
      <c r="J188" s="16">
        <f>'Variable Data Inputs'!D212/'Variable Data Inputs'!$D$2</f>
        <v>1.2676924127919871</v>
      </c>
      <c r="L188" s="16">
        <f t="shared" si="12"/>
        <v>1.1012690511006786</v>
      </c>
      <c r="M188">
        <f t="shared" si="13"/>
        <v>1.3835519095732438</v>
      </c>
      <c r="N188">
        <f t="shared" si="14"/>
        <v>1.0723621541323705</v>
      </c>
      <c r="O188">
        <f t="shared" si="15"/>
        <v>1.3148150366534095</v>
      </c>
      <c r="P188" s="16">
        <f t="shared" si="16"/>
        <v>1.3513599530889038</v>
      </c>
      <c r="R188" s="16"/>
      <c r="T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1:36" x14ac:dyDescent="0.25">
      <c r="A189">
        <f t="shared" si="17"/>
        <v>2032</v>
      </c>
      <c r="B189">
        <v>8</v>
      </c>
      <c r="C189" s="16">
        <f>'Variable Data Inputs'!E213/'Variable Data Inputs'!$E$2</f>
        <v>1.1012690511006786</v>
      </c>
      <c r="D189" s="16">
        <f>'Variable Data Inputs'!H213/'Variable Data Inputs'!$H$2</f>
        <v>1.4906969271408379</v>
      </c>
      <c r="E189" s="16">
        <f>'Variable Data Inputs'!F213/'Variable Data Inputs'!$F$2</f>
        <v>1.3243909933839988</v>
      </c>
      <c r="F189" s="16">
        <f>'Variable Data Inputs'!J213/'Variable Data Inputs'!$J$2</f>
        <v>1.3602805639292159</v>
      </c>
      <c r="G189" s="16">
        <f>'Variable Data Inputs'!K213/'Variable Data Inputs'!$K$2</f>
        <v>1.5173745953610285</v>
      </c>
      <c r="H189" s="16">
        <f>'Variable Data Inputs'!G213/'Variable Data Inputs'!$G$2</f>
        <v>1.023911360521659</v>
      </c>
      <c r="I189" s="16">
        <f>'Variable Data Inputs'!I213/'Variable Data Inputs'!$I$2</f>
        <v>1.2931622874832411</v>
      </c>
      <c r="J189" s="16">
        <f>'Variable Data Inputs'!D213/'Variable Data Inputs'!$D$2</f>
        <v>1.2689288427222709</v>
      </c>
      <c r="L189" s="16">
        <f t="shared" si="12"/>
        <v>1.1012690511006786</v>
      </c>
      <c r="M189">
        <f t="shared" si="13"/>
        <v>1.3854174882420229</v>
      </c>
      <c r="N189">
        <f t="shared" si="14"/>
        <v>1.0728536805792674</v>
      </c>
      <c r="O189">
        <f t="shared" si="15"/>
        <v>1.3163537999639987</v>
      </c>
      <c r="P189" s="16">
        <f t="shared" si="16"/>
        <v>1.3533748569750084</v>
      </c>
      <c r="R189" s="16"/>
      <c r="T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</row>
    <row r="190" spans="1:36" x14ac:dyDescent="0.25">
      <c r="A190">
        <f t="shared" si="17"/>
        <v>2032</v>
      </c>
      <c r="B190">
        <v>9</v>
      </c>
      <c r="C190" s="16">
        <f>'Variable Data Inputs'!E214/'Variable Data Inputs'!$E$2</f>
        <v>1.1012690511006786</v>
      </c>
      <c r="D190" s="16">
        <f>'Variable Data Inputs'!H214/'Variable Data Inputs'!$H$2</f>
        <v>1.4940928467996175</v>
      </c>
      <c r="E190" s="16">
        <f>'Variable Data Inputs'!F214/'Variable Data Inputs'!$F$2</f>
        <v>1.3257165941687106</v>
      </c>
      <c r="F190" s="16">
        <f>'Variable Data Inputs'!J214/'Variable Data Inputs'!$J$2</f>
        <v>1.3617880423792135</v>
      </c>
      <c r="G190" s="16">
        <f>'Variable Data Inputs'!K214/'Variable Data Inputs'!$K$2</f>
        <v>1.5206842274815702</v>
      </c>
      <c r="H190" s="16">
        <f>'Variable Data Inputs'!G214/'Variable Data Inputs'!$G$2</f>
        <v>1.023714219928531</v>
      </c>
      <c r="I190" s="16">
        <f>'Variable Data Inputs'!I214/'Variable Data Inputs'!$I$2</f>
        <v>1.2971971227186192</v>
      </c>
      <c r="J190" s="16">
        <f>'Variable Data Inputs'!D214/'Variable Data Inputs'!$D$2</f>
        <v>1.2702088303739369</v>
      </c>
      <c r="L190" s="16">
        <f t="shared" si="12"/>
        <v>1.1012690511006786</v>
      </c>
      <c r="M190">
        <f t="shared" si="13"/>
        <v>1.3872768222493441</v>
      </c>
      <c r="N190">
        <f t="shared" si="14"/>
        <v>1.073356978096538</v>
      </c>
      <c r="O190">
        <f t="shared" si="15"/>
        <v>1.3178905417492217</v>
      </c>
      <c r="P190" s="16">
        <f t="shared" si="16"/>
        <v>1.3554269333718361</v>
      </c>
      <c r="R190" s="16"/>
      <c r="T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</row>
    <row r="191" spans="1:36" x14ac:dyDescent="0.25">
      <c r="A191">
        <f t="shared" si="17"/>
        <v>2032</v>
      </c>
      <c r="B191">
        <v>10</v>
      </c>
      <c r="C191" s="16">
        <f>'Variable Data Inputs'!E215/'Variable Data Inputs'!$E$2</f>
        <v>1.1076798819161242</v>
      </c>
      <c r="D191" s="16">
        <f>'Variable Data Inputs'!H215/'Variable Data Inputs'!$H$2</f>
        <v>1.4974887664583998</v>
      </c>
      <c r="E191" s="16">
        <f>'Variable Data Inputs'!F215/'Variable Data Inputs'!$F$2</f>
        <v>1.3270421949534226</v>
      </c>
      <c r="F191" s="16">
        <f>'Variable Data Inputs'!J215/'Variable Data Inputs'!$J$2</f>
        <v>1.3632955208292481</v>
      </c>
      <c r="G191" s="16">
        <f>'Variable Data Inputs'!K215/'Variable Data Inputs'!$K$2</f>
        <v>1.5239938596021148</v>
      </c>
      <c r="H191" s="16">
        <f>'Variable Data Inputs'!G215/'Variable Data Inputs'!$G$2</f>
        <v>1.0235170793354029</v>
      </c>
      <c r="I191" s="16">
        <f>'Variable Data Inputs'!I215/'Variable Data Inputs'!$I$2</f>
        <v>1.3012319579539999</v>
      </c>
      <c r="J191" s="16">
        <f>'Variable Data Inputs'!D215/'Variable Data Inputs'!$D$2</f>
        <v>1.271488818025603</v>
      </c>
      <c r="L191" s="16">
        <f t="shared" si="12"/>
        <v>1.1076798819161242</v>
      </c>
      <c r="M191">
        <f t="shared" si="13"/>
        <v>1.3891358545279895</v>
      </c>
      <c r="N191">
        <f t="shared" si="14"/>
        <v>1.0738584019879798</v>
      </c>
      <c r="O191">
        <f t="shared" si="15"/>
        <v>1.3194264337410595</v>
      </c>
      <c r="P191" s="16">
        <f t="shared" si="16"/>
        <v>1.3574784890464182</v>
      </c>
      <c r="R191" s="16"/>
      <c r="T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</row>
    <row r="192" spans="1:36" x14ac:dyDescent="0.25">
      <c r="A192">
        <f t="shared" si="17"/>
        <v>2032</v>
      </c>
      <c r="B192">
        <v>11</v>
      </c>
      <c r="C192" s="16">
        <f>'Variable Data Inputs'!E216/'Variable Data Inputs'!$E$2</f>
        <v>1.1076798819161242</v>
      </c>
      <c r="D192" s="16">
        <f>'Variable Data Inputs'!H216/'Variable Data Inputs'!$H$2</f>
        <v>1.5008846861171818</v>
      </c>
      <c r="E192" s="16">
        <f>'Variable Data Inputs'!F216/'Variable Data Inputs'!$F$2</f>
        <v>1.3283677957381013</v>
      </c>
      <c r="F192" s="16">
        <f>'Variable Data Inputs'!J216/'Variable Data Inputs'!$J$2</f>
        <v>1.3648029992792825</v>
      </c>
      <c r="G192" s="16">
        <f>'Variable Data Inputs'!K216/'Variable Data Inputs'!$K$2</f>
        <v>1.5273034917226562</v>
      </c>
      <c r="H192" s="16">
        <f>'Variable Data Inputs'!G216/'Variable Data Inputs'!$G$2</f>
        <v>1.0233199387419651</v>
      </c>
      <c r="I192" s="16">
        <f>'Variable Data Inputs'!I216/'Variable Data Inputs'!$I$2</f>
        <v>1.305266793189378</v>
      </c>
      <c r="J192" s="16">
        <f>'Variable Data Inputs'!D216/'Variable Data Inputs'!$D$2</f>
        <v>1.272768805677269</v>
      </c>
      <c r="L192" s="16">
        <f t="shared" si="12"/>
        <v>1.1076798819161242</v>
      </c>
      <c r="M192">
        <f t="shared" si="13"/>
        <v>1.3909945867071438</v>
      </c>
      <c r="N192">
        <f t="shared" si="14"/>
        <v>1.0743579622672186</v>
      </c>
      <c r="O192">
        <f t="shared" si="15"/>
        <v>1.3209614791890749</v>
      </c>
      <c r="P192" s="16">
        <f t="shared" si="16"/>
        <v>1.3595295266179324</v>
      </c>
      <c r="R192" s="16"/>
      <c r="T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</row>
    <row r="193" spans="1:36" x14ac:dyDescent="0.25">
      <c r="A193">
        <f t="shared" si="17"/>
        <v>2032</v>
      </c>
      <c r="B193">
        <v>12</v>
      </c>
      <c r="C193" s="16">
        <f>'Variable Data Inputs'!E217/'Variable Data Inputs'!$E$2</f>
        <v>1.1076798819161242</v>
      </c>
      <c r="D193" s="16">
        <f>'Variable Data Inputs'!H217/'Variable Data Inputs'!$H$2</f>
        <v>1.5008846861171818</v>
      </c>
      <c r="E193" s="16">
        <f>'Variable Data Inputs'!F217/'Variable Data Inputs'!$F$2</f>
        <v>1.3283677957381013</v>
      </c>
      <c r="F193" s="16">
        <f>'Variable Data Inputs'!J217/'Variable Data Inputs'!$J$2</f>
        <v>1.3648029992792825</v>
      </c>
      <c r="G193" s="16">
        <f>'Variable Data Inputs'!K217/'Variable Data Inputs'!$K$2</f>
        <v>1.5273034917226562</v>
      </c>
      <c r="H193" s="16">
        <f>'Variable Data Inputs'!G217/'Variable Data Inputs'!$G$2</f>
        <v>1.0233199387419651</v>
      </c>
      <c r="I193" s="16">
        <f>'Variable Data Inputs'!I217/'Variable Data Inputs'!$I$2</f>
        <v>1.305266793189378</v>
      </c>
      <c r="J193" s="16">
        <f>'Variable Data Inputs'!D217/'Variable Data Inputs'!$D$2</f>
        <v>1.272768805677269</v>
      </c>
      <c r="L193" s="16">
        <f t="shared" si="12"/>
        <v>1.1076798819161242</v>
      </c>
      <c r="M193">
        <f t="shared" si="13"/>
        <v>1.3909945867071438</v>
      </c>
      <c r="N193">
        <f t="shared" si="14"/>
        <v>1.0743579622672186</v>
      </c>
      <c r="O193">
        <f t="shared" si="15"/>
        <v>1.3209614791890749</v>
      </c>
      <c r="P193" s="16">
        <f t="shared" si="16"/>
        <v>1.3595295266179324</v>
      </c>
      <c r="R193" s="16"/>
      <c r="T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</row>
    <row r="194" spans="1:36" x14ac:dyDescent="0.25">
      <c r="C194" s="16"/>
      <c r="D194" s="16"/>
      <c r="E194" s="16"/>
      <c r="F194" s="16"/>
      <c r="G194" s="16"/>
      <c r="H194" s="16"/>
      <c r="I194" s="16"/>
      <c r="J194" s="16"/>
      <c r="L194" s="16"/>
      <c r="P194" s="16"/>
      <c r="R194" s="16"/>
      <c r="T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</row>
    <row r="195" spans="1:36" x14ac:dyDescent="0.25">
      <c r="C195" s="16"/>
      <c r="D195" s="16"/>
      <c r="E195" s="16"/>
      <c r="F195" s="16"/>
      <c r="G195" s="16"/>
      <c r="H195" s="16"/>
      <c r="I195" s="16"/>
      <c r="J195" s="16"/>
      <c r="L195" s="16"/>
      <c r="P195" s="16"/>
      <c r="R195" s="16"/>
      <c r="T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</row>
    <row r="196" spans="1:36" x14ac:dyDescent="0.25">
      <c r="C196" s="16"/>
      <c r="D196" s="16"/>
      <c r="E196" s="16"/>
      <c r="F196" s="16"/>
      <c r="G196" s="16"/>
      <c r="H196" s="16"/>
      <c r="I196" s="16"/>
      <c r="J196" s="16"/>
      <c r="L196" s="16"/>
      <c r="P196" s="16"/>
      <c r="R196" s="16"/>
      <c r="T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</row>
    <row r="197" spans="1:36" x14ac:dyDescent="0.25">
      <c r="C197" s="16"/>
      <c r="D197" s="16"/>
      <c r="E197" s="16"/>
      <c r="F197" s="16"/>
      <c r="G197" s="16"/>
      <c r="H197" s="16"/>
      <c r="I197" s="16"/>
      <c r="J197" s="16"/>
      <c r="L197" s="16"/>
      <c r="P197" s="16"/>
      <c r="R197" s="16"/>
      <c r="T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</row>
    <row r="198" spans="1:36" x14ac:dyDescent="0.25">
      <c r="C198" s="16"/>
      <c r="D198" s="16"/>
      <c r="E198" s="16"/>
      <c r="F198" s="16"/>
      <c r="G198" s="16"/>
      <c r="H198" s="16"/>
      <c r="I198" s="16"/>
      <c r="J198" s="16"/>
      <c r="L198" s="16"/>
      <c r="P198" s="16"/>
      <c r="R198" s="16"/>
      <c r="T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</row>
    <row r="199" spans="1:36" x14ac:dyDescent="0.25">
      <c r="C199" s="16"/>
      <c r="D199" s="16"/>
      <c r="E199" s="16"/>
      <c r="F199" s="16"/>
      <c r="G199" s="16"/>
      <c r="H199" s="16"/>
      <c r="I199" s="16"/>
      <c r="J199" s="16"/>
      <c r="L199" s="16"/>
      <c r="P199" s="16"/>
      <c r="R199" s="16"/>
      <c r="T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</row>
    <row r="200" spans="1:36" x14ac:dyDescent="0.25">
      <c r="C200" s="16"/>
      <c r="D200" s="16"/>
      <c r="E200" s="16"/>
      <c r="F200" s="16"/>
      <c r="G200" s="16"/>
      <c r="H200" s="16"/>
      <c r="I200" s="16"/>
      <c r="J200" s="16"/>
      <c r="L200" s="16"/>
      <c r="P200" s="16"/>
      <c r="R200" s="16"/>
      <c r="T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</row>
    <row r="201" spans="1:36" x14ac:dyDescent="0.25">
      <c r="C201" s="16"/>
      <c r="D201" s="16"/>
      <c r="E201" s="16"/>
      <c r="F201" s="16"/>
      <c r="G201" s="16"/>
      <c r="H201" s="16"/>
      <c r="I201" s="16"/>
      <c r="J201" s="16"/>
      <c r="L201" s="16"/>
      <c r="P201" s="16"/>
      <c r="R201" s="16"/>
      <c r="T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</row>
    <row r="202" spans="1:36" x14ac:dyDescent="0.25">
      <c r="C202" s="16"/>
      <c r="D202" s="16"/>
      <c r="E202" s="16"/>
      <c r="F202" s="16"/>
      <c r="G202" s="16"/>
      <c r="H202" s="16"/>
      <c r="I202" s="16"/>
      <c r="J202" s="16"/>
      <c r="L202" s="16"/>
      <c r="P202" s="16"/>
      <c r="R202" s="16"/>
      <c r="T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</row>
    <row r="203" spans="1:36" x14ac:dyDescent="0.25">
      <c r="C203" s="16"/>
      <c r="D203" s="16"/>
      <c r="E203" s="16"/>
      <c r="F203" s="16"/>
      <c r="G203" s="16"/>
      <c r="H203" s="16"/>
      <c r="I203" s="16"/>
      <c r="J203" s="16"/>
      <c r="L203" s="16"/>
      <c r="P203" s="16"/>
      <c r="R203" s="16"/>
      <c r="T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</row>
    <row r="204" spans="1:36" x14ac:dyDescent="0.25">
      <c r="C204" s="16"/>
      <c r="D204" s="16"/>
      <c r="E204" s="16"/>
      <c r="F204" s="16"/>
      <c r="G204" s="16"/>
      <c r="H204" s="16"/>
      <c r="I204" s="16"/>
      <c r="J204" s="16"/>
      <c r="L204" s="16"/>
      <c r="P204" s="16"/>
      <c r="R204" s="16"/>
      <c r="T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</row>
    <row r="205" spans="1:36" x14ac:dyDescent="0.25">
      <c r="C205" s="16"/>
      <c r="D205" s="16"/>
      <c r="E205" s="16"/>
      <c r="F205" s="16"/>
      <c r="G205" s="16"/>
      <c r="H205" s="16"/>
      <c r="I205" s="16"/>
      <c r="J205" s="16"/>
      <c r="L205" s="16"/>
      <c r="P205" s="16"/>
      <c r="R205" s="16"/>
      <c r="T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</row>
    <row r="206" spans="1:36" x14ac:dyDescent="0.25">
      <c r="C206" s="16"/>
      <c r="D206" s="16"/>
      <c r="E206" s="16"/>
      <c r="F206" s="16"/>
      <c r="G206" s="16"/>
      <c r="H206" s="16"/>
      <c r="I206" s="16"/>
      <c r="J206" s="16"/>
      <c r="L206" s="16"/>
      <c r="P206" s="16"/>
      <c r="R206" s="16"/>
      <c r="T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</row>
    <row r="207" spans="1:36" x14ac:dyDescent="0.25">
      <c r="C207" s="16"/>
      <c r="D207" s="16"/>
      <c r="E207" s="16"/>
      <c r="F207" s="16"/>
      <c r="G207" s="16"/>
      <c r="H207" s="16"/>
      <c r="I207" s="16"/>
      <c r="J207" s="16"/>
      <c r="L207" s="16"/>
      <c r="P207" s="16"/>
      <c r="R207" s="16"/>
      <c r="T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</row>
    <row r="208" spans="1:36" x14ac:dyDescent="0.25">
      <c r="C208" s="16"/>
      <c r="D208" s="16"/>
      <c r="E208" s="16"/>
      <c r="F208" s="16"/>
      <c r="G208" s="16"/>
      <c r="H208" s="16"/>
      <c r="I208" s="16"/>
      <c r="J208" s="16"/>
      <c r="L208" s="16"/>
      <c r="P208" s="16"/>
      <c r="R208" s="16"/>
      <c r="T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</row>
    <row r="209" spans="3:36" x14ac:dyDescent="0.25">
      <c r="C209" s="16"/>
      <c r="D209" s="16"/>
      <c r="E209" s="16"/>
      <c r="F209" s="16"/>
      <c r="G209" s="16"/>
      <c r="H209" s="16"/>
      <c r="I209" s="16"/>
      <c r="J209" s="16"/>
      <c r="L209" s="16"/>
      <c r="P209" s="16"/>
      <c r="R209" s="16"/>
      <c r="T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  <row r="210" spans="3:36" x14ac:dyDescent="0.25">
      <c r="C210" s="16"/>
      <c r="D210" s="16"/>
      <c r="E210" s="16"/>
      <c r="F210" s="16"/>
      <c r="G210" s="16"/>
      <c r="H210" s="16"/>
      <c r="I210" s="16"/>
      <c r="J210" s="16"/>
      <c r="L210" s="16"/>
      <c r="P210" s="16"/>
      <c r="R210" s="16"/>
      <c r="T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</row>
    <row r="211" spans="3:36" x14ac:dyDescent="0.25">
      <c r="C211" s="16"/>
      <c r="D211" s="16"/>
      <c r="E211" s="16"/>
      <c r="F211" s="16"/>
      <c r="G211" s="16"/>
      <c r="H211" s="16"/>
      <c r="I211" s="16"/>
      <c r="J211" s="16"/>
      <c r="L211" s="16"/>
      <c r="P211" s="16"/>
      <c r="R211" s="16"/>
      <c r="T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</row>
    <row r="212" spans="3:36" x14ac:dyDescent="0.25">
      <c r="C212" s="16"/>
      <c r="D212" s="16"/>
      <c r="E212" s="16"/>
      <c r="F212" s="16"/>
      <c r="G212" s="16"/>
      <c r="H212" s="16"/>
      <c r="I212" s="16"/>
      <c r="J212" s="16"/>
      <c r="L212" s="16"/>
      <c r="P212" s="16"/>
      <c r="R212" s="16"/>
      <c r="T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3:36" x14ac:dyDescent="0.25">
      <c r="C213" s="16"/>
      <c r="D213" s="16"/>
      <c r="E213" s="16"/>
      <c r="F213" s="16"/>
      <c r="G213" s="16"/>
      <c r="H213" s="16"/>
      <c r="I213" s="16"/>
      <c r="J213" s="16"/>
      <c r="L213" s="16"/>
      <c r="P213" s="16"/>
      <c r="R213" s="16"/>
      <c r="T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3:36" x14ac:dyDescent="0.25">
      <c r="C214" s="16"/>
      <c r="D214" s="16"/>
      <c r="E214" s="16"/>
      <c r="F214" s="16"/>
      <c r="G214" s="16"/>
      <c r="H214" s="16"/>
      <c r="I214" s="16"/>
      <c r="J214" s="16"/>
      <c r="L214" s="16"/>
      <c r="P214" s="16"/>
      <c r="R214" s="16"/>
      <c r="T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3:36" x14ac:dyDescent="0.25">
      <c r="C215" s="16"/>
      <c r="D215" s="16"/>
      <c r="E215" s="16"/>
      <c r="F215" s="16"/>
      <c r="G215" s="16"/>
      <c r="H215" s="16"/>
      <c r="I215" s="16"/>
      <c r="J215" s="16"/>
      <c r="L215" s="16"/>
      <c r="P215" s="16"/>
      <c r="R215" s="16"/>
      <c r="T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3:36" x14ac:dyDescent="0.25">
      <c r="C216" s="16"/>
      <c r="D216" s="16"/>
      <c r="E216" s="16"/>
      <c r="F216" s="16"/>
      <c r="G216" s="16"/>
      <c r="H216" s="16"/>
      <c r="I216" s="16"/>
      <c r="J216" s="16"/>
      <c r="L216" s="16"/>
      <c r="P216" s="16"/>
      <c r="R216" s="16"/>
      <c r="T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3:36" x14ac:dyDescent="0.25">
      <c r="C217" s="16"/>
      <c r="D217" s="16"/>
      <c r="E217" s="16"/>
      <c r="F217" s="16"/>
      <c r="G217" s="16"/>
      <c r="H217" s="16"/>
      <c r="I217" s="16"/>
      <c r="J217" s="16"/>
      <c r="L217" s="16"/>
      <c r="P217" s="16"/>
      <c r="R217" s="16"/>
      <c r="T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3:36" x14ac:dyDescent="0.25">
      <c r="C218" s="16"/>
      <c r="E218" s="16"/>
      <c r="G218" s="16"/>
      <c r="I218" s="16"/>
    </row>
    <row r="219" spans="3:36" x14ac:dyDescent="0.25">
      <c r="C219" s="16"/>
      <c r="E219" s="16"/>
      <c r="G219" s="16"/>
      <c r="I219" s="16"/>
    </row>
    <row r="220" spans="3:36" x14ac:dyDescent="0.25">
      <c r="C220" s="16"/>
      <c r="E220" s="16"/>
      <c r="G220" s="16"/>
      <c r="I220" s="16"/>
    </row>
    <row r="221" spans="3:36" x14ac:dyDescent="0.25">
      <c r="C221" s="16"/>
      <c r="E221" s="16"/>
      <c r="G221" s="16"/>
      <c r="I221" s="16"/>
    </row>
    <row r="222" spans="3:36" x14ac:dyDescent="0.25">
      <c r="C222" s="16"/>
      <c r="E222" s="16"/>
      <c r="G222" s="16"/>
      <c r="I222" s="16"/>
    </row>
    <row r="223" spans="3:36" x14ac:dyDescent="0.25">
      <c r="C223" s="16"/>
      <c r="E223" s="16"/>
      <c r="G223" s="16"/>
      <c r="I223" s="16"/>
    </row>
    <row r="224" spans="3:36" x14ac:dyDescent="0.25">
      <c r="C224" s="16"/>
      <c r="E224" s="16"/>
      <c r="G224" s="16"/>
      <c r="I224" s="16"/>
    </row>
    <row r="225" spans="3:9" x14ac:dyDescent="0.25">
      <c r="C225" s="16"/>
      <c r="E225" s="16"/>
      <c r="G225" s="16"/>
      <c r="I225" s="16"/>
    </row>
    <row r="226" spans="3:9" x14ac:dyDescent="0.25">
      <c r="C226" s="16"/>
      <c r="E226" s="16"/>
      <c r="G226" s="16"/>
      <c r="I226" s="16"/>
    </row>
    <row r="227" spans="3:9" x14ac:dyDescent="0.25">
      <c r="C227" s="16"/>
      <c r="E227" s="16"/>
      <c r="G227" s="16"/>
      <c r="I227" s="16"/>
    </row>
    <row r="228" spans="3:9" x14ac:dyDescent="0.25">
      <c r="C228" s="16"/>
      <c r="E228" s="16"/>
      <c r="G228" s="16"/>
      <c r="I228" s="16"/>
    </row>
    <row r="229" spans="3:9" x14ac:dyDescent="0.25">
      <c r="C229" s="16"/>
      <c r="E229" s="16"/>
      <c r="G229" s="16"/>
      <c r="I229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B2BA9B8-A3F4-431E-8121-A17E72580D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697DE0-3CDD-429F-84AC-E0284CD532F1}"/>
</file>

<file path=customXml/itemProps3.xml><?xml version="1.0" encoding="utf-8"?>
<ds:datastoreItem xmlns:ds="http://schemas.openxmlformats.org/officeDocument/2006/customXml" ds:itemID="{3EE3AB55-F117-4B3A-A5BC-21D7070F49A5}">
  <ds:schemaRefs>
    <ds:schemaRef ds:uri="41e39310-30fa-442b-828a-d033d9a68cd1"/>
    <ds:schemaRef ds:uri="http://schemas.microsoft.com/office/2006/documentManagement/types"/>
    <ds:schemaRef ds:uri="http://purl.org/dc/elements/1.1/"/>
    <ds:schemaRef ds:uri="8a46b197-c0a1-4f21-9a6b-51f5ee863a99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2026-02-11T17:12:59Z</dcterms:created>
  <dcterms:modified xsi:type="dcterms:W3CDTF">2026-02-17T20:47:43Z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2026-02-12T16:18:14Z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87172983-ae8e-42d2-8ac0-df0b8d039d6d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