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6VEC31_ResAvgUse\"/>
    </mc:Choice>
  </mc:AlternateContent>
  <xr:revisionPtr revIDLastSave="0" documentId="13_ncr:1_{61E53ADD-C5CC-4785-9C81-D914FF8E7EB3}" xr6:coauthVersionLast="47" xr6:coauthVersionMax="47" xr10:uidLastSave="{00000000-0000-0000-0000-000000000000}"/>
  <bookViews>
    <workbookView xWindow="-45" yWindow="-16320" windowWidth="29040" windowHeight="15720" activeTab="8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YHat_Cust" sheetId="10" r:id="rId8"/>
    <sheet name="aFcst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F19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2" i="11"/>
  <c r="A217" i="11"/>
  <c r="B217" i="11"/>
  <c r="C217" i="11"/>
  <c r="A194" i="11"/>
  <c r="B194" i="11"/>
  <c r="C194" i="11"/>
  <c r="A195" i="11"/>
  <c r="B195" i="11"/>
  <c r="B207" i="11" s="1"/>
  <c r="C195" i="11"/>
  <c r="A196" i="11"/>
  <c r="B196" i="11"/>
  <c r="C196" i="11"/>
  <c r="A197" i="11"/>
  <c r="B197" i="11"/>
  <c r="C197" i="11"/>
  <c r="A198" i="11"/>
  <c r="B198" i="11"/>
  <c r="C198" i="11"/>
  <c r="A199" i="11"/>
  <c r="B199" i="11"/>
  <c r="C199" i="11"/>
  <c r="A200" i="11"/>
  <c r="B200" i="11"/>
  <c r="C200" i="11"/>
  <c r="A201" i="11"/>
  <c r="A213" i="11" s="1"/>
  <c r="B201" i="11"/>
  <c r="C201" i="11"/>
  <c r="A202" i="11"/>
  <c r="B202" i="11"/>
  <c r="C202" i="11"/>
  <c r="A203" i="11"/>
  <c r="B203" i="11"/>
  <c r="C203" i="11"/>
  <c r="A204" i="11"/>
  <c r="B204" i="11"/>
  <c r="C204" i="11"/>
  <c r="A205" i="11"/>
  <c r="B205" i="11"/>
  <c r="C205" i="11"/>
  <c r="A206" i="11"/>
  <c r="B206" i="11"/>
  <c r="C206" i="11"/>
  <c r="A207" i="11"/>
  <c r="C207" i="11"/>
  <c r="A208" i="11"/>
  <c r="B208" i="11"/>
  <c r="C208" i="11"/>
  <c r="A209" i="11"/>
  <c r="B209" i="11"/>
  <c r="C209" i="11"/>
  <c r="A210" i="11"/>
  <c r="B210" i="11"/>
  <c r="C210" i="11"/>
  <c r="A211" i="11"/>
  <c r="B211" i="11"/>
  <c r="C211" i="11"/>
  <c r="A212" i="11"/>
  <c r="B212" i="11"/>
  <c r="C212" i="11"/>
  <c r="B213" i="11"/>
  <c r="C213" i="11"/>
  <c r="A214" i="11"/>
  <c r="B214" i="11"/>
  <c r="C214" i="11"/>
  <c r="A215" i="11"/>
  <c r="B215" i="11"/>
  <c r="C215" i="11"/>
  <c r="A216" i="11"/>
  <c r="B216" i="11"/>
  <c r="C216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E18" i="11"/>
  <c r="E19" i="11" s="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B27" i="1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A27" i="1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B26" i="1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A18" i="1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B15" i="11"/>
  <c r="A15" i="11"/>
  <c r="B14" i="1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E3" i="11"/>
  <c r="E4" i="11" s="1"/>
  <c r="E5" i="11" s="1"/>
  <c r="E6" i="11" l="1"/>
  <c r="E7" i="11" l="1"/>
  <c r="E8" i="11" l="1"/>
  <c r="E9" i="11" l="1"/>
  <c r="E10" i="11" l="1"/>
  <c r="E11" i="11" l="1"/>
  <c r="E12" i="11" l="1"/>
  <c r="E13" i="11" l="1"/>
  <c r="E14" i="11" l="1"/>
  <c r="E15" i="11" l="1"/>
  <c r="E16" i="11" l="1"/>
  <c r="E17" i="11" l="1"/>
</calcChain>
</file>

<file path=xl/sharedStrings.xml><?xml version="1.0" encoding="utf-8"?>
<sst xmlns="http://schemas.openxmlformats.org/spreadsheetml/2006/main" count="161" uniqueCount="82">
  <si>
    <t>Year</t>
  </si>
  <si>
    <t>Month</t>
  </si>
  <si>
    <t>ResAvgUse</t>
  </si>
  <si>
    <t>XOther</t>
  </si>
  <si>
    <t>XHeat</t>
  </si>
  <si>
    <t>XCool</t>
  </si>
  <si>
    <t>Nov18</t>
  </si>
  <si>
    <t>May18</t>
  </si>
  <si>
    <t>Dec18</t>
  </si>
  <si>
    <t>Aug21</t>
  </si>
  <si>
    <t>Jan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</si>
  <si>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</si>
  <si>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</si>
  <si>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</si>
  <si>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</si>
  <si>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</si>
  <si>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</si>
  <si>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</si>
  <si>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</si>
  <si>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</si>
  <si>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</si>
  <si>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</si>
  <si>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</si>
  <si>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</si>
  <si>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</si>
  <si>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</si>
  <si>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kWh</t>
  </si>
  <si>
    <t>Residential NonHVAC Component  (Actual History with Normal Weather Forecast)</t>
  </si>
  <si>
    <t>Residential Heating Component (Actual History with Normal Weather Forecast)</t>
  </si>
  <si>
    <t>Residential Cooling Component (Actual History with Normal Weather Forecast)</t>
  </si>
  <si>
    <t/>
  </si>
  <si>
    <t>Coefficient</t>
  </si>
  <si>
    <t>StdErr</t>
  </si>
  <si>
    <t>T-Stat</t>
  </si>
  <si>
    <t>P-Value</t>
  </si>
  <si>
    <t>mStructRes.XOther</t>
  </si>
  <si>
    <t>mStructRes.XHeat</t>
  </si>
  <si>
    <t>mStructRes.XCool</t>
  </si>
  <si>
    <t>mBin.Nov18</t>
  </si>
  <si>
    <t>mBin.May18</t>
  </si>
  <si>
    <t>mBin.Dec18</t>
  </si>
  <si>
    <t>mBin.Aug21</t>
  </si>
  <si>
    <t>mBin.Jan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</si>
  <si>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</si>
  <si>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</si>
  <si>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</si>
  <si>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</si>
  <si>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</si>
  <si>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</si>
  <si>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</si>
  <si>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</si>
  <si>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</si>
  <si>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</si>
  <si>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</si>
  <si>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</si>
  <si>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</si>
  <si>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</si>
  <si>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</si>
  <si>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</si>
  <si>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</si>
  <si>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</si>
  <si>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</si>
  <si>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</si>
  <si>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</si>
  <si>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</si>
  <si>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</si>
  <si>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</si>
  <si>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</si>
  <si>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</si>
  <si>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</si>
  <si>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</si>
  <si>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</si>
  <si>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</si>
  <si>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</si>
  <si>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</si>
  <si>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</si>
  <si>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</si>
  <si>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</si>
  <si>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</si>
  <si>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</si>
  <si>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</si>
  <si>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ResSales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</si>
</sst>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217"/>
  <sheetViews>
    <sheetView workbookViewId="0">
      <selection activeCell="N16" sqref="N16"/>
    </sheetView>
  </sheetViews>
  <sheetFormatPr defaultRowHeight="14.5" x14ac:dyDescent="0.35"/>
  <cols>
    <col min="1" max="1" width="6.453125" customWidth="1"/>
    <col min="2" max="2" width="7.453125" customWidth="1"/>
    <col min="3" max="3" width="11.453125" customWidth="1"/>
    <col min="4" max="13" width="10.453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>
        <v>2015</v>
      </c>
      <c r="B2">
        <v>1</v>
      </c>
      <c r="C2" s="2">
        <v>816.92242246077797</v>
      </c>
      <c r="D2" s="2">
        <v>523.70781381771405</v>
      </c>
      <c r="E2" s="2">
        <v>364.31378072236799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1</v>
      </c>
      <c r="L2">
        <v>0</v>
      </c>
      <c r="M2">
        <v>0</v>
      </c>
    </row>
    <row r="3" spans="1:13" x14ac:dyDescent="0.35">
      <c r="A3">
        <v>2015</v>
      </c>
      <c r="B3">
        <v>2</v>
      </c>
      <c r="C3" s="2">
        <v>754.68600397330999</v>
      </c>
      <c r="D3" s="2">
        <v>468.72247475370301</v>
      </c>
      <c r="E3" s="2">
        <v>402.64064379127802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>
        <v>0</v>
      </c>
      <c r="M3">
        <v>0</v>
      </c>
    </row>
    <row r="4" spans="1:13" x14ac:dyDescent="0.35">
      <c r="A4">
        <v>2015</v>
      </c>
      <c r="B4">
        <v>3</v>
      </c>
      <c r="C4" s="2">
        <v>764.67733847961097</v>
      </c>
      <c r="D4" s="2">
        <v>513.89969650819796</v>
      </c>
      <c r="E4" s="2">
        <v>272.48574553277501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>
        <v>0</v>
      </c>
      <c r="M4">
        <v>0</v>
      </c>
    </row>
    <row r="5" spans="1:13" x14ac:dyDescent="0.35">
      <c r="A5">
        <v>2015</v>
      </c>
      <c r="B5">
        <v>4</v>
      </c>
      <c r="C5" s="2">
        <v>654.10940514020399</v>
      </c>
      <c r="D5" s="2">
        <v>490.24801229618703</v>
      </c>
      <c r="E5" s="2">
        <v>117.199553744677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>
        <v>0</v>
      </c>
      <c r="M5">
        <v>0</v>
      </c>
    </row>
    <row r="6" spans="1:13" x14ac:dyDescent="0.35">
      <c r="A6">
        <v>2015</v>
      </c>
      <c r="B6">
        <v>5</v>
      </c>
      <c r="C6" s="2">
        <v>618.91477910690196</v>
      </c>
      <c r="D6" s="2">
        <v>499.79553695999601</v>
      </c>
      <c r="E6" s="2">
        <v>22.693050847621201</v>
      </c>
      <c r="F6" s="2">
        <v>95.460350729926901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>
        <v>0</v>
      </c>
      <c r="M6">
        <v>0</v>
      </c>
    </row>
    <row r="7" spans="1:13" x14ac:dyDescent="0.35">
      <c r="A7">
        <v>2015</v>
      </c>
      <c r="B7">
        <v>6</v>
      </c>
      <c r="C7" s="2">
        <v>637.49867088666804</v>
      </c>
      <c r="D7" s="2">
        <v>477.132233405021</v>
      </c>
      <c r="E7" s="2">
        <v>4.2043511927123296</v>
      </c>
      <c r="F7" s="2">
        <v>90.651977507975104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>
        <v>0</v>
      </c>
      <c r="M7">
        <v>0</v>
      </c>
    </row>
    <row r="8" spans="1:13" x14ac:dyDescent="0.35">
      <c r="A8">
        <v>2015</v>
      </c>
      <c r="B8">
        <v>7</v>
      </c>
      <c r="C8" s="2">
        <v>916.14668265190096</v>
      </c>
      <c r="D8" s="2">
        <v>486.305130119696</v>
      </c>
      <c r="E8" s="2">
        <v>0</v>
      </c>
      <c r="F8" s="2">
        <v>322.29126869069302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>
        <v>0</v>
      </c>
      <c r="M8">
        <v>0</v>
      </c>
    </row>
    <row r="9" spans="1:13" x14ac:dyDescent="0.35">
      <c r="A9">
        <v>2015</v>
      </c>
      <c r="B9">
        <v>8</v>
      </c>
      <c r="C9" s="2">
        <v>891.84558598194303</v>
      </c>
      <c r="D9" s="2">
        <v>486.59436910171399</v>
      </c>
      <c r="E9" s="2">
        <v>0</v>
      </c>
      <c r="F9" s="2">
        <v>248.26477175383201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>
        <v>0</v>
      </c>
      <c r="M9">
        <v>0</v>
      </c>
    </row>
    <row r="10" spans="1:13" x14ac:dyDescent="0.35">
      <c r="A10">
        <v>2015</v>
      </c>
      <c r="B10">
        <v>9</v>
      </c>
      <c r="C10" s="2">
        <v>645.44684941546996</v>
      </c>
      <c r="D10" s="2">
        <v>476.15202040430898</v>
      </c>
      <c r="E10" s="2">
        <v>3.7635861224292899</v>
      </c>
      <c r="F10" s="2">
        <v>230.28893024144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>
        <v>0</v>
      </c>
      <c r="M10">
        <v>0</v>
      </c>
    </row>
    <row r="11" spans="1:13" x14ac:dyDescent="0.35">
      <c r="A11">
        <v>2015</v>
      </c>
      <c r="B11">
        <v>10</v>
      </c>
      <c r="C11" s="2">
        <v>661.64807561687803</v>
      </c>
      <c r="D11" s="2">
        <v>502.831915890576</v>
      </c>
      <c r="E11" s="2">
        <v>85.255955521935107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>
        <v>0</v>
      </c>
      <c r="M11">
        <v>0</v>
      </c>
    </row>
    <row r="12" spans="1:13" x14ac:dyDescent="0.35">
      <c r="A12">
        <v>2015</v>
      </c>
      <c r="B12">
        <v>11</v>
      </c>
      <c r="C12" s="2">
        <v>574.71631662233096</v>
      </c>
      <c r="D12" s="2">
        <v>495.87039891465599</v>
      </c>
      <c r="E12" s="2">
        <v>133.98486621798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>
        <v>0</v>
      </c>
      <c r="M12">
        <v>0</v>
      </c>
    </row>
    <row r="13" spans="1:13" x14ac:dyDescent="0.35">
      <c r="A13">
        <v>2015</v>
      </c>
      <c r="B13">
        <v>12</v>
      </c>
      <c r="C13" s="2">
        <v>564.20970757681698</v>
      </c>
      <c r="D13" s="2">
        <v>522.07502393938</v>
      </c>
      <c r="E13" s="2">
        <v>176.69139676351901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>
        <v>0</v>
      </c>
      <c r="M13">
        <v>0</v>
      </c>
    </row>
    <row r="14" spans="1:13" x14ac:dyDescent="0.35">
      <c r="A14">
        <v>2016</v>
      </c>
      <c r="B14">
        <v>1</v>
      </c>
      <c r="C14" s="2">
        <v>789.79850662926697</v>
      </c>
      <c r="D14" s="2">
        <v>520.63507799075796</v>
      </c>
      <c r="E14" s="2">
        <v>300.31731256093099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>
        <v>0</v>
      </c>
      <c r="M14">
        <v>0</v>
      </c>
    </row>
    <row r="15" spans="1:13" x14ac:dyDescent="0.35">
      <c r="A15">
        <v>2016</v>
      </c>
      <c r="B15">
        <v>2</v>
      </c>
      <c r="C15" s="2">
        <v>670.120400402119</v>
      </c>
      <c r="D15" s="2">
        <v>483.23926825268097</v>
      </c>
      <c r="E15" s="2">
        <v>260.77106677624602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>
        <v>0</v>
      </c>
      <c r="M15">
        <v>0</v>
      </c>
    </row>
    <row r="16" spans="1:13" x14ac:dyDescent="0.35">
      <c r="A16">
        <v>2016</v>
      </c>
      <c r="B16">
        <v>3</v>
      </c>
      <c r="C16" s="2">
        <v>662.165713175419</v>
      </c>
      <c r="D16" s="2">
        <v>512.23049064953398</v>
      </c>
      <c r="E16" s="2">
        <v>199.39633400909401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>
        <v>0</v>
      </c>
      <c r="M16">
        <v>0</v>
      </c>
    </row>
    <row r="17" spans="1:13" x14ac:dyDescent="0.35">
      <c r="A17">
        <v>2016</v>
      </c>
      <c r="B17">
        <v>4</v>
      </c>
      <c r="C17" s="2">
        <v>618.06577611371802</v>
      </c>
      <c r="D17" s="2">
        <v>487.94225060191701</v>
      </c>
      <c r="E17" s="2">
        <v>159.19671716288701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>
        <v>0</v>
      </c>
      <c r="M17">
        <v>0</v>
      </c>
    </row>
    <row r="18" spans="1:13" x14ac:dyDescent="0.35">
      <c r="A18">
        <v>2016</v>
      </c>
      <c r="B18">
        <v>5</v>
      </c>
      <c r="C18" s="2">
        <v>586.71767176165201</v>
      </c>
      <c r="D18" s="2">
        <v>498.70889707796101</v>
      </c>
      <c r="E18" s="2">
        <v>43.5329903679227</v>
      </c>
      <c r="F18" s="2">
        <v>104.088224611575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>
        <v>0</v>
      </c>
      <c r="M18">
        <v>0</v>
      </c>
    </row>
    <row r="19" spans="1:13" x14ac:dyDescent="0.35">
      <c r="A19">
        <v>2016</v>
      </c>
      <c r="B19">
        <v>6</v>
      </c>
      <c r="C19" s="2">
        <v>690.054563951967</v>
      </c>
      <c r="D19" s="2">
        <v>477.54677397120201</v>
      </c>
      <c r="E19" s="2">
        <v>2.5714594549071301</v>
      </c>
      <c r="F19" s="2">
        <v>235.47132334004399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>
        <v>0</v>
      </c>
      <c r="M19">
        <v>0</v>
      </c>
    </row>
    <row r="20" spans="1:13" x14ac:dyDescent="0.35">
      <c r="A20">
        <v>2016</v>
      </c>
      <c r="B20">
        <v>7</v>
      </c>
      <c r="C20" s="2">
        <v>1023.8747610811999</v>
      </c>
      <c r="D20" s="2">
        <v>486.85374359462901</v>
      </c>
      <c r="E20" s="2">
        <v>0</v>
      </c>
      <c r="F20" s="2">
        <v>498.17121401030897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>
        <v>0</v>
      </c>
      <c r="M20">
        <v>0</v>
      </c>
    </row>
    <row r="21" spans="1:13" x14ac:dyDescent="0.35">
      <c r="A21">
        <v>2016</v>
      </c>
      <c r="B21">
        <v>8</v>
      </c>
      <c r="C21" s="2">
        <v>951.05996916253503</v>
      </c>
      <c r="D21" s="2">
        <v>486.70870184981601</v>
      </c>
      <c r="E21" s="2">
        <v>0</v>
      </c>
      <c r="F21" s="2">
        <v>549.92558935171496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>
        <v>0</v>
      </c>
      <c r="M21">
        <v>0</v>
      </c>
    </row>
    <row r="22" spans="1:13" x14ac:dyDescent="0.35">
      <c r="A22">
        <v>2016</v>
      </c>
      <c r="B22">
        <v>9</v>
      </c>
      <c r="C22" s="2">
        <v>856.58915827706096</v>
      </c>
      <c r="D22" s="2">
        <v>475.30659444128798</v>
      </c>
      <c r="E22" s="2">
        <v>1.84393256475562</v>
      </c>
      <c r="F22" s="2">
        <v>195.280853405687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>
        <v>0</v>
      </c>
      <c r="M22">
        <v>0</v>
      </c>
    </row>
    <row r="23" spans="1:13" x14ac:dyDescent="0.35">
      <c r="A23">
        <v>2016</v>
      </c>
      <c r="B23">
        <v>10</v>
      </c>
      <c r="C23" s="2">
        <v>660.10394109020103</v>
      </c>
      <c r="D23" s="2">
        <v>499.62474889255498</v>
      </c>
      <c r="E23" s="2">
        <v>64.984110588017998</v>
      </c>
      <c r="F23" s="2">
        <v>11.171880084555999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>
        <v>0</v>
      </c>
      <c r="M23">
        <v>0</v>
      </c>
    </row>
    <row r="24" spans="1:13" x14ac:dyDescent="0.35">
      <c r="A24">
        <v>2016</v>
      </c>
      <c r="B24">
        <v>11</v>
      </c>
      <c r="C24" s="2">
        <v>512.30174666611094</v>
      </c>
      <c r="D24" s="2">
        <v>491.33291164704599</v>
      </c>
      <c r="E24" s="2">
        <v>128.981252270223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>
        <v>0</v>
      </c>
      <c r="M24">
        <v>0</v>
      </c>
    </row>
    <row r="25" spans="1:13" x14ac:dyDescent="0.35">
      <c r="A25">
        <v>2016</v>
      </c>
      <c r="B25">
        <v>12</v>
      </c>
      <c r="C25" s="2">
        <v>569.21813486109897</v>
      </c>
      <c r="D25" s="2">
        <v>516.41606284529405</v>
      </c>
      <c r="E25" s="2">
        <v>267.36468201161398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>
        <v>0</v>
      </c>
      <c r="M25">
        <v>0</v>
      </c>
    </row>
    <row r="26" spans="1:13" x14ac:dyDescent="0.35">
      <c r="A26">
        <v>2017</v>
      </c>
      <c r="B26">
        <v>1</v>
      </c>
      <c r="C26" s="2">
        <v>725.60866128542898</v>
      </c>
      <c r="D26" s="2">
        <v>522.56083460576394</v>
      </c>
      <c r="E26" s="2">
        <v>268.632530720803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>
        <v>0</v>
      </c>
      <c r="M26">
        <v>0</v>
      </c>
    </row>
    <row r="27" spans="1:13" x14ac:dyDescent="0.35">
      <c r="A27">
        <v>2017</v>
      </c>
      <c r="B27">
        <v>2</v>
      </c>
      <c r="C27" s="2">
        <v>642.94762791270603</v>
      </c>
      <c r="D27" s="2">
        <v>468.57797173498301</v>
      </c>
      <c r="E27" s="2">
        <v>222.00325542317199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>
        <v>0</v>
      </c>
      <c r="M27">
        <v>0</v>
      </c>
    </row>
    <row r="28" spans="1:13" x14ac:dyDescent="0.35">
      <c r="A28">
        <v>2017</v>
      </c>
      <c r="B28">
        <v>3</v>
      </c>
      <c r="C28" s="2">
        <v>639.66311772917697</v>
      </c>
      <c r="D28" s="2">
        <v>514.74517472946502</v>
      </c>
      <c r="E28" s="2">
        <v>250.48590599581701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>
        <v>0</v>
      </c>
      <c r="M28">
        <v>0</v>
      </c>
    </row>
    <row r="29" spans="1:13" x14ac:dyDescent="0.35">
      <c r="A29">
        <v>2017</v>
      </c>
      <c r="B29">
        <v>4</v>
      </c>
      <c r="C29" s="2">
        <v>507.83146742112098</v>
      </c>
      <c r="D29" s="2">
        <v>491.701425741538</v>
      </c>
      <c r="E29" s="2">
        <v>90.316673120919305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>
        <v>0</v>
      </c>
      <c r="M29">
        <v>0</v>
      </c>
    </row>
    <row r="30" spans="1:13" x14ac:dyDescent="0.35">
      <c r="A30">
        <v>2017</v>
      </c>
      <c r="B30">
        <v>5</v>
      </c>
      <c r="C30" s="2">
        <v>574.70926141481198</v>
      </c>
      <c r="D30" s="2">
        <v>503.11377946186599</v>
      </c>
      <c r="E30" s="2">
        <v>54.195212446549299</v>
      </c>
      <c r="F30" s="2">
        <v>25.380682967777801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>
        <v>0</v>
      </c>
      <c r="M30">
        <v>0</v>
      </c>
    </row>
    <row r="31" spans="1:13" x14ac:dyDescent="0.35">
      <c r="A31">
        <v>2017</v>
      </c>
      <c r="B31">
        <v>6</v>
      </c>
      <c r="C31" s="2">
        <v>638.39359281741099</v>
      </c>
      <c r="D31" s="2">
        <v>482.39550053142602</v>
      </c>
      <c r="E31" s="2">
        <v>2.0313438591210198</v>
      </c>
      <c r="F31" s="2">
        <v>193.064296282984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>
        <v>0</v>
      </c>
      <c r="M31">
        <v>0</v>
      </c>
    </row>
    <row r="32" spans="1:13" x14ac:dyDescent="0.35">
      <c r="A32">
        <v>2017</v>
      </c>
      <c r="B32">
        <v>7</v>
      </c>
      <c r="C32" s="2">
        <v>784.681580550224</v>
      </c>
      <c r="D32" s="2">
        <v>493.25456526940502</v>
      </c>
      <c r="E32" s="2">
        <v>0</v>
      </c>
      <c r="F32" s="2">
        <v>330.97629780800099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>
        <v>0</v>
      </c>
      <c r="M32">
        <v>0</v>
      </c>
    </row>
    <row r="33" spans="1:13" x14ac:dyDescent="0.35">
      <c r="A33">
        <v>2017</v>
      </c>
      <c r="B33">
        <v>8</v>
      </c>
      <c r="C33" s="2">
        <v>781.38719144076401</v>
      </c>
      <c r="D33" s="2">
        <v>492.922720965905</v>
      </c>
      <c r="E33" s="2">
        <v>0.26101404649305798</v>
      </c>
      <c r="F33" s="2">
        <v>213.21961844971401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>
        <v>0</v>
      </c>
      <c r="M33">
        <v>0</v>
      </c>
    </row>
    <row r="34" spans="1:13" x14ac:dyDescent="0.35">
      <c r="A34">
        <v>2017</v>
      </c>
      <c r="B34">
        <v>9</v>
      </c>
      <c r="C34" s="2">
        <v>594.96499289488497</v>
      </c>
      <c r="D34" s="2">
        <v>480.964684200438</v>
      </c>
      <c r="E34" s="2">
        <v>8.3263480831285595</v>
      </c>
      <c r="F34" s="2">
        <v>203.21601704791701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>
        <v>0</v>
      </c>
      <c r="M34">
        <v>0</v>
      </c>
    </row>
    <row r="35" spans="1:13" x14ac:dyDescent="0.35">
      <c r="A35">
        <v>2017</v>
      </c>
      <c r="B35">
        <v>10</v>
      </c>
      <c r="C35" s="2">
        <v>614.78164346929395</v>
      </c>
      <c r="D35" s="2">
        <v>506.381144749089</v>
      </c>
      <c r="E35" s="2">
        <v>44.714010802738898</v>
      </c>
      <c r="F35" s="2">
        <v>22.790158443660701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>
        <v>0</v>
      </c>
      <c r="M35">
        <v>0</v>
      </c>
    </row>
    <row r="36" spans="1:13" x14ac:dyDescent="0.35">
      <c r="A36">
        <v>2017</v>
      </c>
      <c r="B36">
        <v>11</v>
      </c>
      <c r="C36" s="2">
        <v>564.18440136378297</v>
      </c>
      <c r="D36" s="2">
        <v>497.34860870141398</v>
      </c>
      <c r="E36" s="2">
        <v>177.86123500808401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>
        <v>0</v>
      </c>
      <c r="M36">
        <v>0</v>
      </c>
    </row>
    <row r="37" spans="1:13" x14ac:dyDescent="0.35">
      <c r="A37">
        <v>2017</v>
      </c>
      <c r="B37">
        <v>12</v>
      </c>
      <c r="C37" s="2">
        <v>680.97250367746403</v>
      </c>
      <c r="D37" s="2">
        <v>522.31027816179301</v>
      </c>
      <c r="E37" s="2">
        <v>327.134823765237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>
        <v>0</v>
      </c>
      <c r="M37">
        <v>0</v>
      </c>
    </row>
    <row r="38" spans="1:13" x14ac:dyDescent="0.35">
      <c r="A38">
        <v>2018</v>
      </c>
      <c r="B38">
        <v>1</v>
      </c>
      <c r="C38" s="2">
        <v>821.99957581011904</v>
      </c>
      <c r="D38" s="2">
        <v>520.17126387324402</v>
      </c>
      <c r="E38" s="2">
        <v>334.08136898863501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>
        <v>0</v>
      </c>
      <c r="M38">
        <v>0</v>
      </c>
    </row>
    <row r="39" spans="1:13" x14ac:dyDescent="0.35">
      <c r="A39">
        <v>2018</v>
      </c>
      <c r="B39">
        <v>2</v>
      </c>
      <c r="C39" s="2">
        <v>591.54485998402799</v>
      </c>
      <c r="D39" s="2">
        <v>466.678663670552</v>
      </c>
      <c r="E39" s="2">
        <v>246.13082864700201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>
        <v>0</v>
      </c>
      <c r="M39">
        <v>0</v>
      </c>
    </row>
    <row r="40" spans="1:13" x14ac:dyDescent="0.35">
      <c r="A40">
        <v>2018</v>
      </c>
      <c r="B40">
        <v>3</v>
      </c>
      <c r="C40" s="2">
        <v>616.02901386649205</v>
      </c>
      <c r="D40" s="2">
        <v>512.93476529440204</v>
      </c>
      <c r="E40" s="2">
        <v>240.903456264141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>
        <v>0</v>
      </c>
      <c r="M40">
        <v>0</v>
      </c>
    </row>
    <row r="41" spans="1:13" x14ac:dyDescent="0.35">
      <c r="A41">
        <v>2018</v>
      </c>
      <c r="B41">
        <v>4</v>
      </c>
      <c r="C41" s="2">
        <v>596.08564396617703</v>
      </c>
      <c r="D41" s="2">
        <v>489.59883980552098</v>
      </c>
      <c r="E41" s="2">
        <v>181.46532297877201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>
        <v>0</v>
      </c>
      <c r="M41">
        <v>0</v>
      </c>
    </row>
    <row r="42" spans="1:13" x14ac:dyDescent="0.35">
      <c r="A42">
        <v>2018</v>
      </c>
      <c r="B42">
        <v>5</v>
      </c>
      <c r="C42" s="2">
        <v>564.30605385753199</v>
      </c>
      <c r="D42" s="2">
        <v>501.47913474348701</v>
      </c>
      <c r="E42" s="2">
        <v>13.73194646624</v>
      </c>
      <c r="F42" s="2">
        <v>123.55580842795599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>
        <v>0</v>
      </c>
      <c r="M42">
        <v>0</v>
      </c>
    </row>
    <row r="43" spans="1:13" x14ac:dyDescent="0.35">
      <c r="A43">
        <v>2018</v>
      </c>
      <c r="B43">
        <v>6</v>
      </c>
      <c r="C43" s="2">
        <v>701.80846482266702</v>
      </c>
      <c r="D43" s="2">
        <v>481.42250701820899</v>
      </c>
      <c r="E43" s="2">
        <v>1.93187079563072</v>
      </c>
      <c r="F43" s="2">
        <v>171.80413686390199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>
        <v>0</v>
      </c>
      <c r="M43">
        <v>0</v>
      </c>
    </row>
    <row r="44" spans="1:13" x14ac:dyDescent="0.35">
      <c r="A44">
        <v>2018</v>
      </c>
      <c r="B44">
        <v>7</v>
      </c>
      <c r="C44" s="2">
        <v>1021.58785435077</v>
      </c>
      <c r="D44" s="2">
        <v>490.72062013248598</v>
      </c>
      <c r="E44" s="2">
        <v>0</v>
      </c>
      <c r="F44" s="2">
        <v>476.98152969244398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>
        <v>0</v>
      </c>
      <c r="M44">
        <v>0</v>
      </c>
    </row>
    <row r="45" spans="1:13" x14ac:dyDescent="0.35">
      <c r="A45">
        <v>2018</v>
      </c>
      <c r="B45">
        <v>8</v>
      </c>
      <c r="C45" s="2">
        <v>954.19787523286504</v>
      </c>
      <c r="D45" s="2">
        <v>490.19988690690701</v>
      </c>
      <c r="E45" s="2">
        <v>0</v>
      </c>
      <c r="F45" s="2">
        <v>462.11160190826701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>
        <v>0</v>
      </c>
      <c r="M45">
        <v>0</v>
      </c>
    </row>
    <row r="46" spans="1:13" x14ac:dyDescent="0.35">
      <c r="A46">
        <v>2018</v>
      </c>
      <c r="B46">
        <v>9</v>
      </c>
      <c r="C46" s="2">
        <v>725.90681910931005</v>
      </c>
      <c r="D46" s="2">
        <v>477.93134235854399</v>
      </c>
      <c r="E46" s="2">
        <v>7.7954411088201496</v>
      </c>
      <c r="F46" s="2">
        <v>217.47269384358799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>
        <v>0</v>
      </c>
      <c r="M46">
        <v>0</v>
      </c>
    </row>
    <row r="47" spans="1:13" x14ac:dyDescent="0.35">
      <c r="A47">
        <v>2018</v>
      </c>
      <c r="B47">
        <v>10</v>
      </c>
      <c r="C47" s="2">
        <v>647.51316620374598</v>
      </c>
      <c r="D47" s="2">
        <v>502.03073492701799</v>
      </c>
      <c r="E47" s="2">
        <v>106.14729213761299</v>
      </c>
      <c r="F47" s="2">
        <v>23.347954492307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>
        <v>0</v>
      </c>
      <c r="M47">
        <v>0</v>
      </c>
    </row>
    <row r="48" spans="1:13" x14ac:dyDescent="0.35">
      <c r="A48">
        <v>2018</v>
      </c>
      <c r="B48">
        <v>11</v>
      </c>
      <c r="C48" s="2">
        <v>544.03802044240899</v>
      </c>
      <c r="D48" s="2">
        <v>492.5244347794</v>
      </c>
      <c r="E48" s="2">
        <v>211.17147070191899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>
        <v>0</v>
      </c>
      <c r="M48">
        <v>0</v>
      </c>
    </row>
    <row r="49" spans="1:13" x14ac:dyDescent="0.35">
      <c r="A49">
        <v>2018</v>
      </c>
      <c r="B49">
        <v>12</v>
      </c>
      <c r="C49" s="2">
        <v>583.54520763343999</v>
      </c>
      <c r="D49" s="2">
        <v>516.90846356485702</v>
      </c>
      <c r="E49" s="2">
        <v>245.85739687287199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>
        <v>0</v>
      </c>
      <c r="M49">
        <v>0</v>
      </c>
    </row>
    <row r="50" spans="1:13" x14ac:dyDescent="0.35">
      <c r="A50">
        <v>2019</v>
      </c>
      <c r="B50">
        <v>1</v>
      </c>
      <c r="C50" s="2">
        <v>800.98280028373301</v>
      </c>
      <c r="D50" s="2">
        <v>516.97083657530095</v>
      </c>
      <c r="E50" s="2">
        <v>349.60194546041998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>
        <v>0</v>
      </c>
      <c r="M50">
        <v>0</v>
      </c>
    </row>
    <row r="51" spans="1:13" x14ac:dyDescent="0.35">
      <c r="A51">
        <v>2019</v>
      </c>
      <c r="B51">
        <v>2</v>
      </c>
      <c r="C51" s="2">
        <v>642.74617222292102</v>
      </c>
      <c r="D51" s="2">
        <v>463.97394208527999</v>
      </c>
      <c r="E51" s="2">
        <v>279.99416615563302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>
        <v>0</v>
      </c>
      <c r="M51">
        <v>0</v>
      </c>
    </row>
    <row r="52" spans="1:13" x14ac:dyDescent="0.35">
      <c r="A52">
        <v>2019</v>
      </c>
      <c r="B52">
        <v>3</v>
      </c>
      <c r="C52" s="2">
        <v>658.85997871473</v>
      </c>
      <c r="D52" s="2">
        <v>510.15255251332002</v>
      </c>
      <c r="E52" s="2">
        <v>260.82076586808699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>
        <v>0</v>
      </c>
      <c r="M52">
        <v>0</v>
      </c>
    </row>
    <row r="53" spans="1:13" x14ac:dyDescent="0.35">
      <c r="A53">
        <v>2019</v>
      </c>
      <c r="B53">
        <v>4</v>
      </c>
      <c r="C53" s="2">
        <v>573.754307457001</v>
      </c>
      <c r="D53" s="2">
        <v>488.43247499785002</v>
      </c>
      <c r="E53" s="2">
        <v>134.21740616618999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>
        <v>0</v>
      </c>
      <c r="M53">
        <v>0</v>
      </c>
    </row>
    <row r="54" spans="1:13" x14ac:dyDescent="0.35">
      <c r="A54">
        <v>2019</v>
      </c>
      <c r="B54">
        <v>5</v>
      </c>
      <c r="C54" s="2">
        <v>553.84044477756004</v>
      </c>
      <c r="D54" s="2">
        <v>500.62745654613502</v>
      </c>
      <c r="E54" s="2">
        <v>56.3608758060357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>
        <v>0</v>
      </c>
      <c r="M54">
        <v>0</v>
      </c>
    </row>
    <row r="55" spans="1:13" x14ac:dyDescent="0.35">
      <c r="A55">
        <v>2019</v>
      </c>
      <c r="B55">
        <v>6</v>
      </c>
      <c r="C55" s="2">
        <v>557.44897111198804</v>
      </c>
      <c r="D55" s="2">
        <v>480.991841025626</v>
      </c>
      <c r="E55" s="2">
        <v>4.2782613432954699</v>
      </c>
      <c r="F55" s="2">
        <v>117.512945005093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>
        <v>0</v>
      </c>
      <c r="M55">
        <v>0</v>
      </c>
    </row>
    <row r="56" spans="1:13" x14ac:dyDescent="0.35">
      <c r="A56">
        <v>2019</v>
      </c>
      <c r="B56">
        <v>7</v>
      </c>
      <c r="C56" s="2">
        <v>915.39135236318896</v>
      </c>
      <c r="D56" s="2">
        <v>491.80220397439598</v>
      </c>
      <c r="E56" s="2">
        <v>0</v>
      </c>
      <c r="F56" s="2">
        <v>477.33420832088802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>
        <v>0</v>
      </c>
      <c r="M56">
        <v>0</v>
      </c>
    </row>
    <row r="57" spans="1:13" x14ac:dyDescent="0.35">
      <c r="A57">
        <v>2019</v>
      </c>
      <c r="B57">
        <v>8</v>
      </c>
      <c r="C57" s="2">
        <v>832.73356392177595</v>
      </c>
      <c r="D57" s="2">
        <v>491.16400508063799</v>
      </c>
      <c r="E57" s="2">
        <v>0</v>
      </c>
      <c r="F57" s="2">
        <v>295.13680430195802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>
        <v>0</v>
      </c>
      <c r="M57">
        <v>0</v>
      </c>
    </row>
    <row r="58" spans="1:13" x14ac:dyDescent="0.35">
      <c r="A58">
        <v>2019</v>
      </c>
      <c r="B58">
        <v>9</v>
      </c>
      <c r="C58" s="2">
        <v>670.13650637225601</v>
      </c>
      <c r="D58" s="2">
        <v>478.62134467687702</v>
      </c>
      <c r="E58" s="2">
        <v>3.2394126239743501</v>
      </c>
      <c r="F58" s="2">
        <v>72.419157433391703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>
        <v>0</v>
      </c>
      <c r="M58">
        <v>0</v>
      </c>
    </row>
    <row r="59" spans="1:13" x14ac:dyDescent="0.35">
      <c r="A59">
        <v>2019</v>
      </c>
      <c r="B59">
        <v>10</v>
      </c>
      <c r="C59" s="2">
        <v>585.79678062282096</v>
      </c>
      <c r="D59" s="2">
        <v>503.39373225633398</v>
      </c>
      <c r="E59" s="2">
        <v>77.994318868290307</v>
      </c>
      <c r="F59" s="2">
        <v>14.712975892002801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>
        <v>0</v>
      </c>
      <c r="M59">
        <v>0</v>
      </c>
    </row>
    <row r="60" spans="1:13" x14ac:dyDescent="0.35">
      <c r="A60">
        <v>2019</v>
      </c>
      <c r="B60">
        <v>11</v>
      </c>
      <c r="C60" s="2">
        <v>562.79620751191896</v>
      </c>
      <c r="D60" s="2">
        <v>493.48325811861298</v>
      </c>
      <c r="E60" s="2">
        <v>222.129078955756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>
        <v>0</v>
      </c>
      <c r="M60">
        <v>0</v>
      </c>
    </row>
    <row r="61" spans="1:13" x14ac:dyDescent="0.35">
      <c r="A61">
        <v>2019</v>
      </c>
      <c r="B61">
        <v>12</v>
      </c>
      <c r="C61" s="2">
        <v>665.52258497297305</v>
      </c>
      <c r="D61" s="2">
        <v>517.66397978822499</v>
      </c>
      <c r="E61" s="2">
        <v>256.667921574969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>
        <v>0</v>
      </c>
      <c r="M61">
        <v>0</v>
      </c>
    </row>
    <row r="62" spans="1:13" x14ac:dyDescent="0.35">
      <c r="A62">
        <v>2020</v>
      </c>
      <c r="B62">
        <v>1</v>
      </c>
      <c r="C62" s="2">
        <v>712.06227341093404</v>
      </c>
      <c r="D62" s="2">
        <v>521.68776747875302</v>
      </c>
      <c r="E62" s="2">
        <v>268.90254191269503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1</v>
      </c>
      <c r="L62">
        <v>0</v>
      </c>
      <c r="M62">
        <v>0</v>
      </c>
    </row>
    <row r="63" spans="1:13" x14ac:dyDescent="0.35">
      <c r="A63">
        <v>2020</v>
      </c>
      <c r="B63">
        <v>2</v>
      </c>
      <c r="C63" s="2">
        <v>637.22708560482602</v>
      </c>
      <c r="D63" s="2">
        <v>485.02366641800199</v>
      </c>
      <c r="E63" s="2">
        <v>275.602116723417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>
        <v>0</v>
      </c>
      <c r="M63">
        <v>0</v>
      </c>
    </row>
    <row r="64" spans="1:13" x14ac:dyDescent="0.35">
      <c r="A64">
        <v>2020</v>
      </c>
      <c r="B64">
        <v>3</v>
      </c>
      <c r="C64" s="2">
        <v>676.20224665617695</v>
      </c>
      <c r="D64" s="2">
        <v>515.01502976370102</v>
      </c>
      <c r="E64" s="2">
        <v>192.42229770088699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>
        <v>0</v>
      </c>
      <c r="M64">
        <v>0</v>
      </c>
    </row>
    <row r="65" spans="1:13" x14ac:dyDescent="0.35">
      <c r="A65">
        <v>2020</v>
      </c>
      <c r="B65">
        <v>4</v>
      </c>
      <c r="C65" s="2">
        <v>622.44696842917494</v>
      </c>
      <c r="D65" s="2">
        <v>497.53759405482498</v>
      </c>
      <c r="E65" s="2">
        <v>144.92939083265099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>
        <v>0</v>
      </c>
      <c r="M65">
        <v>0</v>
      </c>
    </row>
    <row r="66" spans="1:13" x14ac:dyDescent="0.35">
      <c r="A66">
        <v>2020</v>
      </c>
      <c r="B66">
        <v>5</v>
      </c>
      <c r="C66" s="2">
        <v>722.60341884198601</v>
      </c>
      <c r="D66" s="2">
        <v>510.140860945236</v>
      </c>
      <c r="E66" s="2">
        <v>73.459907310891197</v>
      </c>
      <c r="F66" s="2">
        <v>70.279524723723299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>
        <v>0</v>
      </c>
      <c r="M66">
        <v>0</v>
      </c>
    </row>
    <row r="67" spans="1:13" x14ac:dyDescent="0.35">
      <c r="A67">
        <v>2020</v>
      </c>
      <c r="B67">
        <v>6</v>
      </c>
      <c r="C67" s="2">
        <v>796.09076781641795</v>
      </c>
      <c r="D67" s="2">
        <v>490.32668084511999</v>
      </c>
      <c r="E67" s="2">
        <v>2.7865933047845299</v>
      </c>
      <c r="F67" s="2">
        <v>284.19282810155602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>
        <v>0</v>
      </c>
      <c r="M67">
        <v>0</v>
      </c>
    </row>
    <row r="68" spans="1:13" x14ac:dyDescent="0.35">
      <c r="A68">
        <v>2020</v>
      </c>
      <c r="B68">
        <v>7</v>
      </c>
      <c r="C68" s="2">
        <v>1299.3471827887299</v>
      </c>
      <c r="D68" s="2">
        <v>500.63235139272098</v>
      </c>
      <c r="E68" s="2">
        <v>0</v>
      </c>
      <c r="F68" s="2">
        <v>629.17470743577405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>
        <v>0</v>
      </c>
      <c r="M68">
        <v>0</v>
      </c>
    </row>
    <row r="69" spans="1:13" x14ac:dyDescent="0.35">
      <c r="A69">
        <v>2020</v>
      </c>
      <c r="B69">
        <v>8</v>
      </c>
      <c r="C69" s="2">
        <v>933.59397909579297</v>
      </c>
      <c r="D69" s="2">
        <v>499.924537859689</v>
      </c>
      <c r="E69" s="2">
        <v>0</v>
      </c>
      <c r="F69" s="2">
        <v>368.60444702728699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>
        <v>0</v>
      </c>
      <c r="M69">
        <v>0</v>
      </c>
    </row>
    <row r="70" spans="1:13" x14ac:dyDescent="0.35">
      <c r="A70">
        <v>2020</v>
      </c>
      <c r="B70">
        <v>9</v>
      </c>
      <c r="C70" s="2">
        <v>611.17865809633804</v>
      </c>
      <c r="D70" s="2">
        <v>487.03856098588301</v>
      </c>
      <c r="E70" s="2">
        <v>13.160828594631701</v>
      </c>
      <c r="F70" s="2">
        <v>96.323163679092403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>
        <v>0</v>
      </c>
      <c r="M70">
        <v>0</v>
      </c>
    </row>
    <row r="71" spans="1:13" x14ac:dyDescent="0.35">
      <c r="A71">
        <v>2020</v>
      </c>
      <c r="B71">
        <v>10</v>
      </c>
      <c r="C71" s="2">
        <v>581.98650712419806</v>
      </c>
      <c r="D71" s="2">
        <v>509.63132600742102</v>
      </c>
      <c r="E71" s="2">
        <v>95.284521630494098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>
        <v>0</v>
      </c>
      <c r="M71">
        <v>0</v>
      </c>
    </row>
    <row r="72" spans="1:13" x14ac:dyDescent="0.35">
      <c r="A72">
        <v>2020</v>
      </c>
      <c r="B72">
        <v>11</v>
      </c>
      <c r="C72" s="2">
        <v>612.95755227627296</v>
      </c>
      <c r="D72" s="2">
        <v>499.39155349433298</v>
      </c>
      <c r="E72" s="2">
        <v>131.02284526931001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>
        <v>0</v>
      </c>
      <c r="M72">
        <v>0</v>
      </c>
    </row>
    <row r="73" spans="1:13" x14ac:dyDescent="0.35">
      <c r="A73">
        <v>2020</v>
      </c>
      <c r="B73">
        <v>12</v>
      </c>
      <c r="C73" s="2">
        <v>661.55078228084096</v>
      </c>
      <c r="D73" s="2">
        <v>523.71095595688701</v>
      </c>
      <c r="E73" s="2">
        <v>251.46735883840699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>
        <v>0</v>
      </c>
      <c r="M73">
        <v>0</v>
      </c>
    </row>
    <row r="74" spans="1:13" x14ac:dyDescent="0.35">
      <c r="A74">
        <v>2021</v>
      </c>
      <c r="B74">
        <v>1</v>
      </c>
      <c r="C74" s="2">
        <v>792.05333171167695</v>
      </c>
      <c r="D74" s="2">
        <v>526.67331703545506</v>
      </c>
      <c r="E74" s="2">
        <v>291.24749062129501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>
        <v>0</v>
      </c>
      <c r="M74">
        <v>0</v>
      </c>
    </row>
    <row r="75" spans="1:13" x14ac:dyDescent="0.35">
      <c r="A75">
        <v>2021</v>
      </c>
      <c r="B75">
        <v>2</v>
      </c>
      <c r="C75" s="2">
        <v>695.75474976871806</v>
      </c>
      <c r="D75" s="2">
        <v>472.90539558530998</v>
      </c>
      <c r="E75" s="2">
        <v>302.72561599118802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>
        <v>0</v>
      </c>
      <c r="M75">
        <v>0</v>
      </c>
    </row>
    <row r="76" spans="1:13" x14ac:dyDescent="0.35">
      <c r="A76">
        <v>2021</v>
      </c>
      <c r="B76">
        <v>3</v>
      </c>
      <c r="C76" s="2">
        <v>692.35014601837202</v>
      </c>
      <c r="D76" s="2">
        <v>520.23291617708196</v>
      </c>
      <c r="E76" s="2">
        <v>195.101622915512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>
        <v>0</v>
      </c>
      <c r="M76">
        <v>0</v>
      </c>
    </row>
    <row r="77" spans="1:13" x14ac:dyDescent="0.35">
      <c r="A77">
        <v>2021</v>
      </c>
      <c r="B77">
        <v>4</v>
      </c>
      <c r="C77" s="2">
        <v>617.46672606288803</v>
      </c>
      <c r="D77" s="2">
        <v>496.63223416224702</v>
      </c>
      <c r="E77" s="2">
        <v>113.310504912681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>
        <v>0</v>
      </c>
      <c r="M77">
        <v>0</v>
      </c>
    </row>
    <row r="78" spans="1:13" x14ac:dyDescent="0.35">
      <c r="A78">
        <v>2021</v>
      </c>
      <c r="B78">
        <v>5</v>
      </c>
      <c r="C78" s="2">
        <v>622.766007091701</v>
      </c>
      <c r="D78" s="2">
        <v>509.47899420149599</v>
      </c>
      <c r="E78" s="2">
        <v>52.714247500227003</v>
      </c>
      <c r="F78" s="2">
        <v>81.386898648259603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>
        <v>0</v>
      </c>
      <c r="M78">
        <v>0</v>
      </c>
    </row>
    <row r="79" spans="1:13" x14ac:dyDescent="0.35">
      <c r="A79">
        <v>2021</v>
      </c>
      <c r="B79">
        <v>6</v>
      </c>
      <c r="C79" s="2">
        <v>862.89189567283199</v>
      </c>
      <c r="D79" s="2">
        <v>489.986788607704</v>
      </c>
      <c r="E79" s="2">
        <v>0.132248488460178</v>
      </c>
      <c r="F79" s="2">
        <v>356.692039563131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>
        <v>0</v>
      </c>
      <c r="M79">
        <v>0</v>
      </c>
    </row>
    <row r="80" spans="1:13" x14ac:dyDescent="0.35">
      <c r="A80">
        <v>2021</v>
      </c>
      <c r="B80">
        <v>7</v>
      </c>
      <c r="C80" s="2">
        <v>857.36677228414396</v>
      </c>
      <c r="D80" s="2">
        <v>500.056234272003</v>
      </c>
      <c r="E80" s="2">
        <v>0</v>
      </c>
      <c r="F80" s="2">
        <v>311.30892382283702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>
        <v>0</v>
      </c>
      <c r="M80">
        <v>0</v>
      </c>
    </row>
    <row r="81" spans="1:13" x14ac:dyDescent="0.35">
      <c r="A81">
        <v>2021</v>
      </c>
      <c r="B81">
        <v>8</v>
      </c>
      <c r="C81" s="2">
        <v>876.38154378098102</v>
      </c>
      <c r="D81" s="2">
        <v>499.25839599406697</v>
      </c>
      <c r="E81" s="2">
        <v>0</v>
      </c>
      <c r="F81" s="2">
        <v>521.19659995044594</v>
      </c>
      <c r="G81" s="2">
        <v>0</v>
      </c>
      <c r="H81" s="2">
        <v>0</v>
      </c>
      <c r="I81" s="2">
        <v>0</v>
      </c>
      <c r="J81" s="2">
        <v>1</v>
      </c>
      <c r="K81" s="2">
        <v>0</v>
      </c>
      <c r="L81">
        <v>0</v>
      </c>
      <c r="M81">
        <v>0</v>
      </c>
    </row>
    <row r="82" spans="1:13" x14ac:dyDescent="0.35">
      <c r="A82">
        <v>2021</v>
      </c>
      <c r="B82">
        <v>9</v>
      </c>
      <c r="C82" s="2">
        <v>691.23693750778705</v>
      </c>
      <c r="D82" s="2">
        <v>486.20361587555198</v>
      </c>
      <c r="E82" s="2">
        <v>4.0695613531249704</v>
      </c>
      <c r="F82" s="2">
        <v>72.066327957101905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>
        <v>0</v>
      </c>
      <c r="M82">
        <v>0</v>
      </c>
    </row>
    <row r="83" spans="1:13" x14ac:dyDescent="0.35">
      <c r="A83">
        <v>2021</v>
      </c>
      <c r="B83">
        <v>10</v>
      </c>
      <c r="C83" s="2">
        <v>587.96446551135</v>
      </c>
      <c r="D83" s="2">
        <v>508.174059226157</v>
      </c>
      <c r="E83" s="2">
        <v>44.968146037010698</v>
      </c>
      <c r="F83" s="2">
        <v>16.123231864730499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>
        <v>0</v>
      </c>
      <c r="M83">
        <v>0</v>
      </c>
    </row>
    <row r="84" spans="1:13" x14ac:dyDescent="0.35">
      <c r="A84">
        <v>2021</v>
      </c>
      <c r="B84">
        <v>11</v>
      </c>
      <c r="C84" s="2">
        <v>606.48506775875501</v>
      </c>
      <c r="D84" s="2">
        <v>497.669692435645</v>
      </c>
      <c r="E84" s="2">
        <v>171.03201553161199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>
        <v>0</v>
      </c>
      <c r="M84">
        <v>0</v>
      </c>
    </row>
    <row r="85" spans="1:13" x14ac:dyDescent="0.35">
      <c r="A85">
        <v>2021</v>
      </c>
      <c r="B85">
        <v>12</v>
      </c>
      <c r="C85" s="2">
        <v>688.19220766056901</v>
      </c>
      <c r="D85" s="2">
        <v>521.70669484178302</v>
      </c>
      <c r="E85" s="2">
        <v>222.597600834616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>
        <v>0</v>
      </c>
      <c r="M85">
        <v>0</v>
      </c>
    </row>
    <row r="86" spans="1:13" x14ac:dyDescent="0.35">
      <c r="A86">
        <v>2022</v>
      </c>
      <c r="B86">
        <v>1</v>
      </c>
      <c r="C86" s="2">
        <v>813.13844861820496</v>
      </c>
      <c r="D86" s="2">
        <v>523.55180823038302</v>
      </c>
      <c r="E86" s="2">
        <v>379.87753830056403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</v>
      </c>
      <c r="L86">
        <v>0</v>
      </c>
      <c r="M86">
        <v>0</v>
      </c>
    </row>
    <row r="87" spans="1:13" x14ac:dyDescent="0.35">
      <c r="A87">
        <v>2022</v>
      </c>
      <c r="B87">
        <v>2</v>
      </c>
      <c r="C87" s="2">
        <v>713.27663639223499</v>
      </c>
      <c r="D87" s="2">
        <v>470.21474082230498</v>
      </c>
      <c r="E87" s="2">
        <v>282.92880561350501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>
        <v>0</v>
      </c>
      <c r="M87">
        <v>0</v>
      </c>
    </row>
    <row r="88" spans="1:13" x14ac:dyDescent="0.35">
      <c r="A88">
        <v>2022</v>
      </c>
      <c r="B88">
        <v>3</v>
      </c>
      <c r="C88" s="2">
        <v>649.57149057210404</v>
      </c>
      <c r="D88" s="2">
        <v>517.40339236286695</v>
      </c>
      <c r="E88" s="2">
        <v>226.03893272791299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>
        <v>0</v>
      </c>
      <c r="M88">
        <v>0</v>
      </c>
    </row>
    <row r="89" spans="1:13" x14ac:dyDescent="0.35">
      <c r="A89">
        <v>2022</v>
      </c>
      <c r="B89">
        <v>4</v>
      </c>
      <c r="C89" s="2">
        <v>594.24344295887204</v>
      </c>
      <c r="D89" s="2">
        <v>491.41443162783099</v>
      </c>
      <c r="E89" s="2">
        <v>130.49638053137099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>
        <v>0</v>
      </c>
      <c r="M89">
        <v>0</v>
      </c>
    </row>
    <row r="90" spans="1:13" x14ac:dyDescent="0.35">
      <c r="A90">
        <v>2022</v>
      </c>
      <c r="B90">
        <v>5</v>
      </c>
      <c r="C90" s="2">
        <v>673.59954251970203</v>
      </c>
      <c r="D90" s="2">
        <v>504.34366510836099</v>
      </c>
      <c r="E90" s="2">
        <v>29.033883706740301</v>
      </c>
      <c r="F90" s="2">
        <v>98.879151651065399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>
        <v>0</v>
      </c>
      <c r="M90">
        <v>0</v>
      </c>
    </row>
    <row r="91" spans="1:13" x14ac:dyDescent="0.35">
      <c r="A91">
        <v>2022</v>
      </c>
      <c r="B91">
        <v>6</v>
      </c>
      <c r="C91" s="2">
        <v>696.39500188155398</v>
      </c>
      <c r="D91" s="2">
        <v>485.28504387707801</v>
      </c>
      <c r="E91" s="2">
        <v>0.44227242205607997</v>
      </c>
      <c r="F91" s="2">
        <v>183.09889419107199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>
        <v>0</v>
      </c>
      <c r="M91">
        <v>0</v>
      </c>
    </row>
    <row r="92" spans="1:13" x14ac:dyDescent="0.35">
      <c r="A92">
        <v>2022</v>
      </c>
      <c r="B92">
        <v>7</v>
      </c>
      <c r="C92" s="2">
        <v>898.04585124183996</v>
      </c>
      <c r="D92" s="2">
        <v>494.51995024591997</v>
      </c>
      <c r="E92" s="2">
        <v>0</v>
      </c>
      <c r="F92" s="2">
        <v>412.52921815010501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>
        <v>0</v>
      </c>
      <c r="M92">
        <v>0</v>
      </c>
    </row>
    <row r="93" spans="1:13" x14ac:dyDescent="0.35">
      <c r="A93">
        <v>2022</v>
      </c>
      <c r="B93">
        <v>8</v>
      </c>
      <c r="C93" s="2">
        <v>910.55937352041406</v>
      </c>
      <c r="D93" s="2">
        <v>493.66725675599702</v>
      </c>
      <c r="E93" s="2">
        <v>0</v>
      </c>
      <c r="F93" s="2">
        <v>400.20207681552898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>
        <v>0</v>
      </c>
      <c r="M93">
        <v>0</v>
      </c>
    </row>
    <row r="94" spans="1:13" x14ac:dyDescent="0.35">
      <c r="A94">
        <v>2022</v>
      </c>
      <c r="B94">
        <v>9</v>
      </c>
      <c r="C94" s="2">
        <v>673.65104010526204</v>
      </c>
      <c r="D94" s="2">
        <v>480.603192607658</v>
      </c>
      <c r="E94" s="2">
        <v>11.3388760009897</v>
      </c>
      <c r="F94" s="2">
        <v>143.19551387489801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>
        <v>0</v>
      </c>
      <c r="M94">
        <v>0</v>
      </c>
    </row>
    <row r="95" spans="1:13" x14ac:dyDescent="0.35">
      <c r="A95">
        <v>2022</v>
      </c>
      <c r="B95">
        <v>10</v>
      </c>
      <c r="C95" s="2">
        <v>614.45798618851904</v>
      </c>
      <c r="D95" s="2">
        <v>502.73344941546799</v>
      </c>
      <c r="E95" s="2">
        <v>78.099495730033794</v>
      </c>
      <c r="F95" s="2">
        <v>0.43000979069881701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>
        <v>0</v>
      </c>
      <c r="M95">
        <v>0</v>
      </c>
    </row>
    <row r="96" spans="1:13" x14ac:dyDescent="0.35">
      <c r="A96">
        <v>2022</v>
      </c>
      <c r="B96">
        <v>11</v>
      </c>
      <c r="C96" s="2">
        <v>585.05204807046005</v>
      </c>
      <c r="D96" s="2">
        <v>492.09289007948701</v>
      </c>
      <c r="E96" s="2">
        <v>152.25509665908299</v>
      </c>
      <c r="F96" s="2">
        <v>2.5800587441929199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>
        <v>0</v>
      </c>
      <c r="M96">
        <v>0</v>
      </c>
    </row>
    <row r="97" spans="1:13" x14ac:dyDescent="0.35">
      <c r="A97">
        <v>2022</v>
      </c>
      <c r="B97">
        <v>12</v>
      </c>
      <c r="C97" s="2">
        <v>694.71100502703803</v>
      </c>
      <c r="D97" s="2">
        <v>515.67574244096795</v>
      </c>
      <c r="E97" s="2">
        <v>250.20379977565301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>
        <v>0</v>
      </c>
      <c r="M97">
        <v>0</v>
      </c>
    </row>
    <row r="98" spans="1:13" x14ac:dyDescent="0.35">
      <c r="A98">
        <v>2023</v>
      </c>
      <c r="B98">
        <v>1</v>
      </c>
      <c r="C98" s="2">
        <v>791.97737512920401</v>
      </c>
      <c r="D98" s="2">
        <v>517.93411580761097</v>
      </c>
      <c r="E98" s="2">
        <v>254.016959802022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>
        <v>0</v>
      </c>
      <c r="M98">
        <v>0</v>
      </c>
    </row>
    <row r="99" spans="1:13" x14ac:dyDescent="0.35">
      <c r="A99">
        <v>2023</v>
      </c>
      <c r="B99">
        <v>2</v>
      </c>
      <c r="C99" s="2">
        <v>642.48709365489105</v>
      </c>
      <c r="D99" s="2">
        <v>465.28005561216497</v>
      </c>
      <c r="E99" s="2">
        <v>237.10659201359499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>
        <v>0</v>
      </c>
      <c r="M99">
        <v>0</v>
      </c>
    </row>
    <row r="100" spans="1:13" x14ac:dyDescent="0.35">
      <c r="A100">
        <v>2023</v>
      </c>
      <c r="B100">
        <v>3</v>
      </c>
      <c r="C100" s="2">
        <v>667.13474457769598</v>
      </c>
      <c r="D100" s="2">
        <v>512.10225206343</v>
      </c>
      <c r="E100" s="2">
        <v>226.13421596767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>
        <v>0</v>
      </c>
      <c r="M100">
        <v>0</v>
      </c>
    </row>
    <row r="101" spans="1:13" x14ac:dyDescent="0.35">
      <c r="A101">
        <v>2023</v>
      </c>
      <c r="B101">
        <v>4</v>
      </c>
      <c r="C101" s="2">
        <v>598.07998940062498</v>
      </c>
      <c r="D101" s="2">
        <v>489.846820967177</v>
      </c>
      <c r="E101" s="2">
        <v>103.767235720419</v>
      </c>
      <c r="F101" s="2">
        <v>20.061521016684502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>
        <v>0</v>
      </c>
      <c r="M101">
        <v>0</v>
      </c>
    </row>
    <row r="102" spans="1:13" x14ac:dyDescent="0.35">
      <c r="A102">
        <v>2023</v>
      </c>
      <c r="B102">
        <v>5</v>
      </c>
      <c r="C102" s="2">
        <v>610.86018011521105</v>
      </c>
      <c r="D102" s="2">
        <v>502.95170999880298</v>
      </c>
      <c r="E102" s="2">
        <v>43.410454317043403</v>
      </c>
      <c r="F102" s="2">
        <v>42.114966105947602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>
        <v>0</v>
      </c>
      <c r="M102">
        <v>0</v>
      </c>
    </row>
    <row r="103" spans="1:13" x14ac:dyDescent="0.35">
      <c r="A103">
        <v>2023</v>
      </c>
      <c r="B103">
        <v>6</v>
      </c>
      <c r="C103" s="2">
        <v>756.83228507723095</v>
      </c>
      <c r="D103" s="2">
        <v>484.18189892568398</v>
      </c>
      <c r="E103" s="2">
        <v>0</v>
      </c>
      <c r="F103" s="2">
        <v>166.325660060313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>
        <v>0</v>
      </c>
      <c r="M103">
        <v>0</v>
      </c>
    </row>
    <row r="104" spans="1:13" x14ac:dyDescent="0.35">
      <c r="A104">
        <v>2023</v>
      </c>
      <c r="B104">
        <v>7</v>
      </c>
      <c r="C104" s="2">
        <v>921.38433850154797</v>
      </c>
      <c r="D104" s="2">
        <v>494.641660301939</v>
      </c>
      <c r="E104" s="2">
        <v>0</v>
      </c>
      <c r="F104" s="2">
        <v>362.53562465512601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>
        <v>0</v>
      </c>
      <c r="M104">
        <v>0</v>
      </c>
    </row>
    <row r="105" spans="1:13" x14ac:dyDescent="0.35">
      <c r="A105">
        <v>2023</v>
      </c>
      <c r="B105">
        <v>8</v>
      </c>
      <c r="C105" s="2">
        <v>752.34545201829599</v>
      </c>
      <c r="D105" s="2">
        <v>493.722748573491</v>
      </c>
      <c r="E105" s="2">
        <v>0</v>
      </c>
      <c r="F105" s="2">
        <v>200.25506454076799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>
        <v>0</v>
      </c>
      <c r="M105">
        <v>0</v>
      </c>
    </row>
    <row r="106" spans="1:13" x14ac:dyDescent="0.35">
      <c r="A106">
        <v>2023</v>
      </c>
      <c r="B106">
        <v>9</v>
      </c>
      <c r="C106" s="2">
        <v>623.88166485027398</v>
      </c>
      <c r="D106" s="2">
        <v>480.50504976817598</v>
      </c>
      <c r="E106" s="2">
        <v>2.5783764402701599</v>
      </c>
      <c r="F106" s="2">
        <v>132.98187879660401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>
        <v>0</v>
      </c>
      <c r="M106">
        <v>0</v>
      </c>
    </row>
    <row r="107" spans="1:13" x14ac:dyDescent="0.35">
      <c r="A107">
        <v>2023</v>
      </c>
      <c r="B107">
        <v>10</v>
      </c>
      <c r="C107" s="2">
        <v>639.81991261687403</v>
      </c>
      <c r="D107" s="2">
        <v>502.22651575890899</v>
      </c>
      <c r="E107" s="2">
        <v>62.661631265588703</v>
      </c>
      <c r="F107" s="2">
        <v>61.423564278995599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>
        <v>0</v>
      </c>
      <c r="M107">
        <v>0</v>
      </c>
    </row>
    <row r="108" spans="1:13" x14ac:dyDescent="0.35">
      <c r="A108">
        <v>2023</v>
      </c>
      <c r="B108">
        <v>11</v>
      </c>
      <c r="C108" s="2">
        <v>633.10410975986497</v>
      </c>
      <c r="D108" s="2">
        <v>491.34948038046099</v>
      </c>
      <c r="E108" s="2">
        <v>171.41087943898199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>
        <v>0</v>
      </c>
      <c r="M108">
        <v>0</v>
      </c>
    </row>
    <row r="109" spans="1:13" x14ac:dyDescent="0.35">
      <c r="A109">
        <v>2023</v>
      </c>
      <c r="B109">
        <v>12</v>
      </c>
      <c r="C109" s="2">
        <v>732.41393227438004</v>
      </c>
      <c r="D109" s="2">
        <v>514.71542803125101</v>
      </c>
      <c r="E109" s="2">
        <v>196.61987794895501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>
        <v>0</v>
      </c>
      <c r="M109">
        <v>0</v>
      </c>
    </row>
    <row r="110" spans="1:13" x14ac:dyDescent="0.35">
      <c r="A110">
        <v>2024</v>
      </c>
      <c r="B110">
        <v>1</v>
      </c>
      <c r="C110" s="2">
        <v>784.83678932456496</v>
      </c>
      <c r="D110" s="2">
        <v>518.61215530050799</v>
      </c>
      <c r="E110" s="2">
        <v>272.86973115842699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1</v>
      </c>
      <c r="L110">
        <v>0</v>
      </c>
      <c r="M110">
        <v>0</v>
      </c>
    </row>
    <row r="111" spans="1:13" x14ac:dyDescent="0.35">
      <c r="A111">
        <v>2024</v>
      </c>
      <c r="B111">
        <v>2</v>
      </c>
      <c r="C111" s="2">
        <v>662.847390518971</v>
      </c>
      <c r="D111" s="2">
        <v>482.590659482521</v>
      </c>
      <c r="E111" s="2">
        <v>221.52811900516301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>
        <v>0</v>
      </c>
      <c r="M111">
        <v>0</v>
      </c>
    </row>
    <row r="112" spans="1:13" x14ac:dyDescent="0.35">
      <c r="A112">
        <v>2024</v>
      </c>
      <c r="B112">
        <v>3</v>
      </c>
      <c r="C112" s="2">
        <v>658.17657242636903</v>
      </c>
      <c r="D112" s="2">
        <v>512.91146318183303</v>
      </c>
      <c r="E112" s="2">
        <v>180.68644557797899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>
        <v>0</v>
      </c>
      <c r="M112">
        <v>0</v>
      </c>
    </row>
    <row r="113" spans="1:13" x14ac:dyDescent="0.35">
      <c r="A113">
        <v>2024</v>
      </c>
      <c r="B113">
        <v>4</v>
      </c>
      <c r="C113" s="2">
        <v>570.15733104732999</v>
      </c>
      <c r="D113" s="2">
        <v>491.13971140077803</v>
      </c>
      <c r="E113" s="2">
        <v>101.207924752385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>
        <v>0</v>
      </c>
      <c r="M113">
        <v>0</v>
      </c>
    </row>
    <row r="114" spans="1:13" x14ac:dyDescent="0.35">
      <c r="A114">
        <v>2024</v>
      </c>
      <c r="B114">
        <v>5</v>
      </c>
      <c r="C114" s="2">
        <v>617.642770226332</v>
      </c>
      <c r="D114" s="2">
        <v>504.38517498857698</v>
      </c>
      <c r="E114" s="2">
        <v>8.4918929998187291</v>
      </c>
      <c r="F114" s="2">
        <v>58.641174685534899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>
        <v>0</v>
      </c>
      <c r="M114">
        <v>0</v>
      </c>
    </row>
    <row r="115" spans="1:13" x14ac:dyDescent="0.35">
      <c r="A115">
        <v>2024</v>
      </c>
      <c r="B115">
        <v>6</v>
      </c>
      <c r="C115" s="2">
        <v>762.22817840168295</v>
      </c>
      <c r="D115" s="2">
        <v>485.66746781333501</v>
      </c>
      <c r="E115" s="2">
        <v>0.92638832725295195</v>
      </c>
      <c r="F115" s="2">
        <v>232.860838944981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>
        <v>0</v>
      </c>
      <c r="M115">
        <v>0</v>
      </c>
    </row>
    <row r="116" spans="1:13" x14ac:dyDescent="0.35">
      <c r="A116">
        <v>2024</v>
      </c>
      <c r="B116">
        <v>7</v>
      </c>
      <c r="C116" s="2">
        <v>971.07673805106106</v>
      </c>
      <c r="D116" s="2">
        <v>497.82528063101103</v>
      </c>
      <c r="E116" s="2">
        <v>0</v>
      </c>
      <c r="F116" s="2">
        <v>397.97295541082599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>
        <v>0</v>
      </c>
      <c r="M116">
        <v>0</v>
      </c>
    </row>
    <row r="117" spans="1:13" x14ac:dyDescent="0.35">
      <c r="A117">
        <v>2024</v>
      </c>
      <c r="B117">
        <v>8</v>
      </c>
      <c r="C117" s="2">
        <v>889.19124075160198</v>
      </c>
      <c r="D117" s="2">
        <v>496.87913270566497</v>
      </c>
      <c r="E117" s="2">
        <v>7.7416042489271503E-2</v>
      </c>
      <c r="F117" s="2">
        <v>284.77492337089501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>
        <v>0</v>
      </c>
      <c r="M117">
        <v>0</v>
      </c>
    </row>
    <row r="118" spans="1:13" x14ac:dyDescent="0.35">
      <c r="A118">
        <v>2024</v>
      </c>
      <c r="B118">
        <v>9</v>
      </c>
      <c r="C118" s="2">
        <v>717.54432220463696</v>
      </c>
      <c r="D118" s="2">
        <v>483.50637449086202</v>
      </c>
      <c r="E118" s="2">
        <v>2.5805347496423798</v>
      </c>
      <c r="F118" s="2">
        <v>123.022766896227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>
        <v>0</v>
      </c>
      <c r="M118">
        <v>0</v>
      </c>
    </row>
    <row r="119" spans="1:13" x14ac:dyDescent="0.35">
      <c r="A119">
        <v>2024</v>
      </c>
      <c r="B119">
        <v>10</v>
      </c>
      <c r="C119" s="2">
        <v>596.94180068416097</v>
      </c>
      <c r="D119" s="2">
        <v>506.53600076786802</v>
      </c>
      <c r="E119" s="2">
        <v>61.506952989708097</v>
      </c>
      <c r="F119" s="2">
        <v>8.4202776199892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>
        <v>0</v>
      </c>
      <c r="M119">
        <v>0</v>
      </c>
    </row>
    <row r="120" spans="1:13" x14ac:dyDescent="0.35">
      <c r="A120">
        <v>2024</v>
      </c>
      <c r="B120">
        <v>11</v>
      </c>
      <c r="C120" s="2">
        <v>610.82807073666004</v>
      </c>
      <c r="D120" s="2">
        <v>495.43136760455502</v>
      </c>
      <c r="E120" s="2">
        <v>138.869146594509</v>
      </c>
      <c r="F120" s="2">
        <v>4.8523633742310599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>
        <v>0</v>
      </c>
      <c r="M120">
        <v>0</v>
      </c>
    </row>
    <row r="121" spans="1:13" x14ac:dyDescent="0.35">
      <c r="A121">
        <v>2024</v>
      </c>
      <c r="B121">
        <v>12</v>
      </c>
      <c r="C121" s="2">
        <v>793.36454464801295</v>
      </c>
      <c r="D121" s="2">
        <v>518.87075016170797</v>
      </c>
      <c r="E121" s="2">
        <v>250.37313075709599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>
        <v>0</v>
      </c>
      <c r="M121">
        <v>0</v>
      </c>
    </row>
    <row r="122" spans="1:13" x14ac:dyDescent="0.35">
      <c r="A122">
        <v>2025</v>
      </c>
      <c r="B122">
        <v>1</v>
      </c>
      <c r="C122" s="2">
        <v>838.03186868715898</v>
      </c>
      <c r="D122" s="2">
        <v>522.98018751457698</v>
      </c>
      <c r="E122" s="2">
        <v>328.69821217462197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>
        <v>0</v>
      </c>
      <c r="M122">
        <v>0</v>
      </c>
    </row>
    <row r="123" spans="1:13" x14ac:dyDescent="0.35">
      <c r="A123">
        <v>2025</v>
      </c>
      <c r="B123">
        <v>2</v>
      </c>
      <c r="C123" s="2">
        <v>694.78382232417198</v>
      </c>
      <c r="D123" s="2">
        <v>469.9018181719</v>
      </c>
      <c r="E123" s="2">
        <v>290.40377929876098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>
        <v>0</v>
      </c>
      <c r="M123">
        <v>0</v>
      </c>
    </row>
    <row r="124" spans="1:13" x14ac:dyDescent="0.35">
      <c r="A124">
        <v>2025</v>
      </c>
      <c r="B124">
        <v>3</v>
      </c>
      <c r="C124" s="2">
        <v>725.88860773030603</v>
      </c>
      <c r="D124" s="2">
        <v>517.296816491237</v>
      </c>
      <c r="E124" s="2">
        <v>204.72193423458901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>
        <v>0</v>
      </c>
      <c r="M124">
        <v>0</v>
      </c>
    </row>
    <row r="125" spans="1:13" x14ac:dyDescent="0.35">
      <c r="A125">
        <v>2025</v>
      </c>
      <c r="B125">
        <v>4</v>
      </c>
      <c r="C125" s="2">
        <v>611.65471488631897</v>
      </c>
      <c r="D125" s="2">
        <v>494.25204586455499</v>
      </c>
      <c r="E125" s="2">
        <v>119.766394897826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>
        <v>0</v>
      </c>
      <c r="M125">
        <v>0</v>
      </c>
    </row>
    <row r="126" spans="1:13" x14ac:dyDescent="0.35">
      <c r="A126">
        <v>2025</v>
      </c>
      <c r="B126">
        <v>5</v>
      </c>
      <c r="C126" s="2">
        <v>613.79933934275005</v>
      </c>
      <c r="D126" s="2">
        <v>507.62271511885001</v>
      </c>
      <c r="E126" s="2">
        <v>41.779577705106099</v>
      </c>
      <c r="F126" s="2">
        <v>14.0135995700672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>
        <v>0</v>
      </c>
      <c r="M126">
        <v>0</v>
      </c>
    </row>
    <row r="127" spans="1:13" x14ac:dyDescent="0.35">
      <c r="A127">
        <v>2025</v>
      </c>
      <c r="B127">
        <v>6</v>
      </c>
      <c r="C127" s="2">
        <v>807.53729072889803</v>
      </c>
      <c r="D127" s="2">
        <v>488.81869253464498</v>
      </c>
      <c r="E127" s="2">
        <v>2.3585245478688899</v>
      </c>
      <c r="F127" s="2">
        <v>280.55798322930502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>
        <v>0</v>
      </c>
      <c r="M127">
        <v>0</v>
      </c>
    </row>
    <row r="128" spans="1:13" x14ac:dyDescent="0.35">
      <c r="A128">
        <v>2025</v>
      </c>
      <c r="B128">
        <v>7</v>
      </c>
      <c r="C128" s="2">
        <v>1140.7547428621101</v>
      </c>
      <c r="D128" s="2">
        <v>499.59376152219301</v>
      </c>
      <c r="E128" s="2">
        <v>0</v>
      </c>
      <c r="F128" s="2">
        <v>522.68519079995201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>
        <v>0</v>
      </c>
      <c r="M128">
        <v>0</v>
      </c>
    </row>
    <row r="129" spans="1:13" x14ac:dyDescent="0.35">
      <c r="A129">
        <v>2025</v>
      </c>
      <c r="B129">
        <v>8</v>
      </c>
      <c r="C129" s="2">
        <v>949.60804924696595</v>
      </c>
      <c r="D129" s="2">
        <v>498.64173271841099</v>
      </c>
      <c r="E129" s="2">
        <v>0.77737513212487297</v>
      </c>
      <c r="F129" s="2">
        <v>344.263112540012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>
        <v>0</v>
      </c>
      <c r="M129">
        <v>0</v>
      </c>
    </row>
    <row r="130" spans="1:13" x14ac:dyDescent="0.35">
      <c r="A130">
        <v>2025</v>
      </c>
      <c r="B130">
        <v>9</v>
      </c>
      <c r="C130" s="2">
        <v>680.87257998967402</v>
      </c>
      <c r="D130" s="2">
        <v>485.19962565034803</v>
      </c>
      <c r="E130" s="2">
        <v>1.4251877422289301</v>
      </c>
      <c r="F130" s="2">
        <v>99.075721341456898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>
        <v>0</v>
      </c>
      <c r="M130">
        <v>0</v>
      </c>
    </row>
    <row r="131" spans="1:13" x14ac:dyDescent="0.35">
      <c r="A131">
        <v>2025</v>
      </c>
      <c r="B131">
        <v>10</v>
      </c>
      <c r="C131" s="2">
        <v>661.46549481320801</v>
      </c>
      <c r="D131" s="2">
        <v>507.61083794287202</v>
      </c>
      <c r="E131" s="2">
        <v>66.510718394033901</v>
      </c>
      <c r="F131" s="2">
        <v>28.051384992616299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>
        <v>0</v>
      </c>
      <c r="M131">
        <v>0</v>
      </c>
    </row>
    <row r="132" spans="1:13" x14ac:dyDescent="0.35">
      <c r="A132">
        <v>2025</v>
      </c>
      <c r="B132">
        <v>11</v>
      </c>
      <c r="C132" s="2">
        <v>688.822880815085</v>
      </c>
      <c r="D132" s="2">
        <v>496.42238275049698</v>
      </c>
      <c r="E132" s="2">
        <v>178.546518996153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>
        <v>0</v>
      </c>
      <c r="M132">
        <v>0</v>
      </c>
    </row>
    <row r="133" spans="1:13" x14ac:dyDescent="0.35">
      <c r="A133">
        <v>2025</v>
      </c>
      <c r="B133">
        <v>12</v>
      </c>
      <c r="C133" s="2">
        <v>816.28083461580195</v>
      </c>
      <c r="D133" s="2">
        <v>519.84188750509497</v>
      </c>
      <c r="E133" s="2">
        <v>296.54856968822003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>
        <v>0</v>
      </c>
      <c r="M133">
        <v>0</v>
      </c>
    </row>
    <row r="134" spans="1:13" x14ac:dyDescent="0.35">
      <c r="A134">
        <v>2026</v>
      </c>
      <c r="B134">
        <v>1</v>
      </c>
      <c r="C134" s="2"/>
      <c r="D134" s="2">
        <v>523.16060116794199</v>
      </c>
      <c r="E134" s="2">
        <v>303.83913366866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1</v>
      </c>
      <c r="L134">
        <v>0</v>
      </c>
      <c r="M134">
        <v>1</v>
      </c>
    </row>
    <row r="135" spans="1:13" x14ac:dyDescent="0.35">
      <c r="A135">
        <v>2026</v>
      </c>
      <c r="B135">
        <v>2</v>
      </c>
      <c r="C135" s="2"/>
      <c r="D135" s="2">
        <v>470.08225581129199</v>
      </c>
      <c r="E135" s="2">
        <v>258.014590205091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>
        <v>0</v>
      </c>
      <c r="M135">
        <v>1</v>
      </c>
    </row>
    <row r="136" spans="1:13" x14ac:dyDescent="0.35">
      <c r="A136">
        <v>2026</v>
      </c>
      <c r="B136">
        <v>3</v>
      </c>
      <c r="C136" s="2"/>
      <c r="D136" s="2">
        <v>517.51946108457696</v>
      </c>
      <c r="E136" s="2">
        <v>217.03352367744901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>
        <v>0</v>
      </c>
      <c r="M136">
        <v>1</v>
      </c>
    </row>
    <row r="137" spans="1:13" x14ac:dyDescent="0.35">
      <c r="A137">
        <v>2026</v>
      </c>
      <c r="B137">
        <v>4</v>
      </c>
      <c r="C137" s="2"/>
      <c r="D137" s="2">
        <v>495.35573662586501</v>
      </c>
      <c r="E137" s="2">
        <v>127.385547410822</v>
      </c>
      <c r="F137" s="2">
        <v>2.01127728049262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>
        <v>0</v>
      </c>
      <c r="M137">
        <v>1</v>
      </c>
    </row>
    <row r="138" spans="1:13" x14ac:dyDescent="0.35">
      <c r="A138">
        <v>2026</v>
      </c>
      <c r="B138">
        <v>5</v>
      </c>
      <c r="C138" s="2"/>
      <c r="D138" s="2">
        <v>508.77739553049599</v>
      </c>
      <c r="E138" s="2">
        <v>41.427387698379903</v>
      </c>
      <c r="F138" s="2">
        <v>61.422411133341903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>
        <v>0</v>
      </c>
      <c r="M138">
        <v>1</v>
      </c>
    </row>
    <row r="139" spans="1:13" x14ac:dyDescent="0.35">
      <c r="A139">
        <v>2026</v>
      </c>
      <c r="B139">
        <v>6</v>
      </c>
      <c r="C139" s="2"/>
      <c r="D139" s="2">
        <v>489.94110625523501</v>
      </c>
      <c r="E139" s="2">
        <v>1.7381030616924</v>
      </c>
      <c r="F139" s="2">
        <v>220.41316693738901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>
        <v>0</v>
      </c>
      <c r="M139">
        <v>1</v>
      </c>
    </row>
    <row r="140" spans="1:13" x14ac:dyDescent="0.35">
      <c r="A140">
        <v>2026</v>
      </c>
      <c r="B140">
        <v>7</v>
      </c>
      <c r="C140" s="2"/>
      <c r="D140" s="2">
        <v>501.19543125664097</v>
      </c>
      <c r="E140" s="2">
        <v>0</v>
      </c>
      <c r="F140" s="2">
        <v>439.531953984111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>
        <v>0</v>
      </c>
      <c r="M140">
        <v>1</v>
      </c>
    </row>
    <row r="141" spans="1:13" x14ac:dyDescent="0.35">
      <c r="A141">
        <v>2026</v>
      </c>
      <c r="B141">
        <v>8</v>
      </c>
      <c r="C141" s="2"/>
      <c r="D141" s="2">
        <v>500.24562077401299</v>
      </c>
      <c r="E141" s="2">
        <v>0.111786504333031</v>
      </c>
      <c r="F141" s="2">
        <v>361.74247716351601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>
        <v>0</v>
      </c>
      <c r="M141">
        <v>1</v>
      </c>
    </row>
    <row r="142" spans="1:13" x14ac:dyDescent="0.35">
      <c r="A142">
        <v>2026</v>
      </c>
      <c r="B142">
        <v>9</v>
      </c>
      <c r="C142" s="2"/>
      <c r="D142" s="2">
        <v>486.75310912027498</v>
      </c>
      <c r="E142" s="2">
        <v>5.6023236473879301</v>
      </c>
      <c r="F142" s="2">
        <v>135.139590190348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>
        <v>0</v>
      </c>
      <c r="M142">
        <v>1</v>
      </c>
    </row>
    <row r="143" spans="1:13" x14ac:dyDescent="0.35">
      <c r="A143">
        <v>2026</v>
      </c>
      <c r="B143">
        <v>10</v>
      </c>
      <c r="C143" s="2"/>
      <c r="D143" s="2">
        <v>509.37009985472599</v>
      </c>
      <c r="E143" s="2">
        <v>70.106762821243606</v>
      </c>
      <c r="F143" s="2">
        <v>18.624624769258698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>
        <v>0</v>
      </c>
      <c r="M143">
        <v>1</v>
      </c>
    </row>
    <row r="144" spans="1:13" x14ac:dyDescent="0.35">
      <c r="A144">
        <v>2026</v>
      </c>
      <c r="B144">
        <v>11</v>
      </c>
      <c r="C144" s="2"/>
      <c r="D144" s="2">
        <v>498.10374532666799</v>
      </c>
      <c r="E144" s="2">
        <v>167.939658215039</v>
      </c>
      <c r="F144" s="2">
        <v>0.74326975287908903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>
        <v>0</v>
      </c>
      <c r="M144">
        <v>1</v>
      </c>
    </row>
    <row r="145" spans="1:13" x14ac:dyDescent="0.35">
      <c r="A145">
        <v>2026</v>
      </c>
      <c r="B145">
        <v>12</v>
      </c>
      <c r="C145" s="2"/>
      <c r="D145" s="2">
        <v>521.54817893758195</v>
      </c>
      <c r="E145" s="2">
        <v>255.895281591908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>
        <v>0</v>
      </c>
      <c r="M145">
        <v>1</v>
      </c>
    </row>
    <row r="146" spans="1:13" x14ac:dyDescent="0.35">
      <c r="A146">
        <v>2027</v>
      </c>
      <c r="B146">
        <v>1</v>
      </c>
      <c r="C146" s="2"/>
      <c r="D146" s="2">
        <v>526.06456344714297</v>
      </c>
      <c r="E146" s="2">
        <v>304.68536766547402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>
        <v>0</v>
      </c>
      <c r="M146">
        <v>1</v>
      </c>
    </row>
    <row r="147" spans="1:13" x14ac:dyDescent="0.35">
      <c r="A147">
        <v>2027</v>
      </c>
      <c r="B147">
        <v>2</v>
      </c>
      <c r="C147" s="2"/>
      <c r="D147" s="2">
        <v>472.704483305152</v>
      </c>
      <c r="E147" s="2">
        <v>258.73319651254502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>
        <v>0</v>
      </c>
      <c r="M147">
        <v>1</v>
      </c>
    </row>
    <row r="148" spans="1:13" x14ac:dyDescent="0.35">
      <c r="A148">
        <v>2027</v>
      </c>
      <c r="B148">
        <v>3</v>
      </c>
      <c r="C148" s="2"/>
      <c r="D148" s="2">
        <v>520.42434205060204</v>
      </c>
      <c r="E148" s="2">
        <v>217.63799204847999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>
        <v>0</v>
      </c>
      <c r="M148">
        <v>1</v>
      </c>
    </row>
    <row r="149" spans="1:13" x14ac:dyDescent="0.35">
      <c r="A149">
        <v>2027</v>
      </c>
      <c r="B149">
        <v>4</v>
      </c>
      <c r="C149" s="2"/>
      <c r="D149" s="2">
        <v>498.15878025088102</v>
      </c>
      <c r="E149" s="2">
        <v>127.73640719642999</v>
      </c>
      <c r="F149" s="2">
        <v>2.0104228400578501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>
        <v>0</v>
      </c>
      <c r="M149">
        <v>1</v>
      </c>
    </row>
    <row r="150" spans="1:13" x14ac:dyDescent="0.35">
      <c r="A150">
        <v>2027</v>
      </c>
      <c r="B150">
        <v>5</v>
      </c>
      <c r="C150" s="2"/>
      <c r="D150" s="2">
        <v>511.663010988297</v>
      </c>
      <c r="E150" s="2">
        <v>41.541491728715897</v>
      </c>
      <c r="F150" s="2">
        <v>61.396317370844699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>
        <v>0</v>
      </c>
      <c r="M150">
        <v>1</v>
      </c>
    </row>
    <row r="151" spans="1:13" x14ac:dyDescent="0.35">
      <c r="A151">
        <v>2027</v>
      </c>
      <c r="B151">
        <v>6</v>
      </c>
      <c r="C151" s="2"/>
      <c r="D151" s="2">
        <v>492.71177060207702</v>
      </c>
      <c r="E151" s="2">
        <v>1.7428903431382501</v>
      </c>
      <c r="F151" s="2">
        <v>220.31952996151699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>
        <v>0</v>
      </c>
      <c r="M151">
        <v>1</v>
      </c>
    </row>
    <row r="152" spans="1:13" x14ac:dyDescent="0.35">
      <c r="A152">
        <v>2027</v>
      </c>
      <c r="B152">
        <v>7</v>
      </c>
      <c r="C152" s="2"/>
      <c r="D152" s="2">
        <v>503.98925924979397</v>
      </c>
      <c r="E152" s="2">
        <v>0</v>
      </c>
      <c r="F152" s="2">
        <v>439.27757522293803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>
        <v>0</v>
      </c>
      <c r="M152">
        <v>1</v>
      </c>
    </row>
    <row r="153" spans="1:13" x14ac:dyDescent="0.35">
      <c r="A153">
        <v>2027</v>
      </c>
      <c r="B153">
        <v>8</v>
      </c>
      <c r="C153" s="2"/>
      <c r="D153" s="2">
        <v>503.047552909432</v>
      </c>
      <c r="E153" s="2">
        <v>0.112077138060548</v>
      </c>
      <c r="F153" s="2">
        <v>361.53311899883499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>
        <v>0</v>
      </c>
      <c r="M153">
        <v>1</v>
      </c>
    </row>
    <row r="154" spans="1:13" x14ac:dyDescent="0.35">
      <c r="A154">
        <v>2027</v>
      </c>
      <c r="B154">
        <v>9</v>
      </c>
      <c r="C154" s="2"/>
      <c r="D154" s="2">
        <v>489.48325496054298</v>
      </c>
      <c r="E154" s="2">
        <v>5.61688912838326</v>
      </c>
      <c r="F154" s="2">
        <v>135.061378262349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>
        <v>0</v>
      </c>
      <c r="M154">
        <v>1</v>
      </c>
    </row>
    <row r="155" spans="1:13" x14ac:dyDescent="0.35">
      <c r="A155">
        <v>2027</v>
      </c>
      <c r="B155">
        <v>10</v>
      </c>
      <c r="C155" s="2"/>
      <c r="D155" s="2">
        <v>512.19281831322405</v>
      </c>
      <c r="E155" s="2">
        <v>70.289078941527094</v>
      </c>
      <c r="F155" s="2">
        <v>18.6138578455157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>
        <v>0</v>
      </c>
      <c r="M155">
        <v>1</v>
      </c>
    </row>
    <row r="156" spans="1:13" x14ac:dyDescent="0.35">
      <c r="A156">
        <v>2027</v>
      </c>
      <c r="B156">
        <v>11</v>
      </c>
      <c r="C156" s="2"/>
      <c r="D156" s="2">
        <v>500.83760073285703</v>
      </c>
      <c r="E156" s="2">
        <v>168.37639364105701</v>
      </c>
      <c r="F156" s="2">
        <v>0.74284006751098497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>
        <v>0</v>
      </c>
      <c r="M156">
        <v>1</v>
      </c>
    </row>
    <row r="157" spans="1:13" x14ac:dyDescent="0.35">
      <c r="A157">
        <v>2027</v>
      </c>
      <c r="B157">
        <v>12</v>
      </c>
      <c r="C157" s="2"/>
      <c r="D157" s="2">
        <v>524.35886465979797</v>
      </c>
      <c r="E157" s="2">
        <v>256.560749986985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>
        <v>0</v>
      </c>
      <c r="M157">
        <v>1</v>
      </c>
    </row>
    <row r="158" spans="1:13" x14ac:dyDescent="0.35">
      <c r="A158">
        <v>2028</v>
      </c>
      <c r="B158">
        <v>1</v>
      </c>
      <c r="C158" s="2"/>
      <c r="D158" s="2">
        <v>528.27352894855801</v>
      </c>
      <c r="E158" s="2">
        <v>305.23395232888703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1</v>
      </c>
      <c r="L158">
        <v>0</v>
      </c>
      <c r="M158">
        <v>1</v>
      </c>
    </row>
    <row r="159" spans="1:13" x14ac:dyDescent="0.35">
      <c r="A159">
        <v>2028</v>
      </c>
      <c r="B159">
        <v>2</v>
      </c>
      <c r="C159" s="2"/>
      <c r="D159" s="2">
        <v>491.647205808644</v>
      </c>
      <c r="E159" s="2">
        <v>269.15856160193499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>
        <v>0</v>
      </c>
      <c r="M159">
        <v>1</v>
      </c>
    </row>
    <row r="160" spans="1:13" x14ac:dyDescent="0.35">
      <c r="A160">
        <v>2028</v>
      </c>
      <c r="B160">
        <v>3</v>
      </c>
      <c r="C160" s="2"/>
      <c r="D160" s="2">
        <v>522.62275723283597</v>
      </c>
      <c r="E160" s="2">
        <v>218.029848295232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>
        <v>0</v>
      </c>
      <c r="M160">
        <v>1</v>
      </c>
    </row>
    <row r="161" spans="1:13" x14ac:dyDescent="0.35">
      <c r="A161">
        <v>2028</v>
      </c>
      <c r="B161">
        <v>4</v>
      </c>
      <c r="C161" s="2"/>
      <c r="D161" s="2">
        <v>500.17448475503301</v>
      </c>
      <c r="E161" s="2">
        <v>127.937872838644</v>
      </c>
      <c r="F161" s="2">
        <v>2.0104656737311499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>
        <v>0</v>
      </c>
      <c r="M161">
        <v>1</v>
      </c>
    </row>
    <row r="162" spans="1:13" x14ac:dyDescent="0.35">
      <c r="A162">
        <v>2028</v>
      </c>
      <c r="B162">
        <v>5</v>
      </c>
      <c r="C162" s="2"/>
      <c r="D162" s="2">
        <v>513.72600683665496</v>
      </c>
      <c r="E162" s="2">
        <v>41.607010898178501</v>
      </c>
      <c r="F162" s="2">
        <v>61.3976254686972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>
        <v>0</v>
      </c>
      <c r="M162">
        <v>1</v>
      </c>
    </row>
    <row r="163" spans="1:13" x14ac:dyDescent="0.35">
      <c r="A163">
        <v>2028</v>
      </c>
      <c r="B163">
        <v>6</v>
      </c>
      <c r="C163" s="2"/>
      <c r="D163" s="2">
        <v>494.67636715142203</v>
      </c>
      <c r="E163" s="2">
        <v>1.7456392267963601</v>
      </c>
      <c r="F163" s="2">
        <v>220.32422404605401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>
        <v>0</v>
      </c>
      <c r="M163">
        <v>1</v>
      </c>
    </row>
    <row r="164" spans="1:13" x14ac:dyDescent="0.35">
      <c r="A164">
        <v>2028</v>
      </c>
      <c r="B164">
        <v>7</v>
      </c>
      <c r="C164" s="2"/>
      <c r="D164" s="2">
        <v>505.84572070898298</v>
      </c>
      <c r="E164" s="2">
        <v>0</v>
      </c>
      <c r="F164" s="2">
        <v>439.13368728434602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>
        <v>0</v>
      </c>
      <c r="M164">
        <v>1</v>
      </c>
    </row>
    <row r="165" spans="1:13" x14ac:dyDescent="0.35">
      <c r="A165">
        <v>2028</v>
      </c>
      <c r="B165">
        <v>8</v>
      </c>
      <c r="C165" s="2"/>
      <c r="D165" s="2">
        <v>504.91501096915601</v>
      </c>
      <c r="E165" s="2">
        <v>0.11221474568174</v>
      </c>
      <c r="F165" s="2">
        <v>361.41469671151702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>
        <v>0</v>
      </c>
      <c r="M165">
        <v>1</v>
      </c>
    </row>
    <row r="166" spans="1:13" x14ac:dyDescent="0.35">
      <c r="A166">
        <v>2028</v>
      </c>
      <c r="B166">
        <v>9</v>
      </c>
      <c r="C166" s="2"/>
      <c r="D166" s="2">
        <v>491.31507590862498</v>
      </c>
      <c r="E166" s="2">
        <v>5.6237855103290801</v>
      </c>
      <c r="F166" s="2">
        <v>135.01713811808099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>
        <v>0</v>
      </c>
      <c r="M166">
        <v>1</v>
      </c>
    </row>
    <row r="167" spans="1:13" x14ac:dyDescent="0.35">
      <c r="A167">
        <v>2028</v>
      </c>
      <c r="B167">
        <v>10</v>
      </c>
      <c r="C167" s="2"/>
      <c r="D167" s="2">
        <v>513.88348346146302</v>
      </c>
      <c r="E167" s="2">
        <v>70.346441632203096</v>
      </c>
      <c r="F167" s="2">
        <v>18.600109401097701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>
        <v>0</v>
      </c>
      <c r="M167">
        <v>1</v>
      </c>
    </row>
    <row r="168" spans="1:13" x14ac:dyDescent="0.35">
      <c r="A168">
        <v>2028</v>
      </c>
      <c r="B168">
        <v>11</v>
      </c>
      <c r="C168" s="2"/>
      <c r="D168" s="2">
        <v>502.48292311354601</v>
      </c>
      <c r="E168" s="2">
        <v>168.513805072975</v>
      </c>
      <c r="F168" s="2">
        <v>0.74229139589952198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>
        <v>0</v>
      </c>
      <c r="M168">
        <v>1</v>
      </c>
    </row>
    <row r="169" spans="1:13" x14ac:dyDescent="0.35">
      <c r="A169">
        <v>2028</v>
      </c>
      <c r="B169">
        <v>12</v>
      </c>
      <c r="C169" s="2"/>
      <c r="D169" s="2">
        <v>526.04795824401106</v>
      </c>
      <c r="E169" s="2">
        <v>256.77012838776602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>
        <v>0</v>
      </c>
      <c r="M169">
        <v>1</v>
      </c>
    </row>
    <row r="170" spans="1:13" x14ac:dyDescent="0.35">
      <c r="A170">
        <v>2029</v>
      </c>
      <c r="B170">
        <v>1</v>
      </c>
      <c r="C170" s="2"/>
      <c r="D170" s="2">
        <v>529.31820851467603</v>
      </c>
      <c r="E170" s="2">
        <v>305.114727536506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1</v>
      </c>
      <c r="L170">
        <v>0</v>
      </c>
      <c r="M170">
        <v>1</v>
      </c>
    </row>
    <row r="171" spans="1:13" x14ac:dyDescent="0.35">
      <c r="A171">
        <v>2029</v>
      </c>
      <c r="B171">
        <v>2</v>
      </c>
      <c r="C171" s="2"/>
      <c r="D171" s="2">
        <v>475.63414867713601</v>
      </c>
      <c r="E171" s="2">
        <v>259.09780099860097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>
        <v>0</v>
      </c>
      <c r="M171">
        <v>1</v>
      </c>
    </row>
    <row r="172" spans="1:13" x14ac:dyDescent="0.35">
      <c r="A172">
        <v>2029</v>
      </c>
      <c r="B172">
        <v>3</v>
      </c>
      <c r="C172" s="2"/>
      <c r="D172" s="2">
        <v>523.66256477721004</v>
      </c>
      <c r="E172" s="2">
        <v>217.944685543194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>
        <v>0</v>
      </c>
      <c r="M172">
        <v>1</v>
      </c>
    </row>
    <row r="173" spans="1:13" x14ac:dyDescent="0.35">
      <c r="A173">
        <v>2029</v>
      </c>
      <c r="B173">
        <v>4</v>
      </c>
      <c r="C173" s="2"/>
      <c r="D173" s="2">
        <v>501.225799183258</v>
      </c>
      <c r="E173" s="2">
        <v>127.898198875763</v>
      </c>
      <c r="F173" s="2">
        <v>2.0100843505778001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>
        <v>0</v>
      </c>
      <c r="M173">
        <v>1</v>
      </c>
    </row>
    <row r="174" spans="1:13" x14ac:dyDescent="0.35">
      <c r="A174">
        <v>2029</v>
      </c>
      <c r="B174">
        <v>5</v>
      </c>
      <c r="C174" s="2"/>
      <c r="D174" s="2">
        <v>514.79562537359902</v>
      </c>
      <c r="E174" s="2">
        <v>41.594108424741002</v>
      </c>
      <c r="F174" s="2">
        <v>61.385980238212902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>
        <v>0</v>
      </c>
      <c r="M174">
        <v>1</v>
      </c>
    </row>
    <row r="175" spans="1:13" x14ac:dyDescent="0.35">
      <c r="A175">
        <v>2029</v>
      </c>
      <c r="B175">
        <v>6</v>
      </c>
      <c r="C175" s="2"/>
      <c r="D175" s="2">
        <v>495.68298042198097</v>
      </c>
      <c r="E175" s="2">
        <v>1.74509789822531</v>
      </c>
      <c r="F175" s="2">
        <v>220.282435355519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>
        <v>0</v>
      </c>
      <c r="M175">
        <v>1</v>
      </c>
    </row>
    <row r="176" spans="1:13" x14ac:dyDescent="0.35">
      <c r="A176">
        <v>2029</v>
      </c>
      <c r="B176">
        <v>7</v>
      </c>
      <c r="C176" s="2"/>
      <c r="D176" s="2">
        <v>506.98626289798898</v>
      </c>
      <c r="E176" s="2">
        <v>0</v>
      </c>
      <c r="F176" s="2">
        <v>439.13349767211298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>
        <v>0</v>
      </c>
      <c r="M176">
        <v>1</v>
      </c>
    </row>
    <row r="177" spans="1:13" x14ac:dyDescent="0.35">
      <c r="A177">
        <v>2029</v>
      </c>
      <c r="B177">
        <v>8</v>
      </c>
      <c r="C177" s="2"/>
      <c r="D177" s="2">
        <v>506.06555438907998</v>
      </c>
      <c r="E177" s="2">
        <v>0.112201180168832</v>
      </c>
      <c r="F177" s="2">
        <v>361.414540657337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>
        <v>0</v>
      </c>
      <c r="M177">
        <v>1</v>
      </c>
    </row>
    <row r="178" spans="1:13" x14ac:dyDescent="0.35">
      <c r="A178">
        <v>2029</v>
      </c>
      <c r="B178">
        <v>9</v>
      </c>
      <c r="C178" s="2"/>
      <c r="D178" s="2">
        <v>492.45206657186901</v>
      </c>
      <c r="E178" s="2">
        <v>5.6231056572984501</v>
      </c>
      <c r="F178" s="2">
        <v>135.01707981943099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>
        <v>0</v>
      </c>
      <c r="M178">
        <v>1</v>
      </c>
    </row>
    <row r="179" spans="1:13" x14ac:dyDescent="0.35">
      <c r="A179">
        <v>2029</v>
      </c>
      <c r="B179">
        <v>10</v>
      </c>
      <c r="C179" s="2"/>
      <c r="D179" s="2">
        <v>515.16899152062399</v>
      </c>
      <c r="E179" s="2">
        <v>70.352109745811902</v>
      </c>
      <c r="F179" s="2">
        <v>18.603849057656198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>
        <v>0</v>
      </c>
      <c r="M179">
        <v>1</v>
      </c>
    </row>
    <row r="180" spans="1:13" x14ac:dyDescent="0.35">
      <c r="A180">
        <v>2029</v>
      </c>
      <c r="B180">
        <v>11</v>
      </c>
      <c r="C180" s="2"/>
      <c r="D180" s="2">
        <v>503.73825352645002</v>
      </c>
      <c r="E180" s="2">
        <v>168.52738295082699</v>
      </c>
      <c r="F180" s="2">
        <v>0.74244063775757696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>
        <v>0</v>
      </c>
      <c r="M180">
        <v>1</v>
      </c>
    </row>
    <row r="181" spans="1:13" x14ac:dyDescent="0.35">
      <c r="A181">
        <v>2029</v>
      </c>
      <c r="B181">
        <v>12</v>
      </c>
      <c r="C181" s="2"/>
      <c r="D181" s="2">
        <v>527.33852679478503</v>
      </c>
      <c r="E181" s="2">
        <v>256.790817454977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>
        <v>0</v>
      </c>
      <c r="M181">
        <v>1</v>
      </c>
    </row>
    <row r="182" spans="1:13" x14ac:dyDescent="0.35">
      <c r="A182">
        <v>2030</v>
      </c>
      <c r="B182">
        <v>1</v>
      </c>
      <c r="C182" s="2"/>
      <c r="D182" s="2">
        <v>530.15702138448705</v>
      </c>
      <c r="E182" s="2">
        <v>304.93326126922801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1</v>
      </c>
      <c r="L182">
        <v>0</v>
      </c>
      <c r="M182">
        <v>1</v>
      </c>
    </row>
    <row r="183" spans="1:13" x14ac:dyDescent="0.35">
      <c r="A183">
        <v>2030</v>
      </c>
      <c r="B183">
        <v>2</v>
      </c>
      <c r="C183" s="2"/>
      <c r="D183" s="2">
        <v>476.40212949635497</v>
      </c>
      <c r="E183" s="2">
        <v>258.94370319025597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>
        <v>0</v>
      </c>
      <c r="M183">
        <v>1</v>
      </c>
    </row>
    <row r="184" spans="1:13" x14ac:dyDescent="0.35">
      <c r="A184">
        <v>2030</v>
      </c>
      <c r="B184">
        <v>3</v>
      </c>
      <c r="C184" s="2"/>
      <c r="D184" s="2">
        <v>524.526558681599</v>
      </c>
      <c r="E184" s="2">
        <v>217.815063453569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>
        <v>0</v>
      </c>
      <c r="M184">
        <v>1</v>
      </c>
    </row>
    <row r="185" spans="1:13" x14ac:dyDescent="0.35">
      <c r="A185">
        <v>2030</v>
      </c>
      <c r="B185">
        <v>4</v>
      </c>
      <c r="C185" s="2"/>
      <c r="D185" s="2">
        <v>502.06787071137302</v>
      </c>
      <c r="E185" s="2">
        <v>127.818051360853</v>
      </c>
      <c r="F185" s="2">
        <v>2.0119286406669801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>
        <v>0</v>
      </c>
      <c r="M185">
        <v>1</v>
      </c>
    </row>
    <row r="186" spans="1:13" x14ac:dyDescent="0.35">
      <c r="A186">
        <v>2030</v>
      </c>
      <c r="B186">
        <v>5</v>
      </c>
      <c r="C186" s="2"/>
      <c r="D186" s="2">
        <v>515.67932097478001</v>
      </c>
      <c r="E186" s="2">
        <v>41.568043441383701</v>
      </c>
      <c r="F186" s="2">
        <v>61.4423030263264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>
        <v>0</v>
      </c>
      <c r="M186">
        <v>1</v>
      </c>
    </row>
    <row r="187" spans="1:13" x14ac:dyDescent="0.35">
      <c r="A187">
        <v>2030</v>
      </c>
      <c r="B187">
        <v>6</v>
      </c>
      <c r="C187" s="2"/>
      <c r="D187" s="2">
        <v>496.54541952304203</v>
      </c>
      <c r="E187" s="2">
        <v>1.74400433114582</v>
      </c>
      <c r="F187" s="2">
        <v>220.48454862117899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>
        <v>0</v>
      </c>
      <c r="M187">
        <v>1</v>
      </c>
    </row>
    <row r="188" spans="1:13" x14ac:dyDescent="0.35">
      <c r="A188">
        <v>2030</v>
      </c>
      <c r="B188">
        <v>7</v>
      </c>
      <c r="C188" s="2"/>
      <c r="D188" s="2">
        <v>507.85272020830502</v>
      </c>
      <c r="E188" s="2">
        <v>0</v>
      </c>
      <c r="F188" s="2">
        <v>439.50296622952698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>
        <v>0</v>
      </c>
      <c r="M188">
        <v>1</v>
      </c>
    </row>
    <row r="189" spans="1:13" x14ac:dyDescent="0.35">
      <c r="A189">
        <v>2030</v>
      </c>
      <c r="B189">
        <v>8</v>
      </c>
      <c r="C189" s="2"/>
      <c r="D189" s="2">
        <v>506.930022989007</v>
      </c>
      <c r="E189" s="2">
        <v>0.11212233708026401</v>
      </c>
      <c r="F189" s="2">
        <v>361.71861973505003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>
        <v>0</v>
      </c>
      <c r="M189">
        <v>1</v>
      </c>
    </row>
    <row r="190" spans="1:13" x14ac:dyDescent="0.35">
      <c r="A190">
        <v>2030</v>
      </c>
      <c r="B190">
        <v>9</v>
      </c>
      <c r="C190" s="2"/>
      <c r="D190" s="2">
        <v>493.28917641309999</v>
      </c>
      <c r="E190" s="2">
        <v>5.6191543350690401</v>
      </c>
      <c r="F190" s="2">
        <v>135.13067754306601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>
        <v>0</v>
      </c>
      <c r="M190">
        <v>1</v>
      </c>
    </row>
    <row r="191" spans="1:13" x14ac:dyDescent="0.35">
      <c r="A191">
        <v>2030</v>
      </c>
      <c r="B191">
        <v>10</v>
      </c>
      <c r="C191" s="2"/>
      <c r="D191" s="2">
        <v>515.98037337578205</v>
      </c>
      <c r="E191" s="2">
        <v>70.298827095722103</v>
      </c>
      <c r="F191" s="2">
        <v>18.618482781861001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>
        <v>0</v>
      </c>
      <c r="M191">
        <v>1</v>
      </c>
    </row>
    <row r="192" spans="1:13" x14ac:dyDescent="0.35">
      <c r="A192">
        <v>2030</v>
      </c>
      <c r="B192">
        <v>11</v>
      </c>
      <c r="C192" s="2"/>
      <c r="D192" s="2">
        <v>504.50125973744599</v>
      </c>
      <c r="E192" s="2">
        <v>168.39974519257501</v>
      </c>
      <c r="F192" s="2">
        <v>0.74302463903052096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>
        <v>0</v>
      </c>
      <c r="M192">
        <v>1</v>
      </c>
    </row>
    <row r="193" spans="1:13" x14ac:dyDescent="0.35">
      <c r="A193">
        <v>2030</v>
      </c>
      <c r="B193">
        <v>12</v>
      </c>
      <c r="C193" s="2"/>
      <c r="D193" s="2">
        <v>528.10021828609399</v>
      </c>
      <c r="E193" s="2">
        <v>256.59633152808499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>
        <v>0</v>
      </c>
      <c r="M193">
        <v>1</v>
      </c>
    </row>
    <row r="194" spans="1:13" x14ac:dyDescent="0.35">
      <c r="A194">
        <v>2031</v>
      </c>
      <c r="B194">
        <v>1</v>
      </c>
      <c r="C194" s="2"/>
      <c r="D194" s="2">
        <v>531.04160957672502</v>
      </c>
      <c r="E194" s="2">
        <v>304.576728145017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1</v>
      </c>
      <c r="L194">
        <v>0</v>
      </c>
      <c r="M194">
        <v>1</v>
      </c>
    </row>
    <row r="195" spans="1:13" x14ac:dyDescent="0.35">
      <c r="A195">
        <v>2031</v>
      </c>
      <c r="B195">
        <v>2</v>
      </c>
      <c r="C195" s="2"/>
      <c r="D195" s="2">
        <v>477.21100053282998</v>
      </c>
      <c r="E195" s="2">
        <v>258.64094183484002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>
        <v>0</v>
      </c>
      <c r="M195">
        <v>1</v>
      </c>
    </row>
    <row r="196" spans="1:13" x14ac:dyDescent="0.35">
      <c r="A196">
        <v>2031</v>
      </c>
      <c r="B196">
        <v>3</v>
      </c>
      <c r="C196" s="2"/>
      <c r="D196" s="2">
        <v>525.43506338844895</v>
      </c>
      <c r="E196" s="2">
        <v>217.56039039904499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>
        <v>0</v>
      </c>
      <c r="M196">
        <v>1</v>
      </c>
    </row>
    <row r="197" spans="1:13" x14ac:dyDescent="0.35">
      <c r="A197">
        <v>2031</v>
      </c>
      <c r="B197">
        <v>4</v>
      </c>
      <c r="C197" s="2"/>
      <c r="D197" s="2">
        <v>502.96747107703902</v>
      </c>
      <c r="E197" s="2">
        <v>127.668604334338</v>
      </c>
      <c r="F197" s="2">
        <v>2.0153908994971301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>
        <v>0</v>
      </c>
      <c r="M197">
        <v>1</v>
      </c>
    </row>
    <row r="198" spans="1:13" x14ac:dyDescent="0.35">
      <c r="A198">
        <v>2031</v>
      </c>
      <c r="B198">
        <v>5</v>
      </c>
      <c r="C198" s="2"/>
      <c r="D198" s="2">
        <v>516.62213849307795</v>
      </c>
      <c r="E198" s="2">
        <v>41.519441382251799</v>
      </c>
      <c r="F198" s="2">
        <v>61.548036973295403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>
        <v>0</v>
      </c>
      <c r="M198">
        <v>1</v>
      </c>
    </row>
    <row r="199" spans="1:13" x14ac:dyDescent="0.35">
      <c r="A199">
        <v>2031</v>
      </c>
      <c r="B199">
        <v>6</v>
      </c>
      <c r="C199" s="2"/>
      <c r="D199" s="2">
        <v>497.465295485262</v>
      </c>
      <c r="E199" s="2">
        <v>1.7419652117980899</v>
      </c>
      <c r="F199" s="2">
        <v>220.86397290092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>
        <v>0</v>
      </c>
      <c r="M199">
        <v>1</v>
      </c>
    </row>
    <row r="200" spans="1:13" x14ac:dyDescent="0.35">
      <c r="A200">
        <v>2031</v>
      </c>
      <c r="B200">
        <v>7</v>
      </c>
      <c r="C200" s="2"/>
      <c r="D200" s="2">
        <v>508.815385903628</v>
      </c>
      <c r="E200" s="2">
        <v>0</v>
      </c>
      <c r="F200" s="2">
        <v>440.25929177455203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>
        <v>0</v>
      </c>
      <c r="M200">
        <v>1</v>
      </c>
    </row>
    <row r="201" spans="1:13" x14ac:dyDescent="0.35">
      <c r="A201">
        <v>2031</v>
      </c>
      <c r="B201">
        <v>8</v>
      </c>
      <c r="C201" s="2"/>
      <c r="D201" s="2">
        <v>507.890188122192</v>
      </c>
      <c r="E201" s="2">
        <v>0.11199124174823399</v>
      </c>
      <c r="F201" s="2">
        <v>362.341088872321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>
        <v>0</v>
      </c>
      <c r="M201">
        <v>1</v>
      </c>
    </row>
    <row r="202" spans="1:13" x14ac:dyDescent="0.35">
      <c r="A202">
        <v>2031</v>
      </c>
      <c r="B202">
        <v>9</v>
      </c>
      <c r="C202" s="2"/>
      <c r="D202" s="2">
        <v>494.219108317728</v>
      </c>
      <c r="E202" s="2">
        <v>5.6125843248242804</v>
      </c>
      <c r="F202" s="2">
        <v>135.36321928042699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>
        <v>0</v>
      </c>
      <c r="M202">
        <v>1</v>
      </c>
    </row>
    <row r="203" spans="1:13" x14ac:dyDescent="0.35">
      <c r="A203">
        <v>2031</v>
      </c>
      <c r="B203">
        <v>10</v>
      </c>
      <c r="C203" s="2"/>
      <c r="D203" s="2">
        <v>516.918058754551</v>
      </c>
      <c r="E203" s="2">
        <v>70.216632518625204</v>
      </c>
      <c r="F203" s="2">
        <v>18.650522688800201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>
        <v>0</v>
      </c>
      <c r="M203">
        <v>1</v>
      </c>
    </row>
    <row r="204" spans="1:13" x14ac:dyDescent="0.35">
      <c r="A204">
        <v>2031</v>
      </c>
      <c r="B204">
        <v>11</v>
      </c>
      <c r="C204" s="2"/>
      <c r="D204" s="2">
        <v>505.38829457106999</v>
      </c>
      <c r="E204" s="2">
        <v>168.202849363566</v>
      </c>
      <c r="F204" s="2">
        <v>0.744303284587576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>
        <v>0</v>
      </c>
      <c r="M204">
        <v>1</v>
      </c>
    </row>
    <row r="205" spans="1:13" x14ac:dyDescent="0.35">
      <c r="A205">
        <v>2031</v>
      </c>
      <c r="B205">
        <v>12</v>
      </c>
      <c r="C205" s="2"/>
      <c r="D205" s="2">
        <v>528.99311754562996</v>
      </c>
      <c r="E205" s="2">
        <v>256.29631475930103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>
        <v>0</v>
      </c>
      <c r="M205">
        <v>1</v>
      </c>
    </row>
    <row r="206" spans="1:13" x14ac:dyDescent="0.35">
      <c r="A206">
        <v>2032</v>
      </c>
      <c r="B206">
        <v>1</v>
      </c>
      <c r="C206" s="2"/>
      <c r="D206" s="2">
        <v>531.98561682455102</v>
      </c>
      <c r="E206" s="2">
        <v>304.15291150353897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1</v>
      </c>
      <c r="L206">
        <v>0</v>
      </c>
      <c r="M206">
        <v>1</v>
      </c>
    </row>
    <row r="207" spans="1:13" x14ac:dyDescent="0.35">
      <c r="A207">
        <v>2032</v>
      </c>
      <c r="B207">
        <v>2</v>
      </c>
      <c r="C207" s="2"/>
      <c r="D207" s="2">
        <v>495.14604187728702</v>
      </c>
      <c r="E207" s="2">
        <v>268.20528824763198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>
        <v>0</v>
      </c>
      <c r="M207">
        <v>1</v>
      </c>
    </row>
    <row r="208" spans="1:13" x14ac:dyDescent="0.35">
      <c r="A208">
        <v>2032</v>
      </c>
      <c r="B208">
        <v>3</v>
      </c>
      <c r="C208" s="2"/>
      <c r="D208" s="2">
        <v>526.39939009574505</v>
      </c>
      <c r="E208" s="2">
        <v>217.25765645565099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>
        <v>0</v>
      </c>
      <c r="M208">
        <v>1</v>
      </c>
    </row>
    <row r="209" spans="1:13" x14ac:dyDescent="0.35">
      <c r="A209">
        <v>2032</v>
      </c>
      <c r="B209">
        <v>4</v>
      </c>
      <c r="C209" s="2"/>
      <c r="D209" s="2">
        <v>503.917909538348</v>
      </c>
      <c r="E209" s="2">
        <v>127.490954257654</v>
      </c>
      <c r="F209" s="2">
        <v>2.0206028828020801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>
        <v>0</v>
      </c>
      <c r="M209">
        <v>1</v>
      </c>
    </row>
    <row r="210" spans="1:13" x14ac:dyDescent="0.35">
      <c r="A210">
        <v>2032</v>
      </c>
      <c r="B210">
        <v>5</v>
      </c>
      <c r="C210" s="2"/>
      <c r="D210" s="2">
        <v>517.61533940657398</v>
      </c>
      <c r="E210" s="2">
        <v>41.461667335265801</v>
      </c>
      <c r="F210" s="2">
        <v>61.707205768409501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>
        <v>0</v>
      </c>
      <c r="M210">
        <v>1</v>
      </c>
    </row>
    <row r="211" spans="1:13" x14ac:dyDescent="0.35">
      <c r="A211">
        <v>2032</v>
      </c>
      <c r="B211">
        <v>6</v>
      </c>
      <c r="C211" s="2"/>
      <c r="D211" s="2">
        <v>498.43214583224102</v>
      </c>
      <c r="E211" s="2">
        <v>1.73954127793376</v>
      </c>
      <c r="F211" s="2">
        <v>221.43514712806899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>
        <v>0</v>
      </c>
      <c r="M211">
        <v>1</v>
      </c>
    </row>
    <row r="212" spans="1:13" x14ac:dyDescent="0.35">
      <c r="A212">
        <v>2032</v>
      </c>
      <c r="B212">
        <v>7</v>
      </c>
      <c r="C212" s="2"/>
      <c r="D212" s="2">
        <v>509.823763035159</v>
      </c>
      <c r="E212" s="2">
        <v>0</v>
      </c>
      <c r="F212" s="2">
        <v>441.39784215658898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>
        <v>0</v>
      </c>
      <c r="M212">
        <v>1</v>
      </c>
    </row>
    <row r="213" spans="1:13" x14ac:dyDescent="0.35">
      <c r="A213">
        <v>2032</v>
      </c>
      <c r="B213">
        <v>8</v>
      </c>
      <c r="C213" s="2"/>
      <c r="D213" s="2">
        <v>508.89607738254199</v>
      </c>
      <c r="E213" s="2">
        <v>0.111835406625039</v>
      </c>
      <c r="F213" s="2">
        <v>363.27813572827802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>
        <v>0</v>
      </c>
      <c r="M213">
        <v>1</v>
      </c>
    </row>
    <row r="214" spans="1:13" x14ac:dyDescent="0.35">
      <c r="A214">
        <v>2032</v>
      </c>
      <c r="B214">
        <v>9</v>
      </c>
      <c r="C214" s="2"/>
      <c r="D214" s="2">
        <v>495.19469393687598</v>
      </c>
      <c r="E214" s="2">
        <v>5.6047744483013799</v>
      </c>
      <c r="F214" s="2">
        <v>135.71328081894501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>
        <v>0</v>
      </c>
      <c r="M214">
        <v>1</v>
      </c>
    </row>
    <row r="215" spans="1:13" x14ac:dyDescent="0.35">
      <c r="A215">
        <v>2032</v>
      </c>
      <c r="B215">
        <v>10</v>
      </c>
      <c r="C215" s="2"/>
      <c r="D215" s="2">
        <v>517.90676948432997</v>
      </c>
      <c r="E215" s="2">
        <v>70.1189265069046</v>
      </c>
      <c r="F215" s="2">
        <v>18.698754628771201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>
        <v>0</v>
      </c>
      <c r="M215">
        <v>1</v>
      </c>
    </row>
    <row r="216" spans="1:13" x14ac:dyDescent="0.35">
      <c r="A216">
        <v>2032</v>
      </c>
      <c r="B216">
        <v>11</v>
      </c>
      <c r="C216" s="2"/>
      <c r="D216" s="2">
        <v>506.32793309466302</v>
      </c>
      <c r="E216" s="2">
        <v>167.968796134554</v>
      </c>
      <c r="F216" s="2">
        <v>0.74622812025794405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>
        <v>0</v>
      </c>
      <c r="M216">
        <v>1</v>
      </c>
    </row>
    <row r="217" spans="1:13" x14ac:dyDescent="0.35">
      <c r="A217">
        <v>2032</v>
      </c>
      <c r="B217">
        <v>12</v>
      </c>
      <c r="C217" s="2"/>
      <c r="D217" s="2">
        <v>529.94416174452601</v>
      </c>
      <c r="E217" s="2">
        <v>255.939680015714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>
        <v>0</v>
      </c>
      <c r="M217">
        <v>1</v>
      </c>
    </row>
  </sheetData>
  <pageMargins left="0.7" right="0.7" top="0.75" bottom="0.75" header="0.3" footer="0.3"/>
  <ignoredErrors>
    <ignoredError sqref="A1:M2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0"/>
  <sheetViews>
    <sheetView workbookViewId="0"/>
  </sheetViews>
  <sheetFormatPr defaultRowHeight="14.5" x14ac:dyDescent="0.35"/>
  <cols>
    <col min="1" max="1" width="11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</row>
    <row r="2" spans="1:13" x14ac:dyDescent="0.35">
      <c r="A2" t="s">
        <v>2</v>
      </c>
      <c r="B2" s="3">
        <v>132</v>
      </c>
      <c r="C2" s="4">
        <v>707.87202001562298</v>
      </c>
      <c r="D2" s="4">
        <v>132.463846014334</v>
      </c>
      <c r="E2" s="4">
        <v>507.83146742112098</v>
      </c>
      <c r="F2" s="4">
        <v>1299.3471827887299</v>
      </c>
      <c r="G2" s="5">
        <v>1.3868686707737301</v>
      </c>
      <c r="H2" s="5">
        <v>5.5555673385866697</v>
      </c>
      <c r="I2" s="6">
        <v>78.234987940701401</v>
      </c>
      <c r="J2" s="7">
        <v>0</v>
      </c>
      <c r="K2" s="5">
        <v>1</v>
      </c>
      <c r="L2" t="s">
        <v>26</v>
      </c>
    </row>
    <row r="3" spans="1:13" x14ac:dyDescent="0.35">
      <c r="A3" t="s">
        <v>3</v>
      </c>
      <c r="B3" s="3">
        <v>132</v>
      </c>
      <c r="C3" s="4">
        <v>497.94375520596202</v>
      </c>
      <c r="D3" s="4">
        <v>15.1985279073713</v>
      </c>
      <c r="E3" s="4">
        <v>463.97394208527999</v>
      </c>
      <c r="F3" s="4">
        <v>526.67331703545506</v>
      </c>
      <c r="G3" s="5">
        <v>-2.90409755377916E-2</v>
      </c>
      <c r="H3" s="5">
        <v>2.2651592221277599</v>
      </c>
      <c r="I3" s="6">
        <v>2.9885046502554502</v>
      </c>
      <c r="J3" s="7">
        <v>0.22441633247253101</v>
      </c>
      <c r="K3" s="5">
        <v>3.18315425084175E-2</v>
      </c>
      <c r="M3" t="s">
        <v>27</v>
      </c>
    </row>
    <row r="4" spans="1:13" x14ac:dyDescent="0.35">
      <c r="A4" t="s">
        <v>4</v>
      </c>
      <c r="B4" s="3">
        <v>132</v>
      </c>
      <c r="C4" s="4">
        <v>122.33855246767099</v>
      </c>
      <c r="D4" s="4">
        <v>116.884421337484</v>
      </c>
      <c r="E4" s="4">
        <v>0</v>
      </c>
      <c r="F4" s="4">
        <v>402.64064379127802</v>
      </c>
      <c r="G4" s="5">
        <v>0.45856424452705602</v>
      </c>
      <c r="H4" s="5">
        <v>1.8695348120128801</v>
      </c>
      <c r="I4" s="6">
        <v>11.6549191367699</v>
      </c>
      <c r="J4" s="7">
        <v>2.9455504527751098E-3</v>
      </c>
      <c r="K4" s="5">
        <v>-0.217533526008136</v>
      </c>
      <c r="M4" t="s">
        <v>28</v>
      </c>
    </row>
    <row r="5" spans="1:13" x14ac:dyDescent="0.35">
      <c r="A5" t="s">
        <v>5</v>
      </c>
      <c r="B5" s="3">
        <v>132</v>
      </c>
      <c r="C5" s="4">
        <v>101.93376862978501</v>
      </c>
      <c r="D5" s="4">
        <v>155.491634823802</v>
      </c>
      <c r="E5" s="4">
        <v>0</v>
      </c>
      <c r="F5" s="4">
        <v>629.17470743577405</v>
      </c>
      <c r="G5" s="5">
        <v>1.5174660385115899</v>
      </c>
      <c r="H5" s="5">
        <v>4.2746636835622498</v>
      </c>
      <c r="I5" s="6">
        <v>59.595691200851803</v>
      </c>
      <c r="J5" s="7">
        <v>1.14575016141316E-13</v>
      </c>
      <c r="K5" s="5">
        <v>0.78407936520393895</v>
      </c>
      <c r="M5" t="s">
        <v>29</v>
      </c>
    </row>
    <row r="6" spans="1:13" x14ac:dyDescent="0.35">
      <c r="A6" t="s">
        <v>6</v>
      </c>
      <c r="B6" s="3">
        <v>132</v>
      </c>
      <c r="C6" s="4">
        <v>7.5757575757575803E-3</v>
      </c>
      <c r="D6" s="4">
        <v>8.7038827977848801E-2</v>
      </c>
      <c r="E6" s="4">
        <v>0</v>
      </c>
      <c r="F6" s="4">
        <v>1</v>
      </c>
      <c r="G6" s="5">
        <v>11.3581527365935</v>
      </c>
      <c r="H6" s="5">
        <v>130.00763358778801</v>
      </c>
      <c r="I6" s="6">
        <v>91558.332381564906</v>
      </c>
      <c r="J6" s="7">
        <v>0</v>
      </c>
      <c r="K6" s="5">
        <v>-0.108473172748335</v>
      </c>
    </row>
    <row r="7" spans="1:13" x14ac:dyDescent="0.35">
      <c r="A7" t="s">
        <v>7</v>
      </c>
      <c r="B7" s="3">
        <v>132</v>
      </c>
      <c r="C7" s="4">
        <v>7.5757575757575803E-3</v>
      </c>
      <c r="D7" s="4">
        <v>8.7038827977848801E-2</v>
      </c>
      <c r="E7" s="4">
        <v>0</v>
      </c>
      <c r="F7" s="4">
        <v>1</v>
      </c>
      <c r="G7" s="5">
        <v>11.3581527365935</v>
      </c>
      <c r="H7" s="5">
        <v>130.00763358778801</v>
      </c>
      <c r="I7" s="6">
        <v>91558.332381565095</v>
      </c>
      <c r="J7" s="7">
        <v>0</v>
      </c>
      <c r="K7" s="5">
        <v>-9.5053870920662697E-2</v>
      </c>
    </row>
    <row r="8" spans="1:13" x14ac:dyDescent="0.35">
      <c r="A8" t="s">
        <v>8</v>
      </c>
      <c r="B8" s="3">
        <v>132</v>
      </c>
      <c r="C8" s="4">
        <v>7.5757575757575803E-3</v>
      </c>
      <c r="D8" s="4">
        <v>8.7038827977848801E-2</v>
      </c>
      <c r="E8" s="4">
        <v>0</v>
      </c>
      <c r="F8" s="4">
        <v>1</v>
      </c>
      <c r="G8" s="5">
        <v>11.3581527365935</v>
      </c>
      <c r="H8" s="5">
        <v>130.00763358778801</v>
      </c>
      <c r="I8" s="6">
        <v>91558.332381564906</v>
      </c>
      <c r="J8" s="7">
        <v>0</v>
      </c>
      <c r="K8" s="5">
        <v>-8.2315782022739897E-2</v>
      </c>
    </row>
    <row r="9" spans="1:13" x14ac:dyDescent="0.35">
      <c r="A9" t="s">
        <v>9</v>
      </c>
      <c r="B9" s="3">
        <v>132</v>
      </c>
      <c r="C9" s="4">
        <v>7.5757575757575803E-3</v>
      </c>
      <c r="D9" s="4">
        <v>8.7038827977848801E-2</v>
      </c>
      <c r="E9" s="4">
        <v>0</v>
      </c>
      <c r="F9" s="4">
        <v>1</v>
      </c>
      <c r="G9" s="5">
        <v>11.3581527365935</v>
      </c>
      <c r="H9" s="5">
        <v>130.00763358778701</v>
      </c>
      <c r="I9" s="6">
        <v>91558.332381564105</v>
      </c>
      <c r="J9" s="7">
        <v>0</v>
      </c>
      <c r="K9" s="5">
        <v>0.111568799692099</v>
      </c>
    </row>
    <row r="10" spans="1:13" x14ac:dyDescent="0.35">
      <c r="A10" t="s">
        <v>10</v>
      </c>
      <c r="B10" s="3">
        <v>132</v>
      </c>
      <c r="C10" s="4">
        <v>8.3333333333333301E-2</v>
      </c>
      <c r="D10" s="4">
        <v>0.277438299767925</v>
      </c>
      <c r="E10" s="4">
        <v>0</v>
      </c>
      <c r="F10" s="4">
        <v>1</v>
      </c>
      <c r="G10" s="5">
        <v>3.0151134457776299</v>
      </c>
      <c r="H10" s="5">
        <v>10.090909090908999</v>
      </c>
      <c r="I10" s="6">
        <v>476.54545454544899</v>
      </c>
      <c r="J10" s="7">
        <v>0</v>
      </c>
      <c r="K10" s="5">
        <v>0.18711252914273499</v>
      </c>
    </row>
  </sheetData>
  <pageMargins left="0.7" right="0.7" top="0.75" bottom="0.75" header="0.3" footer="0.3"/>
  <ignoredErrors>
    <ignoredError sqref="A1:M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0"/>
  <sheetViews>
    <sheetView workbookViewId="0"/>
  </sheetViews>
  <sheetFormatPr defaultRowHeight="14.5" x14ac:dyDescent="0.35"/>
  <cols>
    <col min="1" max="2" width="11.453125" customWidth="1"/>
    <col min="3" max="3" width="8.453125" customWidth="1"/>
    <col min="4" max="10" width="7.453125" customWidth="1"/>
  </cols>
  <sheetData>
    <row r="1" spans="1:10" x14ac:dyDescent="0.35">
      <c r="A1" s="1" t="s">
        <v>30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35">
      <c r="A2" s="8" t="s">
        <v>2</v>
      </c>
      <c r="B2" s="5">
        <v>1</v>
      </c>
      <c r="C2" s="5">
        <v>3.18315425084175E-2</v>
      </c>
      <c r="D2" s="5">
        <v>-0.217533526008136</v>
      </c>
      <c r="E2" s="5">
        <v>0.78407936520393895</v>
      </c>
      <c r="F2" s="5">
        <v>-0.108473172748335</v>
      </c>
      <c r="G2" s="5">
        <v>-9.5053870920662697E-2</v>
      </c>
      <c r="H2" s="5">
        <v>-8.2315782022739897E-2</v>
      </c>
      <c r="I2" s="5">
        <v>0.111568799692099</v>
      </c>
      <c r="J2" s="5">
        <v>0.18711252914273499</v>
      </c>
    </row>
    <row r="3" spans="1:10" x14ac:dyDescent="0.35">
      <c r="A3" s="8" t="s">
        <v>3</v>
      </c>
      <c r="B3" s="5">
        <v>3.18315425084175E-2</v>
      </c>
      <c r="C3" s="5">
        <v>1</v>
      </c>
      <c r="D3" s="5">
        <v>0.39947618487201098</v>
      </c>
      <c r="E3" s="5">
        <v>-0.27934345937470201</v>
      </c>
      <c r="F3" s="5">
        <v>-3.1272238877029401E-2</v>
      </c>
      <c r="G3" s="5">
        <v>2.0400940471523701E-2</v>
      </c>
      <c r="H3" s="5">
        <v>0.10943602580235599</v>
      </c>
      <c r="I3" s="5">
        <v>7.5861468832093002E-3</v>
      </c>
      <c r="J3" s="5">
        <v>0.46725642600068901</v>
      </c>
    </row>
    <row r="4" spans="1:10" x14ac:dyDescent="0.35">
      <c r="A4" s="8" t="s">
        <v>4</v>
      </c>
      <c r="B4" s="5">
        <v>-0.217533526008136</v>
      </c>
      <c r="C4" s="5">
        <v>0.39947618487201098</v>
      </c>
      <c r="D4" s="5">
        <v>1</v>
      </c>
      <c r="E4" s="5">
        <v>-0.66882799004290805</v>
      </c>
      <c r="F4" s="5">
        <v>6.6655036121420902E-2</v>
      </c>
      <c r="G4" s="5">
        <v>-8.1492057110641794E-2</v>
      </c>
      <c r="H4" s="5">
        <v>9.2681330290133701E-2</v>
      </c>
      <c r="I4" s="5">
        <v>-9.1795708121081704E-2</v>
      </c>
      <c r="J4" s="5">
        <v>0.48653214216887097</v>
      </c>
    </row>
    <row r="5" spans="1:10" x14ac:dyDescent="0.35">
      <c r="A5" s="8" t="s">
        <v>5</v>
      </c>
      <c r="B5" s="5">
        <v>0.78407936520393895</v>
      </c>
      <c r="C5" s="5">
        <v>-0.27934345937470201</v>
      </c>
      <c r="D5" s="5">
        <v>-0.66882799004290805</v>
      </c>
      <c r="E5" s="5">
        <v>1</v>
      </c>
      <c r="F5" s="5">
        <v>-5.7494555563511802E-2</v>
      </c>
      <c r="G5" s="5">
        <v>1.2195659841513599E-2</v>
      </c>
      <c r="H5" s="5">
        <v>-5.7494555563511802E-2</v>
      </c>
      <c r="I5" s="5">
        <v>0.23648031928093899</v>
      </c>
      <c r="J5" s="5">
        <v>-0.198411128135356</v>
      </c>
    </row>
    <row r="6" spans="1:10" x14ac:dyDescent="0.35">
      <c r="A6" s="8" t="s">
        <v>6</v>
      </c>
      <c r="B6" s="5">
        <v>-0.108473172748335</v>
      </c>
      <c r="C6" s="5">
        <v>-3.1272238877029401E-2</v>
      </c>
      <c r="D6" s="5">
        <v>6.6655036121420902E-2</v>
      </c>
      <c r="E6" s="5">
        <v>-5.7494555563511802E-2</v>
      </c>
      <c r="F6" s="5">
        <v>1</v>
      </c>
      <c r="G6" s="5">
        <v>-7.6335877862595703E-3</v>
      </c>
      <c r="H6" s="5">
        <v>-7.6335877862595703E-3</v>
      </c>
      <c r="I6" s="5">
        <v>-7.6335877862595599E-3</v>
      </c>
      <c r="J6" s="5">
        <v>-2.6343168488691601E-2</v>
      </c>
    </row>
    <row r="7" spans="1:10" x14ac:dyDescent="0.35">
      <c r="A7" s="8" t="s">
        <v>7</v>
      </c>
      <c r="B7" s="5">
        <v>-9.5053870920662697E-2</v>
      </c>
      <c r="C7" s="5">
        <v>2.0400940471523701E-2</v>
      </c>
      <c r="D7" s="5">
        <v>-8.1492057110641794E-2</v>
      </c>
      <c r="E7" s="5">
        <v>1.2195659841513599E-2</v>
      </c>
      <c r="F7" s="5">
        <v>-7.6335877862595703E-3</v>
      </c>
      <c r="G7" s="5">
        <v>1</v>
      </c>
      <c r="H7" s="5">
        <v>-7.6335877862595703E-3</v>
      </c>
      <c r="I7" s="5">
        <v>-7.6335877862595599E-3</v>
      </c>
      <c r="J7" s="5">
        <v>-2.6343168488691601E-2</v>
      </c>
    </row>
    <row r="8" spans="1:10" x14ac:dyDescent="0.35">
      <c r="A8" s="8" t="s">
        <v>8</v>
      </c>
      <c r="B8" s="5">
        <v>-8.2315782022739897E-2</v>
      </c>
      <c r="C8" s="5">
        <v>0.10943602580235599</v>
      </c>
      <c r="D8" s="5">
        <v>9.2681330290133701E-2</v>
      </c>
      <c r="E8" s="5">
        <v>-5.7494555563511802E-2</v>
      </c>
      <c r="F8" s="5">
        <v>-7.6335877862595703E-3</v>
      </c>
      <c r="G8" s="5">
        <v>-7.6335877862595703E-3</v>
      </c>
      <c r="H8" s="5">
        <v>1</v>
      </c>
      <c r="I8" s="5">
        <v>-7.6335877862595599E-3</v>
      </c>
      <c r="J8" s="5">
        <v>-2.6343168488691601E-2</v>
      </c>
    </row>
    <row r="9" spans="1:10" x14ac:dyDescent="0.35">
      <c r="A9" s="8" t="s">
        <v>9</v>
      </c>
      <c r="B9" s="5">
        <v>0.111568799692099</v>
      </c>
      <c r="C9" s="5">
        <v>7.5861468832093002E-3</v>
      </c>
      <c r="D9" s="5">
        <v>-9.1795708121081704E-2</v>
      </c>
      <c r="E9" s="5">
        <v>0.23648031928093899</v>
      </c>
      <c r="F9" s="5">
        <v>-7.6335877862595599E-3</v>
      </c>
      <c r="G9" s="5">
        <v>-7.6335877862595599E-3</v>
      </c>
      <c r="H9" s="5">
        <v>-7.6335877862595599E-3</v>
      </c>
      <c r="I9" s="5">
        <v>1</v>
      </c>
      <c r="J9" s="5">
        <v>-2.6343168488691601E-2</v>
      </c>
    </row>
    <row r="10" spans="1:10" x14ac:dyDescent="0.35">
      <c r="A10" s="8" t="s">
        <v>10</v>
      </c>
      <c r="B10" s="5">
        <v>0.18711252914273499</v>
      </c>
      <c r="C10" s="5">
        <v>0.46725642600068901</v>
      </c>
      <c r="D10" s="5">
        <v>0.48653214216887097</v>
      </c>
      <c r="E10" s="5">
        <v>-0.198411128135356</v>
      </c>
      <c r="F10" s="5">
        <v>-2.6343168488691601E-2</v>
      </c>
      <c r="G10" s="5">
        <v>-2.6343168488691601E-2</v>
      </c>
      <c r="H10" s="5">
        <v>-2.6343168488691601E-2</v>
      </c>
      <c r="I10" s="5">
        <v>-2.6343168488691601E-2</v>
      </c>
      <c r="J10" s="5">
        <v>1</v>
      </c>
    </row>
  </sheetData>
  <pageMargins left="0.7" right="0.7" top="0.75" bottom="0.75" header="0.3" footer="0.3"/>
  <ignoredErrors>
    <ignoredError sqref="A1: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/>
  </sheetViews>
  <sheetFormatPr defaultRowHeight="14.5" x14ac:dyDescent="0.35"/>
  <cols>
    <col min="1" max="1" width="19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78.453125" customWidth="1"/>
  </cols>
  <sheetData>
    <row r="1" spans="1:7" x14ac:dyDescent="0.35">
      <c r="A1" s="1" t="s">
        <v>13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24</v>
      </c>
      <c r="G1" s="1" t="s">
        <v>25</v>
      </c>
    </row>
    <row r="2" spans="1:7" x14ac:dyDescent="0.35">
      <c r="A2" t="s">
        <v>35</v>
      </c>
      <c r="B2" s="5">
        <v>1.0956973455510075</v>
      </c>
      <c r="C2" s="5">
        <v>2.2635229263407296E-2</v>
      </c>
      <c r="D2" s="5">
        <v>48.406726205435014</v>
      </c>
      <c r="E2" s="9">
        <v>7.047453004559265E-41</v>
      </c>
      <c r="F2" t="s">
        <v>30</v>
      </c>
      <c r="G2" t="s">
        <v>27</v>
      </c>
    </row>
    <row r="3" spans="1:7" x14ac:dyDescent="0.35">
      <c r="A3" t="s">
        <v>36</v>
      </c>
      <c r="B3" s="5">
        <v>0.49023559391413174</v>
      </c>
      <c r="C3" s="5">
        <v>6.1899524481226646E-2</v>
      </c>
      <c r="D3" s="5">
        <v>7.9198604193286508</v>
      </c>
      <c r="E3" s="9">
        <v>2.1119298705110493E-11</v>
      </c>
      <c r="F3" t="s">
        <v>30</v>
      </c>
      <c r="G3" t="s">
        <v>28</v>
      </c>
    </row>
    <row r="4" spans="1:7" x14ac:dyDescent="0.35">
      <c r="A4" t="s">
        <v>37</v>
      </c>
      <c r="B4" s="5">
        <v>0.98658202197158862</v>
      </c>
      <c r="C4" s="5">
        <v>4.1625651702549123E-2</v>
      </c>
      <c r="D4" s="5">
        <v>23.701299117706572</v>
      </c>
      <c r="E4" s="9">
        <v>1.2407656195696591E-28</v>
      </c>
      <c r="F4" t="s">
        <v>30</v>
      </c>
      <c r="G4" t="s">
        <v>29</v>
      </c>
    </row>
    <row r="5" spans="1:7" x14ac:dyDescent="0.35">
      <c r="A5" t="s">
        <v>38</v>
      </c>
      <c r="B5" s="5">
        <v>-99.143466721665931</v>
      </c>
      <c r="C5" s="5">
        <v>53.161495555746981</v>
      </c>
      <c r="D5" s="5">
        <v>-1.8649487883142917</v>
      </c>
      <c r="E5" s="9">
        <v>6.4554302182144502E-2</v>
      </c>
      <c r="F5" t="s">
        <v>30</v>
      </c>
      <c r="G5" t="s">
        <v>30</v>
      </c>
    </row>
    <row r="6" spans="1:7" x14ac:dyDescent="0.35">
      <c r="A6" t="s">
        <v>39</v>
      </c>
      <c r="B6" s="5">
        <v>-113.7931311667852</v>
      </c>
      <c r="C6" s="5">
        <v>53.214747231748831</v>
      </c>
      <c r="D6" s="5">
        <v>-2.1383758654573533</v>
      </c>
      <c r="E6" s="9">
        <v>3.4441122966116629E-2</v>
      </c>
      <c r="F6" t="s">
        <v>30</v>
      </c>
      <c r="G6" t="s">
        <v>30</v>
      </c>
    </row>
    <row r="7" spans="1:7" x14ac:dyDescent="0.35">
      <c r="A7" t="s">
        <v>40</v>
      </c>
      <c r="B7" s="5">
        <v>-103.35807076157867</v>
      </c>
      <c r="C7" s="5">
        <v>53.334556944238059</v>
      </c>
      <c r="D7" s="5">
        <v>-1.9379193656683193</v>
      </c>
      <c r="E7" s="9">
        <v>5.4905454736489202E-2</v>
      </c>
      <c r="F7" t="s">
        <v>30</v>
      </c>
      <c r="G7" t="s">
        <v>30</v>
      </c>
    </row>
    <row r="8" spans="1:7" x14ac:dyDescent="0.35">
      <c r="A8" t="s">
        <v>41</v>
      </c>
      <c r="B8" s="5">
        <v>-184.85775087760015</v>
      </c>
      <c r="C8" s="5">
        <v>54.680256924094486</v>
      </c>
      <c r="D8" s="5">
        <v>-3.3807037727385629</v>
      </c>
      <c r="E8" s="9">
        <v>9.7573837201382272E-4</v>
      </c>
      <c r="F8" t="s">
        <v>30</v>
      </c>
      <c r="G8" t="s">
        <v>30</v>
      </c>
    </row>
    <row r="9" spans="1:7" x14ac:dyDescent="0.35">
      <c r="A9" t="s">
        <v>42</v>
      </c>
      <c r="B9" s="5">
        <v>66.372552527353861</v>
      </c>
      <c r="C9" s="5">
        <v>19.383311539576546</v>
      </c>
      <c r="D9" s="5">
        <v>3.424211203118487</v>
      </c>
      <c r="E9" s="9">
        <v>8.448302911103037E-4</v>
      </c>
      <c r="F9" t="s">
        <v>30</v>
      </c>
      <c r="G9" t="s">
        <v>30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43</v>
      </c>
      <c r="D1" s="10" t="s">
        <v>44</v>
      </c>
    </row>
    <row r="2" spans="1:5" x14ac:dyDescent="0.35">
      <c r="A2" t="s">
        <v>45</v>
      </c>
      <c r="B2" s="3">
        <v>1</v>
      </c>
      <c r="D2" t="s">
        <v>46</v>
      </c>
      <c r="E2" s="3">
        <v>0</v>
      </c>
    </row>
    <row r="3" spans="1:5" x14ac:dyDescent="0.35">
      <c r="A3" t="s">
        <v>47</v>
      </c>
      <c r="B3" s="3">
        <v>132</v>
      </c>
      <c r="D3" t="s">
        <v>48</v>
      </c>
      <c r="E3" s="2">
        <v>0</v>
      </c>
    </row>
    <row r="4" spans="1:5" x14ac:dyDescent="0.35">
      <c r="A4" t="s">
        <v>49</v>
      </c>
      <c r="B4" s="3">
        <v>124</v>
      </c>
      <c r="D4" t="s">
        <v>50</v>
      </c>
      <c r="E4" s="9">
        <v>0</v>
      </c>
    </row>
    <row r="5" spans="1:5" x14ac:dyDescent="0.35">
      <c r="A5" t="s">
        <v>51</v>
      </c>
      <c r="B5" s="5">
        <v>0.85011218991195026</v>
      </c>
      <c r="D5" t="s">
        <v>52</v>
      </c>
      <c r="E5" s="2">
        <v>0</v>
      </c>
    </row>
    <row r="6" spans="1:5" x14ac:dyDescent="0.35">
      <c r="A6" t="s">
        <v>53</v>
      </c>
      <c r="B6" s="5">
        <v>0.84165078127794746</v>
      </c>
      <c r="D6" t="s">
        <v>54</v>
      </c>
      <c r="E6" s="9">
        <v>0</v>
      </c>
    </row>
    <row r="7" spans="1:5" x14ac:dyDescent="0.35">
      <c r="A7" t="s">
        <v>55</v>
      </c>
      <c r="B7" s="4">
        <v>7.9883588202013538</v>
      </c>
      <c r="D7" t="s">
        <v>56</v>
      </c>
      <c r="E7" s="2">
        <v>0</v>
      </c>
    </row>
    <row r="8" spans="1:5" x14ac:dyDescent="0.35">
      <c r="A8" t="s">
        <v>57</v>
      </c>
      <c r="B8" s="4">
        <v>8.1630740882368915</v>
      </c>
      <c r="D8" t="s">
        <v>58</v>
      </c>
      <c r="E8" s="11">
        <v>0</v>
      </c>
    </row>
    <row r="9" spans="1:5" x14ac:dyDescent="0.35">
      <c r="A9" t="s">
        <v>59</v>
      </c>
      <c r="B9" t="s">
        <v>60</v>
      </c>
      <c r="D9" t="s">
        <v>61</v>
      </c>
      <c r="E9" s="9">
        <v>0</v>
      </c>
    </row>
    <row r="10" spans="1:5" x14ac:dyDescent="0.35">
      <c r="A10" t="s">
        <v>62</v>
      </c>
      <c r="B10" t="s">
        <v>60</v>
      </c>
      <c r="D10" t="s">
        <v>63</v>
      </c>
      <c r="E10" s="9">
        <v>0</v>
      </c>
    </row>
    <row r="11" spans="1:5" x14ac:dyDescent="0.35">
      <c r="A11" t="s">
        <v>64</v>
      </c>
      <c r="B11" s="2">
        <v>-706.53156855528925</v>
      </c>
      <c r="D11" t="s">
        <v>65</v>
      </c>
      <c r="E11" s="9">
        <v>0</v>
      </c>
    </row>
    <row r="12" spans="1:5" x14ac:dyDescent="0.35">
      <c r="A12" t="s">
        <v>66</v>
      </c>
      <c r="B12" s="2">
        <v>1954079.6415600288</v>
      </c>
    </row>
    <row r="13" spans="1:5" x14ac:dyDescent="0.35">
      <c r="A13" t="s">
        <v>67</v>
      </c>
      <c r="B13" s="2">
        <v>344534.19405903353</v>
      </c>
    </row>
    <row r="14" spans="1:5" x14ac:dyDescent="0.35">
      <c r="A14" t="s">
        <v>68</v>
      </c>
      <c r="B14" s="2">
        <v>2778.5015649922057</v>
      </c>
    </row>
    <row r="15" spans="1:5" x14ac:dyDescent="0.35">
      <c r="A15" t="s">
        <v>69</v>
      </c>
      <c r="B15" s="2">
        <v>52.711493670661675</v>
      </c>
    </row>
    <row r="16" spans="1:5" x14ac:dyDescent="0.35">
      <c r="A16" t="s">
        <v>48</v>
      </c>
      <c r="B16" s="2">
        <v>38.054026838353593</v>
      </c>
    </row>
    <row r="17" spans="1:2" x14ac:dyDescent="0.35">
      <c r="A17" t="s">
        <v>50</v>
      </c>
      <c r="B17" s="9">
        <v>5.4391154299511441E-2</v>
      </c>
    </row>
    <row r="18" spans="1:2" x14ac:dyDescent="0.35">
      <c r="A18" t="s">
        <v>70</v>
      </c>
      <c r="B18" s="5">
        <v>1.6013140541961643</v>
      </c>
    </row>
    <row r="19" spans="1:2" x14ac:dyDescent="0.35">
      <c r="A19" t="s">
        <v>71</v>
      </c>
      <c r="B19" t="s">
        <v>60</v>
      </c>
    </row>
    <row r="20" spans="1:2" x14ac:dyDescent="0.35">
      <c r="A20" t="s">
        <v>72</v>
      </c>
      <c r="B20" s="12">
        <v>60.691203008595629</v>
      </c>
    </row>
    <row r="21" spans="1:2" x14ac:dyDescent="0.35">
      <c r="A21" t="s">
        <v>73</v>
      </c>
      <c r="B21" s="11">
        <v>5.0989869132767041E-5</v>
      </c>
    </row>
    <row r="22" spans="1:2" x14ac:dyDescent="0.35">
      <c r="A22" t="s">
        <v>19</v>
      </c>
      <c r="B22" s="5">
        <v>-7.2572667111948291E-2</v>
      </c>
    </row>
    <row r="23" spans="1:2" x14ac:dyDescent="0.35">
      <c r="A23" t="s">
        <v>20</v>
      </c>
      <c r="B23" s="5">
        <v>3.4039204928583953</v>
      </c>
    </row>
    <row r="24" spans="1:2" x14ac:dyDescent="0.35">
      <c r="A24" t="s">
        <v>21</v>
      </c>
      <c r="B24" s="5">
        <v>1.0132041292886458</v>
      </c>
    </row>
    <row r="25" spans="1:2" x14ac:dyDescent="0.35">
      <c r="A25" t="s">
        <v>74</v>
      </c>
      <c r="B25" s="11">
        <v>0.60253949455063449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218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12" width="11.453125" customWidth="1"/>
  </cols>
  <sheetData>
    <row r="1" spans="1:12" x14ac:dyDescent="0.35">
      <c r="A1" s="1" t="s">
        <v>0</v>
      </c>
      <c r="B1" s="1" t="s">
        <v>1</v>
      </c>
      <c r="C1" s="1" t="s">
        <v>76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77</v>
      </c>
    </row>
    <row r="2" spans="1:12" x14ac:dyDescent="0.35">
      <c r="A2">
        <v>2015</v>
      </c>
      <c r="B2">
        <v>1</v>
      </c>
      <c r="C2" s="4">
        <v>818.79739663527698</v>
      </c>
      <c r="D2" s="4">
        <v>573.82526144438998</v>
      </c>
      <c r="E2" s="4">
        <v>178.599582663533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66.372552527353903</v>
      </c>
      <c r="L2" s="4">
        <v>0</v>
      </c>
    </row>
    <row r="3" spans="1:12" x14ac:dyDescent="0.35">
      <c r="A3">
        <v>2015</v>
      </c>
      <c r="B3">
        <v>2</v>
      </c>
      <c r="C3" s="4">
        <v>710.96674653071705</v>
      </c>
      <c r="D3" s="4">
        <v>513.57797138773105</v>
      </c>
      <c r="E3" s="4">
        <v>197.38877514298599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</row>
    <row r="4" spans="1:12" x14ac:dyDescent="0.35">
      <c r="A4">
        <v>2015</v>
      </c>
      <c r="B4">
        <v>3</v>
      </c>
      <c r="C4" s="4">
        <v>696.66074463789596</v>
      </c>
      <c r="D4" s="4">
        <v>563.07853334350102</v>
      </c>
      <c r="E4" s="4">
        <v>133.58221129439499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</row>
    <row r="5" spans="1:12" x14ac:dyDescent="0.35">
      <c r="A5">
        <v>2015</v>
      </c>
      <c r="B5">
        <v>4</v>
      </c>
      <c r="C5" s="4">
        <v>594.61883857108205</v>
      </c>
      <c r="D5" s="4">
        <v>537.163445734589</v>
      </c>
      <c r="E5" s="4">
        <v>57.455392836492699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</row>
    <row r="6" spans="1:12" x14ac:dyDescent="0.35">
      <c r="A6">
        <v>2015</v>
      </c>
      <c r="B6">
        <v>5</v>
      </c>
      <c r="C6" s="4">
        <v>652.92905026656399</v>
      </c>
      <c r="D6" s="4">
        <v>547.62464316530895</v>
      </c>
      <c r="E6" s="4">
        <v>11.1249412600072</v>
      </c>
      <c r="F6" s="4">
        <v>94.179465841248302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2" x14ac:dyDescent="0.35">
      <c r="A7">
        <v>2015</v>
      </c>
      <c r="B7">
        <v>6</v>
      </c>
      <c r="C7" s="4">
        <v>614.28925548822895</v>
      </c>
      <c r="D7" s="4">
        <v>522.792521618705</v>
      </c>
      <c r="E7" s="4">
        <v>2.0611226039829198</v>
      </c>
      <c r="F7" s="4">
        <v>89.435611265540999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35">
      <c r="A8">
        <v>2015</v>
      </c>
      <c r="B8">
        <v>7</v>
      </c>
      <c r="C8" s="4">
        <v>850.81001172864103</v>
      </c>
      <c r="D8" s="4">
        <v>532.84324019998803</v>
      </c>
      <c r="E8" s="4">
        <v>0</v>
      </c>
      <c r="F8" s="4">
        <v>317.966771528653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35">
      <c r="A9">
        <v>2015</v>
      </c>
      <c r="B9">
        <v>8</v>
      </c>
      <c r="C9" s="4">
        <v>778.093719086026</v>
      </c>
      <c r="D9" s="4">
        <v>533.16015858481501</v>
      </c>
      <c r="E9" s="4">
        <v>0</v>
      </c>
      <c r="F9" s="4">
        <v>244.93356050121099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2" x14ac:dyDescent="0.35">
      <c r="A10">
        <v>2015</v>
      </c>
      <c r="B10">
        <v>9</v>
      </c>
      <c r="C10" s="4">
        <v>750.76246714900003</v>
      </c>
      <c r="D10" s="4">
        <v>521.71850483575099</v>
      </c>
      <c r="E10" s="4">
        <v>1.84504387797611</v>
      </c>
      <c r="F10" s="4">
        <v>227.19891843527401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2" x14ac:dyDescent="0.35">
      <c r="A11">
        <v>2015</v>
      </c>
      <c r="B11">
        <v>10</v>
      </c>
      <c r="C11" s="4">
        <v>592.74709948964505</v>
      </c>
      <c r="D11" s="4">
        <v>550.95159549963205</v>
      </c>
      <c r="E11" s="4">
        <v>41.795503990012698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35">
      <c r="A12">
        <v>2015</v>
      </c>
      <c r="B12">
        <v>11</v>
      </c>
      <c r="C12" s="4">
        <v>609.00803029398503</v>
      </c>
      <c r="D12" s="4">
        <v>543.32387982810803</v>
      </c>
      <c r="E12" s="4">
        <v>65.684150465876797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>
        <v>2015</v>
      </c>
      <c r="B13">
        <v>12</v>
      </c>
      <c r="C13" s="4">
        <v>658.65662974073905</v>
      </c>
      <c r="D13" s="4">
        <v>572.03621790885802</v>
      </c>
      <c r="E13" s="4">
        <v>86.620411831881299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2" x14ac:dyDescent="0.35">
      <c r="A14">
        <v>2016</v>
      </c>
      <c r="B14">
        <v>1</v>
      </c>
      <c r="C14" s="4">
        <v>784.05726156857304</v>
      </c>
      <c r="D14" s="4">
        <v>570.45847295521605</v>
      </c>
      <c r="E14" s="4">
        <v>147.22623608600401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66.372552527353903</v>
      </c>
      <c r="L14" s="4">
        <v>0</v>
      </c>
    </row>
    <row r="15" spans="1:12" x14ac:dyDescent="0.35">
      <c r="A15">
        <v>2016</v>
      </c>
      <c r="B15">
        <v>2</v>
      </c>
      <c r="C15" s="4">
        <v>657.32324228714901</v>
      </c>
      <c r="D15" s="4">
        <v>529.48398349047397</v>
      </c>
      <c r="E15" s="4">
        <v>127.839258796675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2" x14ac:dyDescent="0.35">
      <c r="A16">
        <v>2016</v>
      </c>
      <c r="B16">
        <v>3</v>
      </c>
      <c r="C16" s="4">
        <v>659.00076914223303</v>
      </c>
      <c r="D16" s="4">
        <v>561.24958891498397</v>
      </c>
      <c r="E16" s="4">
        <v>97.751180227248796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35">
      <c r="A17">
        <v>2016</v>
      </c>
      <c r="B17">
        <v>4</v>
      </c>
      <c r="C17" s="4">
        <v>612.68092595423298</v>
      </c>
      <c r="D17" s="4">
        <v>534.63702876670504</v>
      </c>
      <c r="E17" s="4">
        <v>78.043897187527904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2" x14ac:dyDescent="0.35">
      <c r="A18">
        <v>2016</v>
      </c>
      <c r="B18">
        <v>5</v>
      </c>
      <c r="C18" s="4">
        <v>670.46700721958996</v>
      </c>
      <c r="D18" s="4">
        <v>546.434014730993</v>
      </c>
      <c r="E18" s="4">
        <v>21.3414213878768</v>
      </c>
      <c r="F18" s="4">
        <v>102.69157110072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35">
      <c r="A19">
        <v>2016</v>
      </c>
      <c r="B19">
        <v>6</v>
      </c>
      <c r="C19" s="4">
        <v>756.81912786694204</v>
      </c>
      <c r="D19" s="4">
        <v>523.24673261669295</v>
      </c>
      <c r="E19" s="4">
        <v>1.2606209531025101</v>
      </c>
      <c r="F19" s="4">
        <v>232.311774297146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35">
      <c r="A20">
        <v>2016</v>
      </c>
      <c r="B20">
        <v>7</v>
      </c>
      <c r="C20" s="4">
        <v>1024.9311181345399</v>
      </c>
      <c r="D20" s="4">
        <v>533.44435452820596</v>
      </c>
      <c r="E20" s="4">
        <v>0</v>
      </c>
      <c r="F20" s="4">
        <v>491.48676360633198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2" x14ac:dyDescent="0.35">
      <c r="A21">
        <v>2016</v>
      </c>
      <c r="B21">
        <v>8</v>
      </c>
      <c r="C21" s="4">
        <v>1075.8321325499501</v>
      </c>
      <c r="D21" s="4">
        <v>533.28543267342002</v>
      </c>
      <c r="E21" s="4">
        <v>0</v>
      </c>
      <c r="F21" s="4">
        <v>542.54669987653199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35">
      <c r="A22">
        <v>2016</v>
      </c>
      <c r="B22">
        <v>9</v>
      </c>
      <c r="C22" s="4">
        <v>714.35671443355</v>
      </c>
      <c r="D22" s="4">
        <v>520.79217385220795</v>
      </c>
      <c r="E22" s="4">
        <v>0.90396137602058102</v>
      </c>
      <c r="F22" s="4">
        <v>192.660579205321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</row>
    <row r="23" spans="1:12" x14ac:dyDescent="0.35">
      <c r="A23">
        <v>2016</v>
      </c>
      <c r="B23">
        <v>10</v>
      </c>
      <c r="C23" s="4">
        <v>590.31701122530603</v>
      </c>
      <c r="D23" s="4">
        <v>547.43751113316205</v>
      </c>
      <c r="E23" s="4">
        <v>31.8575240490986</v>
      </c>
      <c r="F23" s="4">
        <v>11.021976043045299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</row>
    <row r="24" spans="1:12" x14ac:dyDescent="0.35">
      <c r="A24">
        <v>2016</v>
      </c>
      <c r="B24">
        <v>11</v>
      </c>
      <c r="C24" s="4">
        <v>601.58336788399697</v>
      </c>
      <c r="D24" s="4">
        <v>538.35216707351594</v>
      </c>
      <c r="E24" s="4">
        <v>63.231200810481099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35">
      <c r="A25">
        <v>2016</v>
      </c>
      <c r="B25">
        <v>12</v>
      </c>
      <c r="C25" s="4">
        <v>696.90739293711704</v>
      </c>
      <c r="D25" s="4">
        <v>565.83570925949095</v>
      </c>
      <c r="E25" s="4">
        <v>131.071683677626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35">
      <c r="A26">
        <v>2017</v>
      </c>
      <c r="B26">
        <v>1</v>
      </c>
      <c r="C26" s="4">
        <v>770.63430013637799</v>
      </c>
      <c r="D26" s="4">
        <v>572.56851936645501</v>
      </c>
      <c r="E26" s="4">
        <v>131.69322824256901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66.372552527353903</v>
      </c>
      <c r="L26" s="4">
        <v>0</v>
      </c>
    </row>
    <row r="27" spans="1:12" x14ac:dyDescent="0.35">
      <c r="A27">
        <v>2017</v>
      </c>
      <c r="B27">
        <v>2</v>
      </c>
      <c r="C27" s="4">
        <v>622.25353758694496</v>
      </c>
      <c r="D27" s="4">
        <v>513.41963981369497</v>
      </c>
      <c r="E27" s="4">
        <v>108.83389777324901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</row>
    <row r="28" spans="1:12" x14ac:dyDescent="0.35">
      <c r="A28">
        <v>2017</v>
      </c>
      <c r="B28">
        <v>3</v>
      </c>
      <c r="C28" s="4">
        <v>686.80202847924295</v>
      </c>
      <c r="D28" s="4">
        <v>564.004921586264</v>
      </c>
      <c r="E28" s="4">
        <v>122.797106892979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</row>
    <row r="29" spans="1:12" x14ac:dyDescent="0.35">
      <c r="A29">
        <v>2017</v>
      </c>
      <c r="B29">
        <v>4</v>
      </c>
      <c r="C29" s="4">
        <v>583.032394876431</v>
      </c>
      <c r="D29" s="4">
        <v>538.75594698864904</v>
      </c>
      <c r="E29" s="4">
        <v>44.276447887782403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</row>
    <row r="30" spans="1:12" x14ac:dyDescent="0.35">
      <c r="A30">
        <v>2017</v>
      </c>
      <c r="B30">
        <v>5</v>
      </c>
      <c r="C30" s="4">
        <v>602.86898034890805</v>
      </c>
      <c r="D30" s="4">
        <v>551.26043266650197</v>
      </c>
      <c r="E30" s="4">
        <v>26.5684221610367</v>
      </c>
      <c r="F30" s="4">
        <v>25.040125521370101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35">
      <c r="A31">
        <v>2017</v>
      </c>
      <c r="B31">
        <v>6</v>
      </c>
      <c r="C31" s="4">
        <v>720.02907029864105</v>
      </c>
      <c r="D31" s="4">
        <v>528.55946943803303</v>
      </c>
      <c r="E31" s="4">
        <v>0.99583706322001797</v>
      </c>
      <c r="F31" s="4">
        <v>190.47376379738799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1:12" x14ac:dyDescent="0.35">
      <c r="A32">
        <v>2017</v>
      </c>
      <c r="B32">
        <v>7</v>
      </c>
      <c r="C32" s="4">
        <v>866.99298296269103</v>
      </c>
      <c r="D32" s="4">
        <v>540.45771784660303</v>
      </c>
      <c r="E32" s="4">
        <v>0</v>
      </c>
      <c r="F32" s="4">
        <v>326.535265116088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x14ac:dyDescent="0.35">
      <c r="A33">
        <v>2017</v>
      </c>
      <c r="B33">
        <v>8</v>
      </c>
      <c r="C33" s="4">
        <v>750.58071759435404</v>
      </c>
      <c r="D33" s="4">
        <v>540.09411692412198</v>
      </c>
      <c r="E33" s="4">
        <v>0.127958376102455</v>
      </c>
      <c r="F33" s="4">
        <v>210.358642294129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1:12" x14ac:dyDescent="0.35">
      <c r="A34">
        <v>2017</v>
      </c>
      <c r="B34">
        <v>9</v>
      </c>
      <c r="C34" s="4">
        <v>731.56286897601501</v>
      </c>
      <c r="D34" s="4">
        <v>526.99172778219895</v>
      </c>
      <c r="E34" s="4">
        <v>4.0818721976683197</v>
      </c>
      <c r="F34" s="4">
        <v>200.48926899614699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1:12" x14ac:dyDescent="0.35">
      <c r="A35">
        <v>2017</v>
      </c>
      <c r="B35">
        <v>10</v>
      </c>
      <c r="C35" s="4">
        <v>599.24523637922005</v>
      </c>
      <c r="D35" s="4">
        <v>554.84047613865698</v>
      </c>
      <c r="E35" s="4">
        <v>21.920399642163598</v>
      </c>
      <c r="F35" s="4">
        <v>22.484360598399601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</row>
    <row r="36" spans="1:12" x14ac:dyDescent="0.35">
      <c r="A36">
        <v>2017</v>
      </c>
      <c r="B36">
        <v>11</v>
      </c>
      <c r="C36" s="4">
        <v>632.137458546115</v>
      </c>
      <c r="D36" s="4">
        <v>544.94355036762602</v>
      </c>
      <c r="E36" s="4">
        <v>87.193908178489295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</row>
    <row r="37" spans="1:12" x14ac:dyDescent="0.35">
      <c r="A37">
        <v>2017</v>
      </c>
      <c r="B37">
        <v>12</v>
      </c>
      <c r="C37" s="4">
        <v>732.66711995443097</v>
      </c>
      <c r="D37" s="4">
        <v>572.29398533588505</v>
      </c>
      <c r="E37" s="4">
        <v>160.373134618546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</row>
    <row r="38" spans="1:12" x14ac:dyDescent="0.35">
      <c r="A38">
        <v>2018</v>
      </c>
      <c r="B38">
        <v>1</v>
      </c>
      <c r="C38" s="4">
        <v>800.10140392696997</v>
      </c>
      <c r="D38" s="4">
        <v>569.95027305782696</v>
      </c>
      <c r="E38" s="4">
        <v>163.77857834178999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66.372552527353903</v>
      </c>
      <c r="L38" s="4">
        <v>0</v>
      </c>
    </row>
    <row r="39" spans="1:12" x14ac:dyDescent="0.35">
      <c r="A39">
        <v>2018</v>
      </c>
      <c r="B39">
        <v>2</v>
      </c>
      <c r="C39" s="4">
        <v>632.00066597145599</v>
      </c>
      <c r="D39" s="4">
        <v>511.33857300911501</v>
      </c>
      <c r="E39" s="4">
        <v>120.66209296234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</row>
    <row r="40" spans="1:12" x14ac:dyDescent="0.35">
      <c r="A40">
        <v>2018</v>
      </c>
      <c r="B40">
        <v>3</v>
      </c>
      <c r="C40" s="4">
        <v>680.12070973152402</v>
      </c>
      <c r="D40" s="4">
        <v>562.02126077390596</v>
      </c>
      <c r="E40" s="4">
        <v>118.09944895761799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</row>
    <row r="41" spans="1:12" x14ac:dyDescent="0.35">
      <c r="A41">
        <v>2018</v>
      </c>
      <c r="B41">
        <v>4</v>
      </c>
      <c r="C41" s="4">
        <v>625.41290954508099</v>
      </c>
      <c r="D41" s="4">
        <v>536.45214915976305</v>
      </c>
      <c r="E41" s="4">
        <v>88.960760385317997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</row>
    <row r="42" spans="1:12" x14ac:dyDescent="0.35">
      <c r="A42">
        <v>2018</v>
      </c>
      <c r="B42">
        <v>5</v>
      </c>
      <c r="C42" s="4">
        <v>564.30605385753097</v>
      </c>
      <c r="D42" s="4">
        <v>549.46935678765396</v>
      </c>
      <c r="E42" s="4">
        <v>6.7318889314742103</v>
      </c>
      <c r="F42" s="4">
        <v>121.89793930518699</v>
      </c>
      <c r="G42" s="4">
        <v>0</v>
      </c>
      <c r="H42" s="4">
        <v>-113.793131166785</v>
      </c>
      <c r="I42" s="4">
        <v>0</v>
      </c>
      <c r="J42" s="4">
        <v>0</v>
      </c>
      <c r="K42" s="4">
        <v>0</v>
      </c>
      <c r="L42" s="4">
        <v>0</v>
      </c>
    </row>
    <row r="43" spans="1:12" x14ac:dyDescent="0.35">
      <c r="A43">
        <v>2018</v>
      </c>
      <c r="B43">
        <v>6</v>
      </c>
      <c r="C43" s="4">
        <v>697.93930758549595</v>
      </c>
      <c r="D43" s="4">
        <v>527.49336302836298</v>
      </c>
      <c r="E43" s="4">
        <v>0.94707182686139102</v>
      </c>
      <c r="F43" s="4">
        <v>169.49887273027201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</row>
    <row r="44" spans="1:12" x14ac:dyDescent="0.35">
      <c r="A44">
        <v>2018</v>
      </c>
      <c r="B44">
        <v>7</v>
      </c>
      <c r="C44" s="4">
        <v>1008.26268289338</v>
      </c>
      <c r="D44" s="4">
        <v>537.68128088630999</v>
      </c>
      <c r="E44" s="4">
        <v>0</v>
      </c>
      <c r="F44" s="4">
        <v>470.581402007073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</row>
    <row r="45" spans="1:12" x14ac:dyDescent="0.35">
      <c r="A45">
        <v>2018</v>
      </c>
      <c r="B45">
        <v>8</v>
      </c>
      <c r="C45" s="4">
        <v>993.02171346048999</v>
      </c>
      <c r="D45" s="4">
        <v>537.11071487330196</v>
      </c>
      <c r="E45" s="4">
        <v>0</v>
      </c>
      <c r="F45" s="4">
        <v>455.91099858718798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</row>
    <row r="46" spans="1:12" x14ac:dyDescent="0.35">
      <c r="A46">
        <v>2018</v>
      </c>
      <c r="B46">
        <v>9</v>
      </c>
      <c r="C46" s="4">
        <v>742.04435589550599</v>
      </c>
      <c r="D46" s="4">
        <v>523.668103177886</v>
      </c>
      <c r="E46" s="4">
        <v>3.8216027018050802</v>
      </c>
      <c r="F46" s="4">
        <v>214.55465001581501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2" x14ac:dyDescent="0.35">
      <c r="A47">
        <v>2018</v>
      </c>
      <c r="B47">
        <v>10</v>
      </c>
      <c r="C47" s="4">
        <v>625.14559659993597</v>
      </c>
      <c r="D47" s="4">
        <v>550.07374364455495</v>
      </c>
      <c r="E47" s="4">
        <v>52.037180803459499</v>
      </c>
      <c r="F47" s="4">
        <v>23.034672151920802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</row>
    <row r="48" spans="1:12" x14ac:dyDescent="0.35">
      <c r="A48">
        <v>2018</v>
      </c>
      <c r="B48">
        <v>11</v>
      </c>
      <c r="C48" s="4">
        <v>544.03802044240899</v>
      </c>
      <c r="D48" s="4">
        <v>539.65771580679905</v>
      </c>
      <c r="E48" s="4">
        <v>103.523771357276</v>
      </c>
      <c r="F48" s="4">
        <v>0</v>
      </c>
      <c r="G48" s="4">
        <v>-99.143466721665902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</row>
    <row r="49" spans="1:12" x14ac:dyDescent="0.35">
      <c r="A49">
        <v>2018</v>
      </c>
      <c r="B49">
        <v>12</v>
      </c>
      <c r="C49" s="4">
        <v>583.54520763343999</v>
      </c>
      <c r="D49" s="4">
        <v>566.375231420864</v>
      </c>
      <c r="E49" s="4">
        <v>120.528046974155</v>
      </c>
      <c r="F49" s="4">
        <v>0</v>
      </c>
      <c r="G49" s="4">
        <v>0</v>
      </c>
      <c r="H49" s="4">
        <v>0</v>
      </c>
      <c r="I49" s="4">
        <v>-103.358070761579</v>
      </c>
      <c r="J49" s="4">
        <v>0</v>
      </c>
      <c r="K49" s="4">
        <v>0</v>
      </c>
      <c r="L49" s="4">
        <v>0</v>
      </c>
    </row>
    <row r="50" spans="1:12" x14ac:dyDescent="0.35">
      <c r="A50">
        <v>2019</v>
      </c>
      <c r="B50">
        <v>1</v>
      </c>
      <c r="C50" s="4">
        <v>804.20344325652002</v>
      </c>
      <c r="D50" s="4">
        <v>566.44357336284099</v>
      </c>
      <c r="E50" s="4">
        <v>171.38731736632499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66.372552527353903</v>
      </c>
      <c r="L50" s="4">
        <v>0</v>
      </c>
    </row>
    <row r="51" spans="1:12" x14ac:dyDescent="0.35">
      <c r="A51">
        <v>2019</v>
      </c>
      <c r="B51">
        <v>2</v>
      </c>
      <c r="C51" s="4">
        <v>645.63812308547699</v>
      </c>
      <c r="D51" s="4">
        <v>508.37501674767799</v>
      </c>
      <c r="E51" s="4">
        <v>137.263106337799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</row>
    <row r="52" spans="1:12" x14ac:dyDescent="0.35">
      <c r="A52">
        <v>2019</v>
      </c>
      <c r="B52">
        <v>3</v>
      </c>
      <c r="C52" s="4">
        <v>686.83642067539597</v>
      </c>
      <c r="D52" s="4">
        <v>558.97279761491495</v>
      </c>
      <c r="E52" s="4">
        <v>127.86362306047999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</row>
    <row r="53" spans="1:12" x14ac:dyDescent="0.35">
      <c r="A53">
        <v>2019</v>
      </c>
      <c r="B53">
        <v>4</v>
      </c>
      <c r="C53" s="4">
        <v>600.97231616155</v>
      </c>
      <c r="D53" s="4">
        <v>535.17416633605296</v>
      </c>
      <c r="E53" s="4">
        <v>65.798149825496395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</row>
    <row r="54" spans="1:12" x14ac:dyDescent="0.35">
      <c r="A54">
        <v>2019</v>
      </c>
      <c r="B54">
        <v>5</v>
      </c>
      <c r="C54" s="4">
        <v>576.16628267184501</v>
      </c>
      <c r="D54" s="4">
        <v>548.53617524755202</v>
      </c>
      <c r="E54" s="4">
        <v>27.6301074242925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</row>
    <row r="55" spans="1:12" x14ac:dyDescent="0.35">
      <c r="A55">
        <v>2019</v>
      </c>
      <c r="B55">
        <v>6</v>
      </c>
      <c r="C55" s="4">
        <v>645.05499832498106</v>
      </c>
      <c r="D55" s="4">
        <v>527.02148344347097</v>
      </c>
      <c r="E55" s="4">
        <v>2.0973559905503198</v>
      </c>
      <c r="F55" s="4">
        <v>115.93615889096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</row>
    <row r="56" spans="1:12" x14ac:dyDescent="0.35">
      <c r="A56">
        <v>2019</v>
      </c>
      <c r="B56">
        <v>7</v>
      </c>
      <c r="C56" s="4">
        <v>1009.7957178323099</v>
      </c>
      <c r="D56" s="4">
        <v>538.86636943088001</v>
      </c>
      <c r="E56" s="4">
        <v>0</v>
      </c>
      <c r="F56" s="4">
        <v>470.92934840142902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</row>
    <row r="57" spans="1:12" x14ac:dyDescent="0.35">
      <c r="A57">
        <v>2019</v>
      </c>
      <c r="B57">
        <v>8</v>
      </c>
      <c r="C57" s="4">
        <v>829.34376174351496</v>
      </c>
      <c r="D57" s="4">
        <v>538.167096597056</v>
      </c>
      <c r="E57" s="4">
        <v>0</v>
      </c>
      <c r="F57" s="4">
        <v>291.17666514645799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</row>
    <row r="58" spans="1:12" x14ac:dyDescent="0.35">
      <c r="A58">
        <v>2019</v>
      </c>
      <c r="B58">
        <v>9</v>
      </c>
      <c r="C58" s="4">
        <v>597.45965102826904</v>
      </c>
      <c r="D58" s="4">
        <v>524.42413688650697</v>
      </c>
      <c r="E58" s="4">
        <v>1.588075371647</v>
      </c>
      <c r="F58" s="4">
        <v>71.447438770114402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</row>
    <row r="59" spans="1:12" x14ac:dyDescent="0.35">
      <c r="A59">
        <v>2019</v>
      </c>
      <c r="B59">
        <v>10</v>
      </c>
      <c r="C59" s="4">
        <v>604.31832493735499</v>
      </c>
      <c r="D59" s="4">
        <v>551.56717620027905</v>
      </c>
      <c r="E59" s="4">
        <v>38.235591232324502</v>
      </c>
      <c r="F59" s="4">
        <v>14.5155575047513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</row>
    <row r="60" spans="1:12" x14ac:dyDescent="0.35">
      <c r="A60">
        <v>2019</v>
      </c>
      <c r="B60">
        <v>11</v>
      </c>
      <c r="C60" s="4">
        <v>649.60387694190104</v>
      </c>
      <c r="D60" s="4">
        <v>540.70829599442698</v>
      </c>
      <c r="E60" s="4">
        <v>108.895580947474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</row>
    <row r="61" spans="1:12" x14ac:dyDescent="0.35">
      <c r="A61">
        <v>2019</v>
      </c>
      <c r="B61">
        <v>12</v>
      </c>
      <c r="C61" s="4">
        <v>693.03079951333905</v>
      </c>
      <c r="D61" s="4">
        <v>567.20304854132803</v>
      </c>
      <c r="E61" s="4">
        <v>125.827750972011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</row>
    <row r="62" spans="1:12" x14ac:dyDescent="0.35">
      <c r="A62">
        <v>2020</v>
      </c>
      <c r="B62">
        <v>1</v>
      </c>
      <c r="C62" s="4">
        <v>769.81005189984501</v>
      </c>
      <c r="D62" s="4">
        <v>571.61190203290096</v>
      </c>
      <c r="E62" s="4">
        <v>131.82559733958999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66.372552527353903</v>
      </c>
      <c r="L62" s="4">
        <v>0</v>
      </c>
    </row>
    <row r="63" spans="1:12" x14ac:dyDescent="0.35">
      <c r="A63">
        <v>2020</v>
      </c>
      <c r="B63">
        <v>2</v>
      </c>
      <c r="C63" s="4">
        <v>666.54911119951896</v>
      </c>
      <c r="D63" s="4">
        <v>531.439143823623</v>
      </c>
      <c r="E63" s="4">
        <v>135.10996737589599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</row>
    <row r="64" spans="1:12" x14ac:dyDescent="0.35">
      <c r="A64">
        <v>2020</v>
      </c>
      <c r="B64">
        <v>3</v>
      </c>
      <c r="C64" s="4">
        <v>658.63286042667698</v>
      </c>
      <c r="D64" s="4">
        <v>564.30060103096002</v>
      </c>
      <c r="E64" s="4">
        <v>94.332259395716207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</row>
    <row r="65" spans="1:12" x14ac:dyDescent="0.35">
      <c r="A65">
        <v>2020</v>
      </c>
      <c r="B65">
        <v>4</v>
      </c>
      <c r="C65" s="4">
        <v>616.20016710816503</v>
      </c>
      <c r="D65" s="4">
        <v>545.15062111770703</v>
      </c>
      <c r="E65" s="4">
        <v>71.049545990457801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</row>
    <row r="66" spans="1:12" x14ac:dyDescent="0.35">
      <c r="A66">
        <v>2020</v>
      </c>
      <c r="B66">
        <v>5</v>
      </c>
      <c r="C66" s="4">
        <v>664.30916408936605</v>
      </c>
      <c r="D66" s="4">
        <v>558.95998719480099</v>
      </c>
      <c r="E66" s="4">
        <v>36.012661289431797</v>
      </c>
      <c r="F66" s="4">
        <v>69.336515605133201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</row>
    <row r="67" spans="1:12" x14ac:dyDescent="0.35">
      <c r="A67">
        <v>2020</v>
      </c>
      <c r="B67">
        <v>6</v>
      </c>
      <c r="C67" s="4">
        <v>818.99526485685897</v>
      </c>
      <c r="D67" s="4">
        <v>537.24964265483402</v>
      </c>
      <c r="E67" s="4">
        <v>1.36608722376819</v>
      </c>
      <c r="F67" s="4">
        <v>280.37953497825703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</row>
    <row r="68" spans="1:12" x14ac:dyDescent="0.35">
      <c r="A68">
        <v>2020</v>
      </c>
      <c r="B68">
        <v>7</v>
      </c>
      <c r="C68" s="4">
        <v>1169.27399355333</v>
      </c>
      <c r="D68" s="4">
        <v>548.541538517964</v>
      </c>
      <c r="E68" s="4">
        <v>0</v>
      </c>
      <c r="F68" s="4">
        <v>620.73245503536896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</row>
    <row r="69" spans="1:12" x14ac:dyDescent="0.35">
      <c r="A69">
        <v>2020</v>
      </c>
      <c r="B69">
        <v>8</v>
      </c>
      <c r="C69" s="4">
        <v>911.42450976457496</v>
      </c>
      <c r="D69" s="4">
        <v>547.76598910867494</v>
      </c>
      <c r="E69" s="4">
        <v>0</v>
      </c>
      <c r="F69" s="4">
        <v>363.65852065590002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</row>
    <row r="70" spans="1:12" x14ac:dyDescent="0.35">
      <c r="A70">
        <v>2020</v>
      </c>
      <c r="B70">
        <v>9</v>
      </c>
      <c r="C70" s="4">
        <v>635.129466660925</v>
      </c>
      <c r="D70" s="4">
        <v>533.64685845321401</v>
      </c>
      <c r="E70" s="4">
        <v>6.4519066224913599</v>
      </c>
      <c r="F70" s="4">
        <v>95.030701585219305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</row>
    <row r="71" spans="1:12" x14ac:dyDescent="0.35">
      <c r="A71">
        <v>2020</v>
      </c>
      <c r="B71">
        <v>10</v>
      </c>
      <c r="C71" s="4">
        <v>605.113555168321</v>
      </c>
      <c r="D71" s="4">
        <v>558.40169111597197</v>
      </c>
      <c r="E71" s="4">
        <v>46.711864052349199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</row>
    <row r="72" spans="1:12" x14ac:dyDescent="0.35">
      <c r="A72">
        <v>2020</v>
      </c>
      <c r="B72">
        <v>11</v>
      </c>
      <c r="C72" s="4">
        <v>611.41406192125396</v>
      </c>
      <c r="D72" s="4">
        <v>547.18199955433397</v>
      </c>
      <c r="E72" s="4">
        <v>64.232062366919806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</row>
    <row r="73" spans="1:12" x14ac:dyDescent="0.35">
      <c r="A73">
        <v>2020</v>
      </c>
      <c r="B73">
        <v>12</v>
      </c>
      <c r="C73" s="4">
        <v>697.10695428810698</v>
      </c>
      <c r="D73" s="4">
        <v>573.82870427794205</v>
      </c>
      <c r="E73" s="4">
        <v>123.278250010165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</row>
    <row r="74" spans="1:12" x14ac:dyDescent="0.35">
      <c r="A74">
        <v>2021</v>
      </c>
      <c r="B74">
        <v>1</v>
      </c>
      <c r="C74" s="4">
        <v>786.22699451637698</v>
      </c>
      <c r="D74" s="4">
        <v>577.07455544829304</v>
      </c>
      <c r="E74" s="4">
        <v>142.77988654073101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66.372552527353903</v>
      </c>
      <c r="L74" s="4">
        <v>0</v>
      </c>
    </row>
    <row r="75" spans="1:12" x14ac:dyDescent="0.35">
      <c r="A75">
        <v>2021</v>
      </c>
      <c r="B75">
        <v>2</v>
      </c>
      <c r="C75" s="4">
        <v>666.56805878803505</v>
      </c>
      <c r="D75" s="4">
        <v>518.161186639574</v>
      </c>
      <c r="E75" s="4">
        <v>148.40687214846201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</row>
    <row r="76" spans="1:12" x14ac:dyDescent="0.35">
      <c r="A76">
        <v>2021</v>
      </c>
      <c r="B76">
        <v>3</v>
      </c>
      <c r="C76" s="4">
        <v>665.66358530708499</v>
      </c>
      <c r="D76" s="4">
        <v>570.01782532348795</v>
      </c>
      <c r="E76" s="4">
        <v>95.645759983597003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</row>
    <row r="77" spans="1:12" x14ac:dyDescent="0.35">
      <c r="A77">
        <v>2021</v>
      </c>
      <c r="B77">
        <v>4</v>
      </c>
      <c r="C77" s="4">
        <v>599.70746335921899</v>
      </c>
      <c r="D77" s="4">
        <v>544.15862068664103</v>
      </c>
      <c r="E77" s="4">
        <v>55.548842672578097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</row>
    <row r="78" spans="1:12" x14ac:dyDescent="0.35">
      <c r="A78">
        <v>2021</v>
      </c>
      <c r="B78">
        <v>5</v>
      </c>
      <c r="C78" s="4">
        <v>664.37203302198304</v>
      </c>
      <c r="D78" s="4">
        <v>558.23478156057604</v>
      </c>
      <c r="E78" s="4">
        <v>25.842400431010301</v>
      </c>
      <c r="F78" s="4">
        <v>80.2948510303967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</row>
    <row r="79" spans="1:12" x14ac:dyDescent="0.35">
      <c r="A79">
        <v>2021</v>
      </c>
      <c r="B79">
        <v>6</v>
      </c>
      <c r="C79" s="4">
        <v>888.84801016217205</v>
      </c>
      <c r="D79" s="4">
        <v>536.87722363252396</v>
      </c>
      <c r="E79" s="4">
        <v>6.4832916284521605E-2</v>
      </c>
      <c r="F79" s="4">
        <v>351.90595361336301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</row>
    <row r="80" spans="1:12" x14ac:dyDescent="0.35">
      <c r="A80">
        <v>2021</v>
      </c>
      <c r="B80">
        <v>7</v>
      </c>
      <c r="C80" s="4">
        <v>855.04207604099997</v>
      </c>
      <c r="D80" s="4">
        <v>547.91028851806595</v>
      </c>
      <c r="E80" s="4">
        <v>0</v>
      </c>
      <c r="F80" s="4">
        <v>307.13178752293402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</row>
    <row r="81" spans="1:12" x14ac:dyDescent="0.35">
      <c r="A81">
        <v>2021</v>
      </c>
      <c r="B81">
        <v>8</v>
      </c>
      <c r="C81" s="4">
        <v>876.38154378098</v>
      </c>
      <c r="D81" s="4">
        <v>547.03609923475301</v>
      </c>
      <c r="E81" s="4">
        <v>0</v>
      </c>
      <c r="F81" s="4">
        <v>514.20319542382799</v>
      </c>
      <c r="G81" s="4">
        <v>0</v>
      </c>
      <c r="H81" s="4">
        <v>0</v>
      </c>
      <c r="I81" s="4">
        <v>0</v>
      </c>
      <c r="J81" s="4">
        <v>-184.85775087760001</v>
      </c>
      <c r="K81" s="4">
        <v>0</v>
      </c>
      <c r="L81" s="4">
        <v>0</v>
      </c>
    </row>
    <row r="82" spans="1:12" x14ac:dyDescent="0.35">
      <c r="A82">
        <v>2021</v>
      </c>
      <c r="B82">
        <v>9</v>
      </c>
      <c r="C82" s="4">
        <v>605.82639869104901</v>
      </c>
      <c r="D82" s="4">
        <v>532.73201131214398</v>
      </c>
      <c r="E82" s="4">
        <v>1.9950438269192201</v>
      </c>
      <c r="F82" s="4">
        <v>71.099343551985299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</row>
    <row r="83" spans="1:12" x14ac:dyDescent="0.35">
      <c r="A83">
        <v>2021</v>
      </c>
      <c r="B83">
        <v>10</v>
      </c>
      <c r="C83" s="4">
        <v>594.75684424547501</v>
      </c>
      <c r="D83" s="4">
        <v>556.80496777198096</v>
      </c>
      <c r="E83" s="4">
        <v>22.0449857796713</v>
      </c>
      <c r="F83" s="4">
        <v>15.9068906938226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</row>
    <row r="84" spans="1:12" x14ac:dyDescent="0.35">
      <c r="A84">
        <v>2021</v>
      </c>
      <c r="B84">
        <v>11</v>
      </c>
      <c r="C84" s="4">
        <v>629.14134267539305</v>
      </c>
      <c r="D84" s="4">
        <v>545.29536096292202</v>
      </c>
      <c r="E84" s="4">
        <v>83.845981712470603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</row>
    <row r="85" spans="1:12" x14ac:dyDescent="0.35">
      <c r="A85">
        <v>2021</v>
      </c>
      <c r="B85">
        <v>12</v>
      </c>
      <c r="C85" s="4">
        <v>680.75790774334996</v>
      </c>
      <c r="D85" s="4">
        <v>571.63264069433103</v>
      </c>
      <c r="E85" s="4">
        <v>109.125267049019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</row>
    <row r="86" spans="1:12" x14ac:dyDescent="0.35">
      <c r="A86">
        <v>2022</v>
      </c>
      <c r="B86">
        <v>1</v>
      </c>
      <c r="C86" s="4">
        <v>826.25636966723005</v>
      </c>
      <c r="D86" s="4">
        <v>573.65432653646099</v>
      </c>
      <c r="E86" s="4">
        <v>186.229490603415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66.372552527353903</v>
      </c>
      <c r="L86" s="4">
        <v>0</v>
      </c>
    </row>
    <row r="87" spans="1:12" x14ac:dyDescent="0.35">
      <c r="A87">
        <v>2022</v>
      </c>
      <c r="B87">
        <v>2</v>
      </c>
      <c r="C87" s="4">
        <v>653.914814413307</v>
      </c>
      <c r="D87" s="4">
        <v>515.21304335795503</v>
      </c>
      <c r="E87" s="4">
        <v>138.701771055352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35">
      <c r="A88">
        <v>2022</v>
      </c>
      <c r="B88">
        <v>3</v>
      </c>
      <c r="C88" s="4">
        <v>677.72985402466497</v>
      </c>
      <c r="D88" s="4">
        <v>566.91752359108</v>
      </c>
      <c r="E88" s="4">
        <v>110.812330433585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</row>
    <row r="89" spans="1:12" x14ac:dyDescent="0.35">
      <c r="A89">
        <v>2022</v>
      </c>
      <c r="B89">
        <v>4</v>
      </c>
      <c r="C89" s="4">
        <v>602.415458913512</v>
      </c>
      <c r="D89" s="4">
        <v>538.441488300071</v>
      </c>
      <c r="E89" s="4">
        <v>63.973970613440997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</row>
    <row r="90" spans="1:12" x14ac:dyDescent="0.35">
      <c r="A90">
        <v>2022</v>
      </c>
      <c r="B90">
        <v>5</v>
      </c>
      <c r="C90" s="4">
        <v>664.39385169404795</v>
      </c>
      <c r="D90" s="4">
        <v>552.60801510469696</v>
      </c>
      <c r="E90" s="4">
        <v>14.233443222607701</v>
      </c>
      <c r="F90" s="4">
        <v>97.552393366743402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35">
      <c r="A91">
        <v>2022</v>
      </c>
      <c r="B91">
        <v>6</v>
      </c>
      <c r="C91" s="4">
        <v>712.58442934700702</v>
      </c>
      <c r="D91" s="4">
        <v>531.72553441171897</v>
      </c>
      <c r="E91" s="4">
        <v>0.216817683498504</v>
      </c>
      <c r="F91" s="4">
        <v>180.642077251789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</row>
    <row r="92" spans="1:12" x14ac:dyDescent="0.35">
      <c r="A92">
        <v>2022</v>
      </c>
      <c r="B92">
        <v>7</v>
      </c>
      <c r="C92" s="4">
        <v>948.83810697136096</v>
      </c>
      <c r="D92" s="4">
        <v>541.84419680647102</v>
      </c>
      <c r="E92" s="4">
        <v>0</v>
      </c>
      <c r="F92" s="4">
        <v>406.99391016488897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</row>
    <row r="93" spans="1:12" x14ac:dyDescent="0.35">
      <c r="A93">
        <v>2022</v>
      </c>
      <c r="B93">
        <v>8</v>
      </c>
      <c r="C93" s="4">
        <v>935.74207695488803</v>
      </c>
      <c r="D93" s="4">
        <v>540.90990281299298</v>
      </c>
      <c r="E93" s="4">
        <v>0</v>
      </c>
      <c r="F93" s="4">
        <v>394.83217414189397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</row>
    <row r="94" spans="1:12" x14ac:dyDescent="0.35">
      <c r="A94">
        <v>2022</v>
      </c>
      <c r="B94">
        <v>9</v>
      </c>
      <c r="C94" s="4">
        <v>673.42848263017197</v>
      </c>
      <c r="D94" s="4">
        <v>526.59564240355098</v>
      </c>
      <c r="E94" s="4">
        <v>5.5587206106638796</v>
      </c>
      <c r="F94" s="4">
        <v>141.27411961595701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</row>
    <row r="95" spans="1:12" x14ac:dyDescent="0.35">
      <c r="A95">
        <v>2022</v>
      </c>
      <c r="B95">
        <v>10</v>
      </c>
      <c r="C95" s="4">
        <v>589.55509864661303</v>
      </c>
      <c r="D95" s="4">
        <v>550.84370604422998</v>
      </c>
      <c r="E95" s="4">
        <v>38.287152673607302</v>
      </c>
      <c r="F95" s="4">
        <v>0.42423992877521899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</row>
    <row r="96" spans="1:12" x14ac:dyDescent="0.35">
      <c r="A96">
        <v>2022</v>
      </c>
      <c r="B96">
        <v>11</v>
      </c>
      <c r="C96" s="4">
        <v>616.37118073438796</v>
      </c>
      <c r="D96" s="4">
        <v>539.18487342461799</v>
      </c>
      <c r="E96" s="4">
        <v>74.640867737118896</v>
      </c>
      <c r="F96" s="4">
        <v>2.5454395726513299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</row>
    <row r="97" spans="1:12" x14ac:dyDescent="0.35">
      <c r="A97">
        <v>2022</v>
      </c>
      <c r="B97">
        <v>12</v>
      </c>
      <c r="C97" s="4">
        <v>687.68335054020304</v>
      </c>
      <c r="D97" s="4">
        <v>565.02454215761304</v>
      </c>
      <c r="E97" s="4">
        <v>122.65880838259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</row>
    <row r="98" spans="1:12" x14ac:dyDescent="0.35">
      <c r="A98">
        <v>2023</v>
      </c>
      <c r="B98">
        <v>1</v>
      </c>
      <c r="C98" s="4">
        <v>758.39974354086701</v>
      </c>
      <c r="D98" s="4">
        <v>567.49903586070695</v>
      </c>
      <c r="E98" s="4">
        <v>124.52815515280599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66.372552527353903</v>
      </c>
      <c r="L98" s="4">
        <v>0</v>
      </c>
    </row>
    <row r="99" spans="1:12" x14ac:dyDescent="0.35">
      <c r="A99">
        <v>2023</v>
      </c>
      <c r="B99">
        <v>2</v>
      </c>
      <c r="C99" s="4">
        <v>626.04421282881401</v>
      </c>
      <c r="D99" s="4">
        <v>509.80612187207402</v>
      </c>
      <c r="E99" s="4">
        <v>116.238090956741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</row>
    <row r="100" spans="1:12" x14ac:dyDescent="0.35">
      <c r="A100">
        <v>2023</v>
      </c>
      <c r="B100">
        <v>3</v>
      </c>
      <c r="C100" s="4">
        <v>671.96811990581102</v>
      </c>
      <c r="D100" s="4">
        <v>561.10907823659295</v>
      </c>
      <c r="E100" s="4">
        <v>110.85904166921701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</row>
    <row r="101" spans="1:12" x14ac:dyDescent="0.35">
      <c r="A101">
        <v>2023</v>
      </c>
      <c r="B101">
        <v>4</v>
      </c>
      <c r="C101" s="4">
        <v>607.38658986102905</v>
      </c>
      <c r="D101" s="4">
        <v>536.72386146033602</v>
      </c>
      <c r="E101" s="4">
        <v>50.870392432227398</v>
      </c>
      <c r="F101" s="4">
        <v>19.792335968466102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</row>
    <row r="102" spans="1:12" x14ac:dyDescent="0.35">
      <c r="A102">
        <v>2023</v>
      </c>
      <c r="B102">
        <v>5</v>
      </c>
      <c r="C102" s="4">
        <v>613.91407185629805</v>
      </c>
      <c r="D102" s="4">
        <v>551.08285358602905</v>
      </c>
      <c r="E102" s="4">
        <v>21.281349854198101</v>
      </c>
      <c r="F102" s="4">
        <v>41.549868416070701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</row>
    <row r="103" spans="1:12" x14ac:dyDescent="0.35">
      <c r="A103">
        <v>2023</v>
      </c>
      <c r="B103">
        <v>6</v>
      </c>
      <c r="C103" s="4">
        <v>694.61072742478098</v>
      </c>
      <c r="D103" s="4">
        <v>530.51682141671802</v>
      </c>
      <c r="E103" s="4">
        <v>0</v>
      </c>
      <c r="F103" s="4">
        <v>164.09390600806299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</row>
    <row r="104" spans="1:12" x14ac:dyDescent="0.35">
      <c r="A104">
        <v>2023</v>
      </c>
      <c r="B104">
        <v>7</v>
      </c>
      <c r="C104" s="4">
        <v>899.64868380076598</v>
      </c>
      <c r="D104" s="4">
        <v>541.97755419177804</v>
      </c>
      <c r="E104" s="4">
        <v>0</v>
      </c>
      <c r="F104" s="4">
        <v>357.67112960898697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</row>
    <row r="105" spans="1:12" x14ac:dyDescent="0.35">
      <c r="A105">
        <v>2023</v>
      </c>
      <c r="B105">
        <v>8</v>
      </c>
      <c r="C105" s="4">
        <v>738.53875153480396</v>
      </c>
      <c r="D105" s="4">
        <v>540.97070505012198</v>
      </c>
      <c r="E105" s="4">
        <v>0</v>
      </c>
      <c r="F105" s="4">
        <v>197.56804648468199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</row>
    <row r="106" spans="1:12" x14ac:dyDescent="0.35">
      <c r="A106">
        <v>2023</v>
      </c>
      <c r="B106">
        <v>9</v>
      </c>
      <c r="C106" s="4">
        <v>658.94965032911</v>
      </c>
      <c r="D106" s="4">
        <v>526.48810755484601</v>
      </c>
      <c r="E106" s="4">
        <v>1.2640119055300501</v>
      </c>
      <c r="F106" s="4">
        <v>131.19753086873399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</row>
    <row r="107" spans="1:12" x14ac:dyDescent="0.35">
      <c r="A107">
        <v>2023</v>
      </c>
      <c r="B107">
        <v>10</v>
      </c>
      <c r="C107" s="4">
        <v>641.60660644455595</v>
      </c>
      <c r="D107" s="4">
        <v>550.28826018236805</v>
      </c>
      <c r="E107" s="4">
        <v>30.718962019114201</v>
      </c>
      <c r="F107" s="4">
        <v>60.599384243073303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</row>
    <row r="108" spans="1:12" x14ac:dyDescent="0.35">
      <c r="A108">
        <v>2023</v>
      </c>
      <c r="B108">
        <v>11</v>
      </c>
      <c r="C108" s="4">
        <v>622.40203567585104</v>
      </c>
      <c r="D108" s="4">
        <v>538.37032139073801</v>
      </c>
      <c r="E108" s="4">
        <v>84.031714285112898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</row>
    <row r="109" spans="1:12" x14ac:dyDescent="0.35">
      <c r="A109">
        <v>2023</v>
      </c>
      <c r="B109">
        <v>12</v>
      </c>
      <c r="C109" s="4">
        <v>660.36239084962199</v>
      </c>
      <c r="D109" s="4">
        <v>563.97232820799195</v>
      </c>
      <c r="E109" s="4">
        <v>96.390062641630294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</row>
    <row r="110" spans="1:12" x14ac:dyDescent="0.35">
      <c r="A110">
        <v>2024</v>
      </c>
      <c r="B110">
        <v>1</v>
      </c>
      <c r="C110" s="4">
        <v>768.38496917624798</v>
      </c>
      <c r="D110" s="4">
        <v>568.24196193325304</v>
      </c>
      <c r="E110" s="4">
        <v>133.77045471564099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66.372552527353903</v>
      </c>
      <c r="L110" s="4">
        <v>0</v>
      </c>
    </row>
    <row r="111" spans="1:12" x14ac:dyDescent="0.35">
      <c r="A111">
        <v>2024</v>
      </c>
      <c r="B111">
        <v>2</v>
      </c>
      <c r="C111" s="4">
        <v>637.37427357188403</v>
      </c>
      <c r="D111" s="4">
        <v>528.77330458270796</v>
      </c>
      <c r="E111" s="4">
        <v>108.600968989176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</row>
    <row r="112" spans="1:12" x14ac:dyDescent="0.35">
      <c r="A112">
        <v>2024</v>
      </c>
      <c r="B112">
        <v>3</v>
      </c>
      <c r="C112" s="4">
        <v>650.57465567117197</v>
      </c>
      <c r="D112" s="4">
        <v>561.99572871101805</v>
      </c>
      <c r="E112" s="4">
        <v>88.578926960154206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</row>
    <row r="113" spans="1:12" x14ac:dyDescent="0.35">
      <c r="A113">
        <v>2024</v>
      </c>
      <c r="B113">
        <v>4</v>
      </c>
      <c r="C113" s="4">
        <v>587.75620517632296</v>
      </c>
      <c r="D113" s="4">
        <v>538.14047807652003</v>
      </c>
      <c r="E113" s="4">
        <v>49.615727099802299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</row>
    <row r="114" spans="1:12" x14ac:dyDescent="0.35">
      <c r="A114">
        <v>2024</v>
      </c>
      <c r="B114">
        <v>5</v>
      </c>
      <c r="C114" s="4">
        <v>614.67085427052996</v>
      </c>
      <c r="D114" s="4">
        <v>552.65349737026395</v>
      </c>
      <c r="E114" s="4">
        <v>4.1630282082213999</v>
      </c>
      <c r="F114" s="4">
        <v>57.854328692044099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</row>
    <row r="115" spans="1:12" x14ac:dyDescent="0.35">
      <c r="A115">
        <v>2024</v>
      </c>
      <c r="B115">
        <v>6</v>
      </c>
      <c r="C115" s="4">
        <v>762.335021159696</v>
      </c>
      <c r="D115" s="4">
        <v>532.14455530354996</v>
      </c>
      <c r="E115" s="4">
        <v>0.45414853180596998</v>
      </c>
      <c r="F115" s="4">
        <v>229.73631732434001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</row>
    <row r="116" spans="1:12" x14ac:dyDescent="0.35">
      <c r="A116">
        <v>2024</v>
      </c>
      <c r="B116">
        <v>7</v>
      </c>
      <c r="C116" s="4">
        <v>938.09880157480598</v>
      </c>
      <c r="D116" s="4">
        <v>545.46583853558502</v>
      </c>
      <c r="E116" s="4">
        <v>0</v>
      </c>
      <c r="F116" s="4">
        <v>392.63296303922198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</row>
    <row r="117" spans="1:12" x14ac:dyDescent="0.35">
      <c r="A117">
        <v>2024</v>
      </c>
      <c r="B117">
        <v>8</v>
      </c>
      <c r="C117" s="4">
        <v>825.42091857091498</v>
      </c>
      <c r="D117" s="4">
        <v>544.42914676528403</v>
      </c>
      <c r="E117" s="4">
        <v>3.79520995682096E-2</v>
      </c>
      <c r="F117" s="4">
        <v>280.95381970606201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</row>
    <row r="118" spans="1:12" x14ac:dyDescent="0.35">
      <c r="A118">
        <v>2024</v>
      </c>
      <c r="B118">
        <v>9</v>
      </c>
      <c r="C118" s="4">
        <v>652.41377118525395</v>
      </c>
      <c r="D118" s="4">
        <v>529.77665108662904</v>
      </c>
      <c r="E118" s="4">
        <v>1.26506998560699</v>
      </c>
      <c r="F118" s="4">
        <v>121.372050113019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</row>
    <row r="119" spans="1:12" x14ac:dyDescent="0.35">
      <c r="A119">
        <v>2024</v>
      </c>
      <c r="B119">
        <v>10</v>
      </c>
      <c r="C119" s="4">
        <v>593.47034361602505</v>
      </c>
      <c r="D119" s="4">
        <v>555.01015146737598</v>
      </c>
      <c r="E119" s="4">
        <v>30.152897628758101</v>
      </c>
      <c r="F119" s="4">
        <v>8.3072945198910606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</row>
    <row r="120" spans="1:12" x14ac:dyDescent="0.35">
      <c r="A120">
        <v>2024</v>
      </c>
      <c r="B120">
        <v>11</v>
      </c>
      <c r="C120" s="4">
        <v>615.70868741321397</v>
      </c>
      <c r="D120" s="4">
        <v>542.84283438701596</v>
      </c>
      <c r="E120" s="4">
        <v>68.078598557107796</v>
      </c>
      <c r="F120" s="4">
        <v>4.7872544690897598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</row>
    <row r="121" spans="1:12" x14ac:dyDescent="0.35">
      <c r="A121">
        <v>2024</v>
      </c>
      <c r="B121">
        <v>12</v>
      </c>
      <c r="C121" s="4">
        <v>691.26712409308902</v>
      </c>
      <c r="D121" s="4">
        <v>568.52530363624396</v>
      </c>
      <c r="E121" s="4">
        <v>122.74182045684501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</row>
    <row r="122" spans="1:12" x14ac:dyDescent="0.35">
      <c r="A122">
        <v>2025</v>
      </c>
      <c r="B122">
        <v>1</v>
      </c>
      <c r="C122" s="4">
        <v>800.54011902678405</v>
      </c>
      <c r="D122" s="4">
        <v>573.02800323549104</v>
      </c>
      <c r="E122" s="4">
        <v>161.13956326393901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66.372552527353903</v>
      </c>
      <c r="L122" s="4">
        <v>0</v>
      </c>
    </row>
    <row r="123" spans="1:12" x14ac:dyDescent="0.35">
      <c r="A123">
        <v>2025</v>
      </c>
      <c r="B123">
        <v>2</v>
      </c>
      <c r="C123" s="4">
        <v>657.23644405998004</v>
      </c>
      <c r="D123" s="4">
        <v>514.87017484054297</v>
      </c>
      <c r="E123" s="4">
        <v>142.36626921943699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</row>
    <row r="124" spans="1:12" x14ac:dyDescent="0.35">
      <c r="A124">
        <v>2025</v>
      </c>
      <c r="B124">
        <v>3</v>
      </c>
      <c r="C124" s="4">
        <v>667.16272770817898</v>
      </c>
      <c r="D124" s="4">
        <v>566.80074869143505</v>
      </c>
      <c r="E124" s="4">
        <v>100.361979016744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</row>
    <row r="125" spans="1:12" x14ac:dyDescent="0.35">
      <c r="A125">
        <v>2025</v>
      </c>
      <c r="B125">
        <v>4</v>
      </c>
      <c r="C125" s="4">
        <v>600.26440442063802</v>
      </c>
      <c r="D125" s="4">
        <v>541.55065468694795</v>
      </c>
      <c r="E125" s="4">
        <v>58.713749733690101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</row>
    <row r="126" spans="1:12" x14ac:dyDescent="0.35">
      <c r="A126">
        <v>2025</v>
      </c>
      <c r="B126">
        <v>5</v>
      </c>
      <c r="C126" s="4">
        <v>590.5082629858</v>
      </c>
      <c r="D126" s="4">
        <v>556.20086149711904</v>
      </c>
      <c r="E126" s="4">
        <v>20.481836089744299</v>
      </c>
      <c r="F126" s="4">
        <v>13.825565398937099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</row>
    <row r="127" spans="1:12" x14ac:dyDescent="0.35">
      <c r="A127">
        <v>2025</v>
      </c>
      <c r="B127">
        <v>6</v>
      </c>
      <c r="C127" s="4">
        <v>813.54703892304804</v>
      </c>
      <c r="D127" s="4">
        <v>535.59734386592402</v>
      </c>
      <c r="E127" s="4">
        <v>1.15623268248557</v>
      </c>
      <c r="F127" s="4">
        <v>276.79346237463898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</row>
    <row r="128" spans="1:12" x14ac:dyDescent="0.35">
      <c r="A128">
        <v>2025</v>
      </c>
      <c r="B128">
        <v>7</v>
      </c>
      <c r="C128" s="4">
        <v>1063.0753707477299</v>
      </c>
      <c r="D128" s="4">
        <v>547.40355835370997</v>
      </c>
      <c r="E128" s="4">
        <v>0</v>
      </c>
      <c r="F128" s="4">
        <v>515.67181239402203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</row>
    <row r="129" spans="1:12" x14ac:dyDescent="0.35">
      <c r="A129">
        <v>2025</v>
      </c>
      <c r="B129">
        <v>8</v>
      </c>
      <c r="C129" s="4">
        <v>886.38531754006601</v>
      </c>
      <c r="D129" s="4">
        <v>546.36042292051798</v>
      </c>
      <c r="E129" s="4">
        <v>0.38109695959131401</v>
      </c>
      <c r="F129" s="4">
        <v>339.64379765995801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</row>
    <row r="130" spans="1:12" x14ac:dyDescent="0.35">
      <c r="A130">
        <v>2025</v>
      </c>
      <c r="B130">
        <v>9</v>
      </c>
      <c r="C130" s="4">
        <v>630.07694513602803</v>
      </c>
      <c r="D130" s="4">
        <v>531.63194188742898</v>
      </c>
      <c r="E130" s="4">
        <v>0.69867775925074205</v>
      </c>
      <c r="F130" s="4">
        <v>97.746325489348294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</row>
    <row r="131" spans="1:12" x14ac:dyDescent="0.35">
      <c r="A131">
        <v>2025</v>
      </c>
      <c r="B131">
        <v>10</v>
      </c>
      <c r="C131" s="4">
        <v>616.46876136560104</v>
      </c>
      <c r="D131" s="4">
        <v>556.18784770692696</v>
      </c>
      <c r="E131" s="4">
        <v>32.605921533554799</v>
      </c>
      <c r="F131" s="4">
        <v>27.674992125118901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</row>
    <row r="132" spans="1:12" x14ac:dyDescent="0.35">
      <c r="A132">
        <v>2025</v>
      </c>
      <c r="B132">
        <v>11</v>
      </c>
      <c r="C132" s="4">
        <v>631.45854583320602</v>
      </c>
      <c r="D132" s="4">
        <v>543.92868705182605</v>
      </c>
      <c r="E132" s="4">
        <v>87.529858781379701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</row>
    <row r="133" spans="1:12" x14ac:dyDescent="0.35">
      <c r="A133">
        <v>2025</v>
      </c>
      <c r="B133">
        <v>12</v>
      </c>
      <c r="C133" s="4">
        <v>714.96804043104896</v>
      </c>
      <c r="D133" s="4">
        <v>569.58937624555801</v>
      </c>
      <c r="E133" s="4">
        <v>145.378664185491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</row>
    <row r="134" spans="1:12" x14ac:dyDescent="0.35">
      <c r="A134">
        <v>2026</v>
      </c>
      <c r="B134">
        <v>1</v>
      </c>
      <c r="C134" s="4">
        <v>788.55099267234903</v>
      </c>
      <c r="D134" s="4">
        <v>573.22568199658394</v>
      </c>
      <c r="E134" s="4">
        <v>148.95275814841099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66.372552527353903</v>
      </c>
      <c r="L134" s="4">
        <v>0</v>
      </c>
    </row>
    <row r="135" spans="1:12" x14ac:dyDescent="0.35">
      <c r="A135">
        <v>2026</v>
      </c>
      <c r="B135">
        <v>2</v>
      </c>
      <c r="C135" s="4">
        <v>641.55581575076701</v>
      </c>
      <c r="D135" s="4">
        <v>515.06787988306201</v>
      </c>
      <c r="E135" s="4">
        <v>126.487935867704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</row>
    <row r="136" spans="1:12" x14ac:dyDescent="0.35">
      <c r="A136">
        <v>2026</v>
      </c>
      <c r="B136">
        <v>3</v>
      </c>
      <c r="C136" s="4">
        <v>673.44225816065</v>
      </c>
      <c r="D136" s="4">
        <v>567.04469978135899</v>
      </c>
      <c r="E136" s="4">
        <v>106.397558379291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</row>
    <row r="137" spans="1:12" x14ac:dyDescent="0.35">
      <c r="A137">
        <v>2026</v>
      </c>
      <c r="B137">
        <v>4</v>
      </c>
      <c r="C137" s="4">
        <v>607.19318522158005</v>
      </c>
      <c r="D137" s="4">
        <v>542.759965724425</v>
      </c>
      <c r="E137" s="4">
        <v>62.448929491021197</v>
      </c>
      <c r="F137" s="4">
        <v>1.9842900061339199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</row>
    <row r="138" spans="1:12" x14ac:dyDescent="0.35">
      <c r="A138">
        <v>2026</v>
      </c>
      <c r="B138">
        <v>5</v>
      </c>
      <c r="C138" s="4">
        <v>638.373468342048</v>
      </c>
      <c r="D138" s="4">
        <v>557.46604175911898</v>
      </c>
      <c r="E138" s="4">
        <v>20.3091800126263</v>
      </c>
      <c r="F138" s="4">
        <v>60.598246570302599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</row>
    <row r="139" spans="1:12" x14ac:dyDescent="0.35">
      <c r="A139">
        <v>2026</v>
      </c>
      <c r="B139">
        <v>6</v>
      </c>
      <c r="C139" s="4">
        <v>755.13491749316904</v>
      </c>
      <c r="D139" s="4">
        <v>536.82716960018502</v>
      </c>
      <c r="E139" s="4">
        <v>0.85207998673274499</v>
      </c>
      <c r="F139" s="4">
        <v>217.45566790625099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</row>
    <row r="140" spans="1:12" x14ac:dyDescent="0.35">
      <c r="A140">
        <v>2026</v>
      </c>
      <c r="B140">
        <v>7</v>
      </c>
      <c r="C140" s="4">
        <v>982.79282751296205</v>
      </c>
      <c r="D140" s="4">
        <v>549.15850363019399</v>
      </c>
      <c r="E140" s="4">
        <v>0</v>
      </c>
      <c r="F140" s="4">
        <v>433.63432388276698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</row>
    <row r="141" spans="1:12" x14ac:dyDescent="0.35">
      <c r="A141">
        <v>2026</v>
      </c>
      <c r="B141">
        <v>8</v>
      </c>
      <c r="C141" s="4">
        <v>905.06122508193698</v>
      </c>
      <c r="D141" s="4">
        <v>548.11779880560198</v>
      </c>
      <c r="E141" s="4">
        <v>5.4801723343287999E-2</v>
      </c>
      <c r="F141" s="4">
        <v>356.88862455299198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</row>
    <row r="142" spans="1:12" x14ac:dyDescent="0.35">
      <c r="A142">
        <v>2026</v>
      </c>
      <c r="B142">
        <v>9</v>
      </c>
      <c r="C142" s="4">
        <v>669.40683820076595</v>
      </c>
      <c r="D142" s="4">
        <v>533.33408960178497</v>
      </c>
      <c r="E142" s="4">
        <v>2.74645846057641</v>
      </c>
      <c r="F142" s="4">
        <v>133.326290138405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</row>
    <row r="143" spans="1:12" x14ac:dyDescent="0.35">
      <c r="A143">
        <v>2026</v>
      </c>
      <c r="B143">
        <v>10</v>
      </c>
      <c r="C143" s="4">
        <v>610.85901678626203</v>
      </c>
      <c r="D143" s="4">
        <v>558.115466313875</v>
      </c>
      <c r="E143" s="4">
        <v>34.368830509069603</v>
      </c>
      <c r="F143" s="4">
        <v>18.3747199633174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</row>
    <row r="144" spans="1:12" x14ac:dyDescent="0.35">
      <c r="A144">
        <v>2026</v>
      </c>
      <c r="B144">
        <v>11</v>
      </c>
      <c r="C144" s="4">
        <v>628.83424622589598</v>
      </c>
      <c r="D144" s="4">
        <v>545.77095156344501</v>
      </c>
      <c r="E144" s="4">
        <v>82.329998086785906</v>
      </c>
      <c r="F144" s="4">
        <v>0.733296575665775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</row>
    <row r="145" spans="1:12" x14ac:dyDescent="0.35">
      <c r="A145">
        <v>2026</v>
      </c>
      <c r="B145">
        <v>12</v>
      </c>
      <c r="C145" s="4">
        <v>696.90793058990403</v>
      </c>
      <c r="D145" s="4">
        <v>571.458955238871</v>
      </c>
      <c r="E145" s="4">
        <v>125.448975351033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</row>
    <row r="146" spans="1:12" x14ac:dyDescent="0.35">
      <c r="A146">
        <v>2027</v>
      </c>
      <c r="B146">
        <v>1</v>
      </c>
      <c r="C146" s="4">
        <v>792.14771045926705</v>
      </c>
      <c r="D146" s="4">
        <v>576.40754575748394</v>
      </c>
      <c r="E146" s="4">
        <v>149.36761217442901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66.372552527353903</v>
      </c>
      <c r="L146" s="4">
        <v>0</v>
      </c>
    </row>
    <row r="147" spans="1:12" x14ac:dyDescent="0.35">
      <c r="A147">
        <v>2027</v>
      </c>
      <c r="B147">
        <v>2</v>
      </c>
      <c r="C147" s="4">
        <v>644.78126984514495</v>
      </c>
      <c r="D147" s="4">
        <v>517.94104758751496</v>
      </c>
      <c r="E147" s="4">
        <v>126.84022225762899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</row>
    <row r="148" spans="1:12" x14ac:dyDescent="0.35">
      <c r="A148">
        <v>2027</v>
      </c>
      <c r="B148">
        <v>3</v>
      </c>
      <c r="C148" s="4">
        <v>676.92146043514003</v>
      </c>
      <c r="D148" s="4">
        <v>570.22757014497495</v>
      </c>
      <c r="E148" s="4">
        <v>106.693890290166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</row>
    <row r="149" spans="1:12" x14ac:dyDescent="0.35">
      <c r="A149">
        <v>2027</v>
      </c>
      <c r="B149">
        <v>4</v>
      </c>
      <c r="C149" s="4">
        <v>610.43563366077899</v>
      </c>
      <c r="D149" s="4">
        <v>545.83125318381803</v>
      </c>
      <c r="E149" s="4">
        <v>62.6209334463991</v>
      </c>
      <c r="F149" s="4">
        <v>1.9834470305621399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</row>
    <row r="150" spans="1:12" x14ac:dyDescent="0.35">
      <c r="A150">
        <v>2027</v>
      </c>
      <c r="B150">
        <v>5</v>
      </c>
      <c r="C150" s="4">
        <v>641.56542375955598</v>
      </c>
      <c r="D150" s="4">
        <v>560.62780295651305</v>
      </c>
      <c r="E150" s="4">
        <v>20.365117869706001</v>
      </c>
      <c r="F150" s="4">
        <v>60.572502933337297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</row>
    <row r="151" spans="1:12" x14ac:dyDescent="0.35">
      <c r="A151">
        <v>2027</v>
      </c>
      <c r="B151">
        <v>6</v>
      </c>
      <c r="C151" s="4">
        <v>758.08069340219095</v>
      </c>
      <c r="D151" s="4">
        <v>539.86297917043203</v>
      </c>
      <c r="E151" s="4">
        <v>0.85442688249558396</v>
      </c>
      <c r="F151" s="4">
        <v>217.363287349263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</row>
    <row r="152" spans="1:12" x14ac:dyDescent="0.35">
      <c r="A152">
        <v>2027</v>
      </c>
      <c r="B152">
        <v>7</v>
      </c>
      <c r="C152" s="4">
        <v>985.60305191643999</v>
      </c>
      <c r="D152" s="4">
        <v>552.21969354621797</v>
      </c>
      <c r="E152" s="4">
        <v>0</v>
      </c>
      <c r="F152" s="4">
        <v>433.38335837022203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</row>
    <row r="153" spans="1:12" x14ac:dyDescent="0.35">
      <c r="A153">
        <v>2027</v>
      </c>
      <c r="B153">
        <v>8</v>
      </c>
      <c r="C153" s="4">
        <v>907.92488816270202</v>
      </c>
      <c r="D153" s="4">
        <v>551.187868408795</v>
      </c>
      <c r="E153" s="4">
        <v>5.4944202341308701E-2</v>
      </c>
      <c r="F153" s="4">
        <v>356.68207555156602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</row>
    <row r="154" spans="1:12" x14ac:dyDescent="0.35">
      <c r="A154">
        <v>2027</v>
      </c>
      <c r="B154">
        <v>9</v>
      </c>
      <c r="C154" s="4">
        <v>672.32822978607498</v>
      </c>
      <c r="D154" s="4">
        <v>536.32550315193396</v>
      </c>
      <c r="E154" s="4">
        <v>2.7535989778027998</v>
      </c>
      <c r="F154" s="4">
        <v>133.249127656338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</row>
    <row r="155" spans="1:12" x14ac:dyDescent="0.35">
      <c r="A155">
        <v>2027</v>
      </c>
      <c r="B155">
        <v>10</v>
      </c>
      <c r="C155" s="4">
        <v>614.03061730658601</v>
      </c>
      <c r="D155" s="4">
        <v>561.20831143608905</v>
      </c>
      <c r="E155" s="4">
        <v>34.458208360576798</v>
      </c>
      <c r="F155" s="4">
        <v>18.364097509920601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</row>
    <row r="156" spans="1:12" x14ac:dyDescent="0.35">
      <c r="A156">
        <v>2027</v>
      </c>
      <c r="B156">
        <v>11</v>
      </c>
      <c r="C156" s="4">
        <v>632.04340366867598</v>
      </c>
      <c r="D156" s="4">
        <v>548.76642967512601</v>
      </c>
      <c r="E156" s="4">
        <v>82.544101337743299</v>
      </c>
      <c r="F156" s="4">
        <v>0.73287265580649896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</row>
    <row r="157" spans="1:12" x14ac:dyDescent="0.35">
      <c r="A157">
        <v>2027</v>
      </c>
      <c r="B157">
        <v>12</v>
      </c>
      <c r="C157" s="4">
        <v>700.31382776880503</v>
      </c>
      <c r="D157" s="4">
        <v>574.53861612388096</v>
      </c>
      <c r="E157" s="4">
        <v>125.77521164492499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</row>
    <row r="158" spans="1:12" x14ac:dyDescent="0.35">
      <c r="A158">
        <v>2028</v>
      </c>
      <c r="B158">
        <v>1</v>
      </c>
      <c r="C158" s="4">
        <v>794.83700382386201</v>
      </c>
      <c r="D158" s="4">
        <v>578.82790339379801</v>
      </c>
      <c r="E158" s="4">
        <v>149.63654790270999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66.372552527353903</v>
      </c>
      <c r="L158" s="4">
        <v>0</v>
      </c>
    </row>
    <row r="159" spans="1:12" x14ac:dyDescent="0.35">
      <c r="A159">
        <v>2028</v>
      </c>
      <c r="B159">
        <v>2</v>
      </c>
      <c r="C159" s="4">
        <v>670.64764565609903</v>
      </c>
      <c r="D159" s="4">
        <v>538.69653835210102</v>
      </c>
      <c r="E159" s="4">
        <v>131.95110730399799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</row>
    <row r="160" spans="1:12" x14ac:dyDescent="0.35">
      <c r="A160">
        <v>2028</v>
      </c>
      <c r="B160">
        <v>3</v>
      </c>
      <c r="C160" s="4">
        <v>679.52235999458799</v>
      </c>
      <c r="D160" s="4">
        <v>572.63636782456695</v>
      </c>
      <c r="E160" s="4">
        <v>106.885992170021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</row>
    <row r="161" spans="1:12" x14ac:dyDescent="0.35">
      <c r="A161">
        <v>2028</v>
      </c>
      <c r="B161">
        <v>4</v>
      </c>
      <c r="C161" s="4">
        <v>612.74304362308999</v>
      </c>
      <c r="D161" s="4">
        <v>548.03985525843302</v>
      </c>
      <c r="E161" s="4">
        <v>62.719699075163099</v>
      </c>
      <c r="F161" s="4">
        <v>1.98348928949415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</row>
    <row r="162" spans="1:12" x14ac:dyDescent="0.35">
      <c r="A162">
        <v>2028</v>
      </c>
      <c r="B162">
        <v>5</v>
      </c>
      <c r="C162" s="4">
        <v>643.85925320926401</v>
      </c>
      <c r="D162" s="4">
        <v>562.88822203144196</v>
      </c>
      <c r="E162" s="4">
        <v>20.397237698660302</v>
      </c>
      <c r="F162" s="4">
        <v>60.573793479161601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</row>
    <row r="163" spans="1:12" x14ac:dyDescent="0.35">
      <c r="A163">
        <v>2028</v>
      </c>
      <c r="B163">
        <v>6</v>
      </c>
      <c r="C163" s="4">
        <v>760.23927532641505</v>
      </c>
      <c r="D163" s="4">
        <v>542.01558239462895</v>
      </c>
      <c r="E163" s="4">
        <v>0.85577448310832205</v>
      </c>
      <c r="F163" s="4">
        <v>217.36791844867801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</row>
    <row r="164" spans="1:12" x14ac:dyDescent="0.35">
      <c r="A164">
        <v>2028</v>
      </c>
      <c r="B164">
        <v>7</v>
      </c>
      <c r="C164" s="4">
        <v>987.49521455599802</v>
      </c>
      <c r="D164" s="4">
        <v>554.25381343916899</v>
      </c>
      <c r="E164" s="4">
        <v>0</v>
      </c>
      <c r="F164" s="4">
        <v>433.24140111682902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</row>
    <row r="165" spans="1:12" x14ac:dyDescent="0.35">
      <c r="A165">
        <v>2028</v>
      </c>
      <c r="B165">
        <v>8</v>
      </c>
      <c r="C165" s="4">
        <v>909.85429116215403</v>
      </c>
      <c r="D165" s="4">
        <v>553.23403724776199</v>
      </c>
      <c r="E165" s="4">
        <v>5.5011662495211201E-2</v>
      </c>
      <c r="F165" s="4">
        <v>356.56524225189702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</row>
    <row r="166" spans="1:12" x14ac:dyDescent="0.35">
      <c r="A166">
        <v>2028</v>
      </c>
      <c r="B166">
        <v>9</v>
      </c>
      <c r="C166" s="4">
        <v>674.29508545732699</v>
      </c>
      <c r="D166" s="4">
        <v>538.33262450227198</v>
      </c>
      <c r="E166" s="4">
        <v>2.7569798297018702</v>
      </c>
      <c r="F166" s="4">
        <v>133.205481125354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</row>
    <row r="167" spans="1:12" x14ac:dyDescent="0.35">
      <c r="A167">
        <v>2028</v>
      </c>
      <c r="B167">
        <v>10</v>
      </c>
      <c r="C167" s="4">
        <v>615.89763188636596</v>
      </c>
      <c r="D167" s="4">
        <v>563.06076875122994</v>
      </c>
      <c r="E167" s="4">
        <v>34.486329593308902</v>
      </c>
      <c r="F167" s="4">
        <v>18.350533541827701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</row>
    <row r="168" spans="1:12" x14ac:dyDescent="0.35">
      <c r="A168">
        <v>2028</v>
      </c>
      <c r="B168">
        <v>11</v>
      </c>
      <c r="C168" s="4">
        <v>633.91300169916303</v>
      </c>
      <c r="D168" s="4">
        <v>550.56920504022401</v>
      </c>
      <c r="E168" s="4">
        <v>82.611465312680394</v>
      </c>
      <c r="F168" s="4">
        <v>0.73233134625866303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</row>
    <row r="169" spans="1:12" x14ac:dyDescent="0.35">
      <c r="A169">
        <v>2028</v>
      </c>
      <c r="B169">
        <v>12</v>
      </c>
      <c r="C169" s="4">
        <v>702.267207870074</v>
      </c>
      <c r="D169" s="4">
        <v>576.38935148048995</v>
      </c>
      <c r="E169" s="4">
        <v>125.877856389584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</row>
    <row r="170" spans="1:12" x14ac:dyDescent="0.35">
      <c r="A170">
        <v>2029</v>
      </c>
      <c r="B170">
        <v>1</v>
      </c>
      <c r="C170" s="4">
        <v>795.92320821450699</v>
      </c>
      <c r="D170" s="4">
        <v>579.97255602134499</v>
      </c>
      <c r="E170" s="4">
        <v>149.578099665808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66.372552527353903</v>
      </c>
      <c r="L170" s="4">
        <v>0</v>
      </c>
    </row>
    <row r="171" spans="1:12" x14ac:dyDescent="0.35">
      <c r="A171">
        <v>2029</v>
      </c>
      <c r="B171">
        <v>2</v>
      </c>
      <c r="C171" s="4">
        <v>648.17003851334596</v>
      </c>
      <c r="D171" s="4">
        <v>521.15107415895102</v>
      </c>
      <c r="E171" s="4">
        <v>127.018964354395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</row>
    <row r="172" spans="1:12" x14ac:dyDescent="0.35">
      <c r="A172">
        <v>2029</v>
      </c>
      <c r="B172">
        <v>3</v>
      </c>
      <c r="C172" s="4">
        <v>680.61992454851895</v>
      </c>
      <c r="D172" s="4">
        <v>573.77568219082195</v>
      </c>
      <c r="E172" s="4">
        <v>106.844242357696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</row>
    <row r="173" spans="1:12" x14ac:dyDescent="0.35">
      <c r="A173">
        <v>2029</v>
      </c>
      <c r="B173">
        <v>4</v>
      </c>
      <c r="C173" s="4">
        <v>613.87514025611199</v>
      </c>
      <c r="D173" s="4">
        <v>549.19177768677901</v>
      </c>
      <c r="E173" s="4">
        <v>62.700249486407301</v>
      </c>
      <c r="F173" s="4">
        <v>1.98311308292649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</row>
    <row r="174" spans="1:12" x14ac:dyDescent="0.35">
      <c r="A174">
        <v>2029</v>
      </c>
      <c r="B174">
        <v>5</v>
      </c>
      <c r="C174" s="4">
        <v>645.01341717417904</v>
      </c>
      <c r="D174" s="4">
        <v>564.06020022312396</v>
      </c>
      <c r="E174" s="4">
        <v>20.390912446931701</v>
      </c>
      <c r="F174" s="4">
        <v>60.562304504124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</row>
    <row r="175" spans="1:12" x14ac:dyDescent="0.35">
      <c r="A175">
        <v>2029</v>
      </c>
      <c r="B175">
        <v>6</v>
      </c>
      <c r="C175" s="4">
        <v>761.30072546562496</v>
      </c>
      <c r="D175" s="4">
        <v>543.11852588317697</v>
      </c>
      <c r="E175" s="4">
        <v>0.85550910457478901</v>
      </c>
      <c r="F175" s="4">
        <v>217.326690477874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</row>
    <row r="176" spans="1:12" x14ac:dyDescent="0.35">
      <c r="A176">
        <v>2029</v>
      </c>
      <c r="B176">
        <v>7</v>
      </c>
      <c r="C176" s="4">
        <v>988.74471653696105</v>
      </c>
      <c r="D176" s="4">
        <v>555.50350248815198</v>
      </c>
      <c r="E176" s="4">
        <v>0</v>
      </c>
      <c r="F176" s="4">
        <v>433.24121404880901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</row>
    <row r="177" spans="1:12" x14ac:dyDescent="0.35">
      <c r="A177">
        <v>2029</v>
      </c>
      <c r="B177">
        <v>8</v>
      </c>
      <c r="C177" s="4">
        <v>911.11477792276003</v>
      </c>
      <c r="D177" s="4">
        <v>554.49468461891399</v>
      </c>
      <c r="E177" s="4">
        <v>5.5005012197933897E-2</v>
      </c>
      <c r="F177" s="4">
        <v>356.56508829164898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</row>
    <row r="178" spans="1:12" x14ac:dyDescent="0.35">
      <c r="A178">
        <v>2029</v>
      </c>
      <c r="B178">
        <v>9</v>
      </c>
      <c r="C178" s="4">
        <v>675.54049230440603</v>
      </c>
      <c r="D178" s="4">
        <v>539.57842215390497</v>
      </c>
      <c r="E178" s="4">
        <v>2.75664654154762</v>
      </c>
      <c r="F178" s="4">
        <v>133.20542360895399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</row>
    <row r="179" spans="1:12" x14ac:dyDescent="0.35">
      <c r="A179">
        <v>2029</v>
      </c>
      <c r="B179">
        <v>10</v>
      </c>
      <c r="C179" s="4">
        <v>617.31262784344494</v>
      </c>
      <c r="D179" s="4">
        <v>564.46929651933795</v>
      </c>
      <c r="E179" s="4">
        <v>34.489108304350303</v>
      </c>
      <c r="F179" s="4">
        <v>18.354223019756699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</row>
    <row r="180" spans="1:12" x14ac:dyDescent="0.35">
      <c r="A180">
        <v>2029</v>
      </c>
      <c r="B180">
        <v>11</v>
      </c>
      <c r="C180" s="4">
        <v>635.29526749871798</v>
      </c>
      <c r="D180" s="4">
        <v>551.94466724143194</v>
      </c>
      <c r="E180" s="4">
        <v>82.618121671693203</v>
      </c>
      <c r="F180" s="4">
        <v>0.73247858559274603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</row>
    <row r="181" spans="1:12" x14ac:dyDescent="0.35">
      <c r="A181">
        <v>2029</v>
      </c>
      <c r="B181">
        <v>12</v>
      </c>
      <c r="C181" s="4">
        <v>703.69142292256095</v>
      </c>
      <c r="D181" s="4">
        <v>577.80342401582504</v>
      </c>
      <c r="E181" s="4">
        <v>125.887998906736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</row>
    <row r="182" spans="1:12" x14ac:dyDescent="0.35">
      <c r="A182">
        <v>2030</v>
      </c>
      <c r="B182">
        <v>1</v>
      </c>
      <c r="C182" s="4">
        <v>796.75333202605896</v>
      </c>
      <c r="D182" s="4">
        <v>580.89164105621103</v>
      </c>
      <c r="E182" s="4">
        <v>149.48913844249299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66.372552527353903</v>
      </c>
      <c r="L182" s="4">
        <v>0</v>
      </c>
    </row>
    <row r="183" spans="1:12" x14ac:dyDescent="0.35">
      <c r="A183">
        <v>2030</v>
      </c>
      <c r="B183">
        <v>2</v>
      </c>
      <c r="C183" s="4">
        <v>648.935968827804</v>
      </c>
      <c r="D183" s="4">
        <v>521.99254870400398</v>
      </c>
      <c r="E183" s="4">
        <v>126.9434201238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</row>
    <row r="184" spans="1:12" x14ac:dyDescent="0.35">
      <c r="A184">
        <v>2030</v>
      </c>
      <c r="B184">
        <v>3</v>
      </c>
      <c r="C184" s="4">
        <v>681.50305501403795</v>
      </c>
      <c r="D184" s="4">
        <v>574.72235801843306</v>
      </c>
      <c r="E184" s="4">
        <v>106.780696995605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</row>
    <row r="185" spans="1:12" x14ac:dyDescent="0.35">
      <c r="A185">
        <v>2030</v>
      </c>
      <c r="B185">
        <v>4</v>
      </c>
      <c r="C185" s="4">
        <v>614.76032417310398</v>
      </c>
      <c r="D185" s="4">
        <v>550.11443322489697</v>
      </c>
      <c r="E185" s="4">
        <v>62.660958321834798</v>
      </c>
      <c r="F185" s="4">
        <v>1.9849326263717799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</row>
    <row r="186" spans="1:12" x14ac:dyDescent="0.35">
      <c r="A186">
        <v>2030</v>
      </c>
      <c r="B186">
        <v>5</v>
      </c>
      <c r="C186" s="4">
        <v>646.02446916625195</v>
      </c>
      <c r="D186" s="4">
        <v>565.028463147612</v>
      </c>
      <c r="E186" s="4">
        <v>20.378134464335201</v>
      </c>
      <c r="F186" s="4">
        <v>60.617871554304202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</row>
    <row r="187" spans="1:12" x14ac:dyDescent="0.35">
      <c r="A187">
        <v>2030</v>
      </c>
      <c r="B187">
        <v>6</v>
      </c>
      <c r="C187" s="4">
        <v>762.44456290815299</v>
      </c>
      <c r="D187" s="4">
        <v>544.06349811690905</v>
      </c>
      <c r="E187" s="4">
        <v>0.85497299906808899</v>
      </c>
      <c r="F187" s="4">
        <v>217.526091792176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</row>
    <row r="188" spans="1:12" x14ac:dyDescent="0.35">
      <c r="A188">
        <v>2030</v>
      </c>
      <c r="B188">
        <v>7</v>
      </c>
      <c r="C188" s="4">
        <v>990.05860254833601</v>
      </c>
      <c r="D188" s="4">
        <v>556.45287746309896</v>
      </c>
      <c r="E188" s="4">
        <v>0</v>
      </c>
      <c r="F188" s="4">
        <v>433.60572508523802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</row>
    <row r="189" spans="1:12" x14ac:dyDescent="0.35">
      <c r="A189">
        <v>2030</v>
      </c>
      <c r="B189">
        <v>8</v>
      </c>
      <c r="C189" s="4">
        <v>912.36193417265395</v>
      </c>
      <c r="D189" s="4">
        <v>555.44188056916698</v>
      </c>
      <c r="E189" s="4">
        <v>5.4966360509583603E-2</v>
      </c>
      <c r="F189" s="4">
        <v>356.86508724297801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</row>
    <row r="190" spans="1:12" x14ac:dyDescent="0.35">
      <c r="A190">
        <v>2030</v>
      </c>
      <c r="B190">
        <v>9</v>
      </c>
      <c r="C190" s="4">
        <v>676.56784772845197</v>
      </c>
      <c r="D190" s="4">
        <v>540.49564118487604</v>
      </c>
      <c r="E190" s="4">
        <v>2.7547094627477402</v>
      </c>
      <c r="F190" s="4">
        <v>133.31749708082799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</row>
    <row r="191" spans="1:12" x14ac:dyDescent="0.35">
      <c r="A191">
        <v>2030</v>
      </c>
      <c r="B191">
        <v>10</v>
      </c>
      <c r="C191" s="4">
        <v>618.18997310597194</v>
      </c>
      <c r="D191" s="4">
        <v>565.35832546426195</v>
      </c>
      <c r="E191" s="4">
        <v>34.462987252738202</v>
      </c>
      <c r="F191" s="4">
        <v>18.368660388971598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</row>
    <row r="192" spans="1:12" x14ac:dyDescent="0.35">
      <c r="A192">
        <v>2030</v>
      </c>
      <c r="B192">
        <v>11</v>
      </c>
      <c r="C192" s="4">
        <v>636.069294971678</v>
      </c>
      <c r="D192" s="4">
        <v>552.78069112145795</v>
      </c>
      <c r="E192" s="4">
        <v>82.555549099470298</v>
      </c>
      <c r="F192" s="4">
        <v>0.73305475074944104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</row>
    <row r="193" spans="1:12" x14ac:dyDescent="0.35">
      <c r="A193">
        <v>2030</v>
      </c>
      <c r="B193">
        <v>12</v>
      </c>
      <c r="C193" s="4">
        <v>704.430662343839</v>
      </c>
      <c r="D193" s="4">
        <v>578.63800736098096</v>
      </c>
      <c r="E193" s="4">
        <v>125.792654982858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</row>
    <row r="194" spans="1:12" x14ac:dyDescent="0.35">
      <c r="A194">
        <v>2031</v>
      </c>
      <c r="B194">
        <v>1</v>
      </c>
      <c r="C194" s="4">
        <v>797.547787732301</v>
      </c>
      <c r="D194" s="4">
        <v>581.86088199035203</v>
      </c>
      <c r="E194" s="4">
        <v>149.314353214596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66.372552527353903</v>
      </c>
      <c r="L194" s="4">
        <v>0</v>
      </c>
    </row>
    <row r="195" spans="1:12" x14ac:dyDescent="0.35">
      <c r="A195">
        <v>2031</v>
      </c>
      <c r="B195">
        <v>2</v>
      </c>
      <c r="C195" s="4">
        <v>649.67382228247595</v>
      </c>
      <c r="D195" s="4">
        <v>522.87882655156295</v>
      </c>
      <c r="E195" s="4">
        <v>126.794995730913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</row>
    <row r="196" spans="1:12" x14ac:dyDescent="0.35">
      <c r="A196">
        <v>2031</v>
      </c>
      <c r="B196">
        <v>3</v>
      </c>
      <c r="C196" s="4">
        <v>682.37365141361499</v>
      </c>
      <c r="D196" s="4">
        <v>575.71780421414803</v>
      </c>
      <c r="E196" s="4">
        <v>106.655847199466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</row>
    <row r="197" spans="1:12" x14ac:dyDescent="0.35">
      <c r="A197">
        <v>2031</v>
      </c>
      <c r="B197">
        <v>4</v>
      </c>
      <c r="C197" s="4">
        <v>615.67616545633598</v>
      </c>
      <c r="D197" s="4">
        <v>551.10012295761396</v>
      </c>
      <c r="E197" s="4">
        <v>62.587694070032498</v>
      </c>
      <c r="F197" s="4">
        <v>1.9883484286890201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</row>
    <row r="198" spans="1:12" x14ac:dyDescent="0.35">
      <c r="A198">
        <v>2031</v>
      </c>
      <c r="B198">
        <v>5</v>
      </c>
      <c r="C198" s="4">
        <v>647.13800057025696</v>
      </c>
      <c r="D198" s="4">
        <v>566.06150579974997</v>
      </c>
      <c r="E198" s="4">
        <v>20.354308005011202</v>
      </c>
      <c r="F198" s="4">
        <v>60.722186765495799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</row>
    <row r="199" spans="1:12" x14ac:dyDescent="0.35">
      <c r="A199">
        <v>2031</v>
      </c>
      <c r="B199">
        <v>6</v>
      </c>
      <c r="C199" s="4">
        <v>763.82580208240097</v>
      </c>
      <c r="D199" s="4">
        <v>545.07140376694997</v>
      </c>
      <c r="E199" s="4">
        <v>0.85397335018359199</v>
      </c>
      <c r="F199" s="4">
        <v>217.90042496526701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</row>
    <row r="200" spans="1:12" x14ac:dyDescent="0.35">
      <c r="A200">
        <v>2031</v>
      </c>
      <c r="B200">
        <v>7</v>
      </c>
      <c r="C200" s="4">
        <v>991.85956998083395</v>
      </c>
      <c r="D200" s="4">
        <v>557.50766771011695</v>
      </c>
      <c r="E200" s="4">
        <v>0</v>
      </c>
      <c r="F200" s="4">
        <v>434.35190227071701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</row>
    <row r="201" spans="1:12" x14ac:dyDescent="0.35">
      <c r="A201">
        <v>2031</v>
      </c>
      <c r="B201">
        <v>8</v>
      </c>
      <c r="C201" s="4">
        <v>914.02803715284006</v>
      </c>
      <c r="D201" s="4">
        <v>556.49393095688697</v>
      </c>
      <c r="E201" s="4">
        <v>5.49020929116266E-2</v>
      </c>
      <c r="F201" s="4">
        <v>357.47920410304101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</row>
    <row r="202" spans="1:12" x14ac:dyDescent="0.35">
      <c r="A202">
        <v>2031</v>
      </c>
      <c r="B202">
        <v>9</v>
      </c>
      <c r="C202" s="4">
        <v>677.81297229246104</v>
      </c>
      <c r="D202" s="4">
        <v>541.51456510432001</v>
      </c>
      <c r="E202" s="4">
        <v>2.75148860987338</v>
      </c>
      <c r="F202" s="4">
        <v>133.546918578267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</row>
    <row r="203" spans="1:12" x14ac:dyDescent="0.35">
      <c r="A203">
        <v>2031</v>
      </c>
      <c r="B203">
        <v>10</v>
      </c>
      <c r="C203" s="4">
        <v>619.20870777530297</v>
      </c>
      <c r="D203" s="4">
        <v>566.385744844741</v>
      </c>
      <c r="E203" s="4">
        <v>34.422692545418599</v>
      </c>
      <c r="F203" s="4">
        <v>18.4002703851435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</row>
    <row r="204" spans="1:12" x14ac:dyDescent="0.35">
      <c r="A204">
        <v>2031</v>
      </c>
      <c r="B204">
        <v>11</v>
      </c>
      <c r="C204" s="4">
        <v>636.94595282933801</v>
      </c>
      <c r="D204" s="4">
        <v>553.75261283407201</v>
      </c>
      <c r="E204" s="4">
        <v>82.459023755797105</v>
      </c>
      <c r="F204" s="4">
        <v>0.73431623946850599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</row>
    <row r="205" spans="1:12" x14ac:dyDescent="0.35">
      <c r="A205">
        <v>2031</v>
      </c>
      <c r="B205">
        <v>12</v>
      </c>
      <c r="C205" s="4">
        <v>705.26193079352799</v>
      </c>
      <c r="D205" s="4">
        <v>579.61635470949795</v>
      </c>
      <c r="E205" s="4">
        <v>125.645576084029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</row>
    <row r="206" spans="1:12" x14ac:dyDescent="0.35">
      <c r="A206">
        <v>2032</v>
      </c>
      <c r="B206">
        <v>1</v>
      </c>
      <c r="C206" s="4">
        <v>798.37436396497901</v>
      </c>
      <c r="D206" s="4">
        <v>582.89522822597598</v>
      </c>
      <c r="E206" s="4">
        <v>149.10658321164999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66.372552527353903</v>
      </c>
      <c r="L206" s="4">
        <v>0</v>
      </c>
    </row>
    <row r="207" spans="1:12" x14ac:dyDescent="0.35">
      <c r="A207">
        <v>2032</v>
      </c>
      <c r="B207">
        <v>2</v>
      </c>
      <c r="C207" s="4">
        <v>674.01398252002002</v>
      </c>
      <c r="D207" s="4">
        <v>542.53020374503103</v>
      </c>
      <c r="E207" s="4">
        <v>131.48377877498899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</row>
    <row r="208" spans="1:12" x14ac:dyDescent="0.35">
      <c r="A208">
        <v>2032</v>
      </c>
      <c r="B208">
        <v>3</v>
      </c>
      <c r="C208" s="4">
        <v>683.28185067250604</v>
      </c>
      <c r="D208" s="4">
        <v>576.77441442757697</v>
      </c>
      <c r="E208" s="4">
        <v>106.507436244928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</row>
    <row r="209" spans="1:12" x14ac:dyDescent="0.35">
      <c r="A209">
        <v>2032</v>
      </c>
      <c r="B209">
        <v>4</v>
      </c>
      <c r="C209" s="4">
        <v>616.63561001367702</v>
      </c>
      <c r="D209" s="4">
        <v>552.14151585677996</v>
      </c>
      <c r="E209" s="4">
        <v>62.500603679180301</v>
      </c>
      <c r="F209" s="4">
        <v>1.9934904777164899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</row>
    <row r="210" spans="1:12" x14ac:dyDescent="0.35">
      <c r="A210">
        <v>2032</v>
      </c>
      <c r="B210">
        <v>5</v>
      </c>
      <c r="C210" s="4">
        <v>648.35495835225504</v>
      </c>
      <c r="D210" s="4">
        <v>567.14975340426702</v>
      </c>
      <c r="E210" s="4">
        <v>20.325985110774202</v>
      </c>
      <c r="F210" s="4">
        <v>60.879219837214301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</row>
    <row r="211" spans="1:12" x14ac:dyDescent="0.35">
      <c r="A211">
        <v>2032</v>
      </c>
      <c r="B211">
        <v>6</v>
      </c>
      <c r="C211" s="4">
        <v>765.44749936639096</v>
      </c>
      <c r="D211" s="4">
        <v>546.13077912567906</v>
      </c>
      <c r="E211" s="4">
        <v>0.85278505152600603</v>
      </c>
      <c r="F211" s="4">
        <v>218.463935189186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</row>
    <row r="212" spans="1:12" x14ac:dyDescent="0.35">
      <c r="A212">
        <v>2032</v>
      </c>
      <c r="B212">
        <v>7</v>
      </c>
      <c r="C212" s="4">
        <v>994.087719465193</v>
      </c>
      <c r="D212" s="4">
        <v>558.61254385644895</v>
      </c>
      <c r="E212" s="4">
        <v>0</v>
      </c>
      <c r="F212" s="4">
        <v>435.475175608744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</row>
    <row r="213" spans="1:12" x14ac:dyDescent="0.35">
      <c r="A213">
        <v>2032</v>
      </c>
      <c r="B213">
        <v>8</v>
      </c>
      <c r="C213" s="4">
        <v>916.05458453123299</v>
      </c>
      <c r="D213" s="4">
        <v>557.59608114937203</v>
      </c>
      <c r="E213" s="4">
        <v>5.48256969874545E-2</v>
      </c>
      <c r="F213" s="4">
        <v>358.40367768487403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</row>
    <row r="214" spans="1:12" x14ac:dyDescent="0.35">
      <c r="A214">
        <v>2032</v>
      </c>
      <c r="B214">
        <v>9</v>
      </c>
      <c r="C214" s="4">
        <v>679.22345460674899</v>
      </c>
      <c r="D214" s="4">
        <v>542.58351167757905</v>
      </c>
      <c r="E214" s="4">
        <v>2.7476599304177798</v>
      </c>
      <c r="F214" s="4">
        <v>133.89228299875299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</row>
    <row r="215" spans="1:12" x14ac:dyDescent="0.35">
      <c r="A215">
        <v>2032</v>
      </c>
      <c r="B215">
        <v>10</v>
      </c>
      <c r="C215" s="4">
        <v>620.29172129761503</v>
      </c>
      <c r="D215" s="4">
        <v>567.469072566877</v>
      </c>
      <c r="E215" s="4">
        <v>34.374793580733702</v>
      </c>
      <c r="F215" s="4">
        <v>18.447855150003701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</row>
    <row r="216" spans="1:12" x14ac:dyDescent="0.35">
      <c r="A216">
        <v>2032</v>
      </c>
      <c r="B216">
        <v>11</v>
      </c>
      <c r="C216" s="4">
        <v>637.86267004995204</v>
      </c>
      <c r="D216" s="4">
        <v>554.78217227015102</v>
      </c>
      <c r="E216" s="4">
        <v>82.344282532064796</v>
      </c>
      <c r="F216" s="4">
        <v>0.73621524773614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</row>
    <row r="217" spans="1:12" x14ac:dyDescent="0.35">
      <c r="A217">
        <v>2032</v>
      </c>
      <c r="B217">
        <v>12</v>
      </c>
      <c r="C217" s="4">
        <v>706.12915235242701</v>
      </c>
      <c r="D217" s="4">
        <v>580.65841131373099</v>
      </c>
      <c r="E217" s="4">
        <v>125.470741038697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</row>
    <row r="218" spans="1:12" x14ac:dyDescent="0.35">
      <c r="A218" t="s">
        <v>30</v>
      </c>
      <c r="B218" t="s">
        <v>30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</row>
  </sheetData>
  <pageMargins left="0.7" right="0.7" top="0.75" bottom="0.75" header="0.3" footer="0.3"/>
  <ignoredErrors>
    <ignoredError sqref="A1:L2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217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75</v>
      </c>
      <c r="D1" s="1" t="s">
        <v>76</v>
      </c>
      <c r="E1" s="1" t="s">
        <v>78</v>
      </c>
      <c r="F1" s="1" t="s">
        <v>79</v>
      </c>
      <c r="G1" s="1" t="s">
        <v>80</v>
      </c>
    </row>
    <row r="2" spans="1:7" x14ac:dyDescent="0.35">
      <c r="A2">
        <v>2015</v>
      </c>
      <c r="B2">
        <v>1</v>
      </c>
      <c r="C2" s="4">
        <v>816.92242246077797</v>
      </c>
      <c r="D2" s="4">
        <v>818.79739663527698</v>
      </c>
      <c r="E2" s="4">
        <v>927.96286044409999</v>
      </c>
      <c r="F2" s="4">
        <v>709.63193282645398</v>
      </c>
      <c r="G2" s="4">
        <v>55.154380661009498</v>
      </c>
    </row>
    <row r="3" spans="1:7" x14ac:dyDescent="0.35">
      <c r="A3">
        <v>2015</v>
      </c>
      <c r="B3">
        <v>2</v>
      </c>
      <c r="C3" s="4">
        <v>754.68600397330999</v>
      </c>
      <c r="D3" s="4">
        <v>710.96674653071705</v>
      </c>
      <c r="E3" s="4">
        <v>820.51044829952605</v>
      </c>
      <c r="F3" s="4">
        <v>601.42304476190702</v>
      </c>
      <c r="G3" s="4">
        <v>55.345480297265098</v>
      </c>
    </row>
    <row r="4" spans="1:7" x14ac:dyDescent="0.35">
      <c r="A4">
        <v>2015</v>
      </c>
      <c r="B4">
        <v>3</v>
      </c>
      <c r="C4" s="4">
        <v>764.67733847961097</v>
      </c>
      <c r="D4" s="4">
        <v>696.66074463789596</v>
      </c>
      <c r="E4" s="4">
        <v>802.60383969590896</v>
      </c>
      <c r="F4" s="4">
        <v>590.71764957988398</v>
      </c>
      <c r="G4" s="4">
        <v>53.526322239313103</v>
      </c>
    </row>
    <row r="5" spans="1:7" x14ac:dyDescent="0.35">
      <c r="A5">
        <v>2015</v>
      </c>
      <c r="B5">
        <v>4</v>
      </c>
      <c r="C5" s="4">
        <v>654.10940514020399</v>
      </c>
      <c r="D5" s="4">
        <v>594.61883857108205</v>
      </c>
      <c r="E5" s="4">
        <v>699.679565300832</v>
      </c>
      <c r="F5" s="4">
        <v>489.55811184133199</v>
      </c>
      <c r="G5" s="4">
        <v>53.0805175226728</v>
      </c>
    </row>
    <row r="6" spans="1:7" x14ac:dyDescent="0.35">
      <c r="A6">
        <v>2015</v>
      </c>
      <c r="B6">
        <v>5</v>
      </c>
      <c r="C6" s="4">
        <v>618.91477910690196</v>
      </c>
      <c r="D6" s="4">
        <v>652.92905026656399</v>
      </c>
      <c r="E6" s="4">
        <v>758.29120495941299</v>
      </c>
      <c r="F6" s="4">
        <v>547.56689557371499</v>
      </c>
      <c r="G6" s="4">
        <v>53.232809942258498</v>
      </c>
    </row>
    <row r="7" spans="1:7" x14ac:dyDescent="0.35">
      <c r="A7">
        <v>2015</v>
      </c>
      <c r="B7">
        <v>6</v>
      </c>
      <c r="C7" s="4">
        <v>637.49867088666804</v>
      </c>
      <c r="D7" s="4">
        <v>614.28925548822895</v>
      </c>
      <c r="E7" s="4">
        <v>719.79868317689204</v>
      </c>
      <c r="F7" s="4">
        <v>508.77982779956602</v>
      </c>
      <c r="G7" s="4">
        <v>53.307217640341698</v>
      </c>
    </row>
    <row r="8" spans="1:7" x14ac:dyDescent="0.35">
      <c r="A8">
        <v>2015</v>
      </c>
      <c r="B8">
        <v>7</v>
      </c>
      <c r="C8" s="4">
        <v>916.14668265190096</v>
      </c>
      <c r="D8" s="4">
        <v>850.81001172864103</v>
      </c>
      <c r="E8" s="4">
        <v>956.41060687079903</v>
      </c>
      <c r="F8" s="4">
        <v>745.20941658648303</v>
      </c>
      <c r="G8" s="4">
        <v>53.353278768637601</v>
      </c>
    </row>
    <row r="9" spans="1:7" x14ac:dyDescent="0.35">
      <c r="A9">
        <v>2015</v>
      </c>
      <c r="B9">
        <v>8</v>
      </c>
      <c r="C9" s="4">
        <v>891.84558598194303</v>
      </c>
      <c r="D9" s="4">
        <v>778.093719086026</v>
      </c>
      <c r="E9" s="4">
        <v>883.329933907076</v>
      </c>
      <c r="F9" s="4">
        <v>672.85750426497702</v>
      </c>
      <c r="G9" s="4">
        <v>53.16918051783</v>
      </c>
    </row>
    <row r="10" spans="1:7" x14ac:dyDescent="0.35">
      <c r="A10">
        <v>2015</v>
      </c>
      <c r="B10">
        <v>9</v>
      </c>
      <c r="C10" s="4">
        <v>645.44684941546996</v>
      </c>
      <c r="D10" s="4">
        <v>750.76246714900003</v>
      </c>
      <c r="E10" s="4">
        <v>855.91093592131699</v>
      </c>
      <c r="F10" s="4">
        <v>645.61399837668296</v>
      </c>
      <c r="G10" s="4">
        <v>53.124848008220901</v>
      </c>
    </row>
    <row r="11" spans="1:7" x14ac:dyDescent="0.35">
      <c r="A11">
        <v>2015</v>
      </c>
      <c r="B11">
        <v>10</v>
      </c>
      <c r="C11" s="4">
        <v>661.64807561687803</v>
      </c>
      <c r="D11" s="4">
        <v>592.74709948964505</v>
      </c>
      <c r="E11" s="4">
        <v>698.11197854562602</v>
      </c>
      <c r="F11" s="4">
        <v>487.38222043366301</v>
      </c>
      <c r="G11" s="4">
        <v>53.234186390047398</v>
      </c>
    </row>
    <row r="12" spans="1:7" x14ac:dyDescent="0.35">
      <c r="A12">
        <v>2015</v>
      </c>
      <c r="B12">
        <v>11</v>
      </c>
      <c r="C12" s="4">
        <v>574.71631662233096</v>
      </c>
      <c r="D12" s="4">
        <v>609.00803029398503</v>
      </c>
      <c r="E12" s="4">
        <v>714.02437761239696</v>
      </c>
      <c r="F12" s="4">
        <v>503.99168297557299</v>
      </c>
      <c r="G12" s="4">
        <v>53.058095422669197</v>
      </c>
    </row>
    <row r="13" spans="1:7" x14ac:dyDescent="0.35">
      <c r="A13">
        <v>2015</v>
      </c>
      <c r="B13">
        <v>12</v>
      </c>
      <c r="C13" s="4">
        <v>564.20970757681698</v>
      </c>
      <c r="D13" s="4">
        <v>658.65662974073905</v>
      </c>
      <c r="E13" s="4">
        <v>763.730607355644</v>
      </c>
      <c r="F13" s="4">
        <v>553.58265212583399</v>
      </c>
      <c r="G13" s="4">
        <v>53.087212353972198</v>
      </c>
    </row>
    <row r="14" spans="1:7" x14ac:dyDescent="0.35">
      <c r="A14">
        <v>2016</v>
      </c>
      <c r="B14">
        <v>1</v>
      </c>
      <c r="C14" s="4">
        <v>789.79850662926697</v>
      </c>
      <c r="D14" s="4">
        <v>784.05726156857304</v>
      </c>
      <c r="E14" s="4">
        <v>893.03318460751098</v>
      </c>
      <c r="F14" s="4">
        <v>675.08133852963601</v>
      </c>
      <c r="G14" s="4">
        <v>55.058617739218398</v>
      </c>
    </row>
    <row r="15" spans="1:7" x14ac:dyDescent="0.35">
      <c r="A15">
        <v>2016</v>
      </c>
      <c r="B15">
        <v>2</v>
      </c>
      <c r="C15" s="4">
        <v>670.120400402119</v>
      </c>
      <c r="D15" s="4">
        <v>657.32324228714901</v>
      </c>
      <c r="E15" s="4">
        <v>763.15077983550702</v>
      </c>
      <c r="F15" s="4">
        <v>551.49570473879101</v>
      </c>
      <c r="G15" s="4">
        <v>53.467938363558602</v>
      </c>
    </row>
    <row r="16" spans="1:7" x14ac:dyDescent="0.35">
      <c r="A16">
        <v>2016</v>
      </c>
      <c r="B16">
        <v>3</v>
      </c>
      <c r="C16" s="4">
        <v>662.165713175419</v>
      </c>
      <c r="D16" s="4">
        <v>659.00076914223303</v>
      </c>
      <c r="E16" s="4">
        <v>764.14861547506405</v>
      </c>
      <c r="F16" s="4">
        <v>553.85292280940303</v>
      </c>
      <c r="G16" s="4">
        <v>53.124533529051597</v>
      </c>
    </row>
    <row r="17" spans="1:7" x14ac:dyDescent="0.35">
      <c r="A17">
        <v>2016</v>
      </c>
      <c r="B17">
        <v>4</v>
      </c>
      <c r="C17" s="4">
        <v>618.06577611371802</v>
      </c>
      <c r="D17" s="4">
        <v>612.68092595423298</v>
      </c>
      <c r="E17" s="4">
        <v>717.65209176052804</v>
      </c>
      <c r="F17" s="4">
        <v>507.70976014793803</v>
      </c>
      <c r="G17" s="4">
        <v>53.035268072047799</v>
      </c>
    </row>
    <row r="18" spans="1:7" x14ac:dyDescent="0.35">
      <c r="A18">
        <v>2016</v>
      </c>
      <c r="B18">
        <v>5</v>
      </c>
      <c r="C18" s="4">
        <v>586.71767176165201</v>
      </c>
      <c r="D18" s="4">
        <v>670.46700721958996</v>
      </c>
      <c r="E18" s="4">
        <v>775.54812190976099</v>
      </c>
      <c r="F18" s="4">
        <v>565.38589252941904</v>
      </c>
      <c r="G18" s="4">
        <v>53.090818265148599</v>
      </c>
    </row>
    <row r="19" spans="1:7" x14ac:dyDescent="0.35">
      <c r="A19">
        <v>2016</v>
      </c>
      <c r="B19">
        <v>6</v>
      </c>
      <c r="C19" s="4">
        <v>690.054563951967</v>
      </c>
      <c r="D19" s="4">
        <v>756.81912786694204</v>
      </c>
      <c r="E19" s="4">
        <v>861.98853163017395</v>
      </c>
      <c r="F19" s="4">
        <v>651.64972410370899</v>
      </c>
      <c r="G19" s="4">
        <v>53.135425130488301</v>
      </c>
    </row>
    <row r="20" spans="1:7" x14ac:dyDescent="0.35">
      <c r="A20">
        <v>2016</v>
      </c>
      <c r="B20">
        <v>7</v>
      </c>
      <c r="C20" s="4">
        <v>1023.8747610811999</v>
      </c>
      <c r="D20" s="4">
        <v>1024.9311181345399</v>
      </c>
      <c r="E20" s="4">
        <v>1132.7837572613901</v>
      </c>
      <c r="F20" s="4">
        <v>917.07847900768502</v>
      </c>
      <c r="G20" s="4">
        <v>54.4910936678138</v>
      </c>
    </row>
    <row r="21" spans="1:7" x14ac:dyDescent="0.35">
      <c r="A21">
        <v>2016</v>
      </c>
      <c r="B21">
        <v>8</v>
      </c>
      <c r="C21" s="4">
        <v>951.05996916253503</v>
      </c>
      <c r="D21" s="4">
        <v>1075.8321325499501</v>
      </c>
      <c r="E21" s="4">
        <v>1184.7072050904201</v>
      </c>
      <c r="F21" s="4">
        <v>966.95706000948996</v>
      </c>
      <c r="G21" s="4">
        <v>55.0076643828302</v>
      </c>
    </row>
    <row r="22" spans="1:7" x14ac:dyDescent="0.35">
      <c r="A22">
        <v>2016</v>
      </c>
      <c r="B22">
        <v>9</v>
      </c>
      <c r="C22" s="4">
        <v>856.58915827706096</v>
      </c>
      <c r="D22" s="4">
        <v>714.35671443355</v>
      </c>
      <c r="E22" s="4">
        <v>819.49044452441603</v>
      </c>
      <c r="F22" s="4">
        <v>609.22298434268305</v>
      </c>
      <c r="G22" s="4">
        <v>53.117401487876599</v>
      </c>
    </row>
    <row r="23" spans="1:7" x14ac:dyDescent="0.35">
      <c r="A23">
        <v>2016</v>
      </c>
      <c r="B23">
        <v>10</v>
      </c>
      <c r="C23" s="4">
        <v>660.10394109020103</v>
      </c>
      <c r="D23" s="4">
        <v>590.31701122530603</v>
      </c>
      <c r="E23" s="4">
        <v>695.79040480665901</v>
      </c>
      <c r="F23" s="4">
        <v>484.84361764395197</v>
      </c>
      <c r="G23" s="4">
        <v>53.2890118928281</v>
      </c>
    </row>
    <row r="24" spans="1:7" x14ac:dyDescent="0.35">
      <c r="A24">
        <v>2016</v>
      </c>
      <c r="B24">
        <v>11</v>
      </c>
      <c r="C24" s="4">
        <v>512.30174666611094</v>
      </c>
      <c r="D24" s="4">
        <v>601.58336788399697</v>
      </c>
      <c r="E24" s="4">
        <v>706.59897974283399</v>
      </c>
      <c r="F24" s="4">
        <v>496.56775602516001</v>
      </c>
      <c r="G24" s="4">
        <v>53.057723841622</v>
      </c>
    </row>
    <row r="25" spans="1:7" x14ac:dyDescent="0.35">
      <c r="A25">
        <v>2016</v>
      </c>
      <c r="B25">
        <v>12</v>
      </c>
      <c r="C25" s="4">
        <v>569.21813486109897</v>
      </c>
      <c r="D25" s="4">
        <v>696.90739293711704</v>
      </c>
      <c r="E25" s="4">
        <v>802.76535502918796</v>
      </c>
      <c r="F25" s="4">
        <v>591.04943084504703</v>
      </c>
      <c r="G25" s="4">
        <v>53.483309954598496</v>
      </c>
    </row>
    <row r="26" spans="1:7" x14ac:dyDescent="0.35">
      <c r="A26">
        <v>2017</v>
      </c>
      <c r="B26">
        <v>1</v>
      </c>
      <c r="C26" s="4">
        <v>725.60866128542898</v>
      </c>
      <c r="D26" s="4">
        <v>770.63430013637799</v>
      </c>
      <c r="E26" s="4">
        <v>879.724961145978</v>
      </c>
      <c r="F26" s="4">
        <v>661.54363912677695</v>
      </c>
      <c r="G26" s="4">
        <v>55.116587553932703</v>
      </c>
    </row>
    <row r="27" spans="1:7" x14ac:dyDescent="0.35">
      <c r="A27">
        <v>2017</v>
      </c>
      <c r="B27">
        <v>2</v>
      </c>
      <c r="C27" s="4">
        <v>642.94762791270603</v>
      </c>
      <c r="D27" s="4">
        <v>622.25353758694496</v>
      </c>
      <c r="E27" s="4">
        <v>727.58880712861401</v>
      </c>
      <c r="F27" s="4">
        <v>516.91826804527602</v>
      </c>
      <c r="G27" s="4">
        <v>53.219226581637102</v>
      </c>
    </row>
    <row r="28" spans="1:7" x14ac:dyDescent="0.35">
      <c r="A28">
        <v>2017</v>
      </c>
      <c r="B28">
        <v>3</v>
      </c>
      <c r="C28" s="4">
        <v>639.66311772917697</v>
      </c>
      <c r="D28" s="4">
        <v>686.80202847924295</v>
      </c>
      <c r="E28" s="4">
        <v>792.42594641984294</v>
      </c>
      <c r="F28" s="4">
        <v>581.17811053864295</v>
      </c>
      <c r="G28" s="4">
        <v>53.365062298505599</v>
      </c>
    </row>
    <row r="29" spans="1:7" x14ac:dyDescent="0.35">
      <c r="A29">
        <v>2017</v>
      </c>
      <c r="B29">
        <v>4</v>
      </c>
      <c r="C29" s="4">
        <v>507.83146742112098</v>
      </c>
      <c r="D29" s="4">
        <v>583.032394876431</v>
      </c>
      <c r="E29" s="4">
        <v>688.28696668331497</v>
      </c>
      <c r="F29" s="4">
        <v>477.77782306954799</v>
      </c>
      <c r="G29" s="4">
        <v>53.178455137743299</v>
      </c>
    </row>
    <row r="30" spans="1:7" x14ac:dyDescent="0.35">
      <c r="A30">
        <v>2017</v>
      </c>
      <c r="B30">
        <v>5</v>
      </c>
      <c r="C30" s="4">
        <v>574.70926141481198</v>
      </c>
      <c r="D30" s="4">
        <v>602.86898034890805</v>
      </c>
      <c r="E30" s="4">
        <v>708.37358340451306</v>
      </c>
      <c r="F30" s="4">
        <v>497.36437729330299</v>
      </c>
      <c r="G30" s="4">
        <v>53.304780059453599</v>
      </c>
    </row>
    <row r="31" spans="1:7" x14ac:dyDescent="0.35">
      <c r="A31">
        <v>2017</v>
      </c>
      <c r="B31">
        <v>6</v>
      </c>
      <c r="C31" s="4">
        <v>638.39359281741099</v>
      </c>
      <c r="D31" s="4">
        <v>720.02907029864105</v>
      </c>
      <c r="E31" s="4">
        <v>825.18859969458902</v>
      </c>
      <c r="F31" s="4">
        <v>614.86954090269205</v>
      </c>
      <c r="G31" s="4">
        <v>53.130436239377701</v>
      </c>
    </row>
    <row r="32" spans="1:7" x14ac:dyDescent="0.35">
      <c r="A32">
        <v>2017</v>
      </c>
      <c r="B32">
        <v>7</v>
      </c>
      <c r="C32" s="4">
        <v>784.681580550224</v>
      </c>
      <c r="D32" s="4">
        <v>866.99298296269103</v>
      </c>
      <c r="E32" s="4">
        <v>972.66065086942604</v>
      </c>
      <c r="F32" s="4">
        <v>761.32531505595603</v>
      </c>
      <c r="G32" s="4">
        <v>53.387166379796</v>
      </c>
    </row>
    <row r="33" spans="1:7" x14ac:dyDescent="0.35">
      <c r="A33">
        <v>2017</v>
      </c>
      <c r="B33">
        <v>8</v>
      </c>
      <c r="C33" s="4">
        <v>781.38719144076401</v>
      </c>
      <c r="D33" s="4">
        <v>750.58071759435404</v>
      </c>
      <c r="E33" s="4">
        <v>855.78697533248805</v>
      </c>
      <c r="F33" s="4">
        <v>645.37445985622003</v>
      </c>
      <c r="G33" s="4">
        <v>53.154045105063098</v>
      </c>
    </row>
    <row r="34" spans="1:7" x14ac:dyDescent="0.35">
      <c r="A34">
        <v>2017</v>
      </c>
      <c r="B34">
        <v>9</v>
      </c>
      <c r="C34" s="4">
        <v>594.96499289488497</v>
      </c>
      <c r="D34" s="4">
        <v>731.56286897601501</v>
      </c>
      <c r="E34" s="4">
        <v>836.66503310058499</v>
      </c>
      <c r="F34" s="4">
        <v>626.46070485144401</v>
      </c>
      <c r="G34" s="4">
        <v>53.101453208445598</v>
      </c>
    </row>
    <row r="35" spans="1:7" x14ac:dyDescent="0.35">
      <c r="A35">
        <v>2017</v>
      </c>
      <c r="B35">
        <v>10</v>
      </c>
      <c r="C35" s="4">
        <v>614.78164346929395</v>
      </c>
      <c r="D35" s="4">
        <v>599.24523637922005</v>
      </c>
      <c r="E35" s="4">
        <v>704.92588099697502</v>
      </c>
      <c r="F35" s="4">
        <v>493.56459176146501</v>
      </c>
      <c r="G35" s="4">
        <v>53.393722688305601</v>
      </c>
    </row>
    <row r="36" spans="1:7" x14ac:dyDescent="0.35">
      <c r="A36">
        <v>2017</v>
      </c>
      <c r="B36">
        <v>11</v>
      </c>
      <c r="C36" s="4">
        <v>564.18440136378297</v>
      </c>
      <c r="D36" s="4">
        <v>632.137458546115</v>
      </c>
      <c r="E36" s="4">
        <v>737.16830342216201</v>
      </c>
      <c r="F36" s="4">
        <v>527.10661367006799</v>
      </c>
      <c r="G36" s="4">
        <v>53.065420118452998</v>
      </c>
    </row>
    <row r="37" spans="1:7" x14ac:dyDescent="0.35">
      <c r="A37">
        <v>2017</v>
      </c>
      <c r="B37">
        <v>12</v>
      </c>
      <c r="C37" s="4">
        <v>680.97250367746403</v>
      </c>
      <c r="D37" s="4">
        <v>732.66711995443097</v>
      </c>
      <c r="E37" s="4">
        <v>839.65230980845104</v>
      </c>
      <c r="F37" s="4">
        <v>625.68193010041</v>
      </c>
      <c r="G37" s="4">
        <v>54.052826603042497</v>
      </c>
    </row>
    <row r="38" spans="1:7" x14ac:dyDescent="0.35">
      <c r="A38">
        <v>2018</v>
      </c>
      <c r="B38">
        <v>1</v>
      </c>
      <c r="C38" s="4">
        <v>821.99957581011904</v>
      </c>
      <c r="D38" s="4">
        <v>800.10140392696997</v>
      </c>
      <c r="E38" s="4">
        <v>909.11131845501802</v>
      </c>
      <c r="F38" s="4">
        <v>691.09148939892202</v>
      </c>
      <c r="G38" s="4">
        <v>55.075791481391001</v>
      </c>
    </row>
    <row r="39" spans="1:7" x14ac:dyDescent="0.35">
      <c r="A39">
        <v>2018</v>
      </c>
      <c r="B39">
        <v>2</v>
      </c>
      <c r="C39" s="4">
        <v>591.54485998402799</v>
      </c>
      <c r="D39" s="4">
        <v>632.00066597145599</v>
      </c>
      <c r="E39" s="4">
        <v>737.64371342288302</v>
      </c>
      <c r="F39" s="4">
        <v>526.35761852002895</v>
      </c>
      <c r="G39" s="4">
        <v>53.3747272262694</v>
      </c>
    </row>
    <row r="40" spans="1:7" x14ac:dyDescent="0.35">
      <c r="A40">
        <v>2018</v>
      </c>
      <c r="B40">
        <v>3</v>
      </c>
      <c r="C40" s="4">
        <v>616.02901386649205</v>
      </c>
      <c r="D40" s="4">
        <v>680.12070973152402</v>
      </c>
      <c r="E40" s="4">
        <v>785.62923300546004</v>
      </c>
      <c r="F40" s="4">
        <v>574.61218645758697</v>
      </c>
      <c r="G40" s="4">
        <v>53.306760696979303</v>
      </c>
    </row>
    <row r="41" spans="1:7" x14ac:dyDescent="0.35">
      <c r="A41">
        <v>2018</v>
      </c>
      <c r="B41">
        <v>4</v>
      </c>
      <c r="C41" s="4">
        <v>596.08564396617703</v>
      </c>
      <c r="D41" s="4">
        <v>625.41290954508099</v>
      </c>
      <c r="E41" s="4">
        <v>730.446071693151</v>
      </c>
      <c r="F41" s="4">
        <v>520.37974739701099</v>
      </c>
      <c r="G41" s="4">
        <v>53.066590888939999</v>
      </c>
    </row>
    <row r="42" spans="1:7" x14ac:dyDescent="0.35">
      <c r="A42">
        <v>2018</v>
      </c>
      <c r="B42">
        <v>5</v>
      </c>
      <c r="C42" s="4">
        <v>564.30605385753199</v>
      </c>
      <c r="D42" s="4">
        <v>564.30605385753097</v>
      </c>
      <c r="E42" s="4">
        <v>711.85141944128702</v>
      </c>
      <c r="F42" s="4">
        <v>416.76068827377401</v>
      </c>
      <c r="G42" s="4">
        <v>74.545309241993294</v>
      </c>
    </row>
    <row r="43" spans="1:7" x14ac:dyDescent="0.35">
      <c r="A43">
        <v>2018</v>
      </c>
      <c r="B43">
        <v>6</v>
      </c>
      <c r="C43" s="4">
        <v>701.80846482266702</v>
      </c>
      <c r="D43" s="4">
        <v>697.93930758549595</v>
      </c>
      <c r="E43" s="4">
        <v>803.12657232799302</v>
      </c>
      <c r="F43" s="4">
        <v>592.75204284300003</v>
      </c>
      <c r="G43" s="4">
        <v>53.144449149760803</v>
      </c>
    </row>
    <row r="44" spans="1:7" x14ac:dyDescent="0.35">
      <c r="A44">
        <v>2018</v>
      </c>
      <c r="B44">
        <v>7</v>
      </c>
      <c r="C44" s="4">
        <v>1021.58785435077</v>
      </c>
      <c r="D44" s="4">
        <v>1008.26268289338</v>
      </c>
      <c r="E44" s="4">
        <v>1115.7283749518799</v>
      </c>
      <c r="F44" s="4">
        <v>900.79699083488401</v>
      </c>
      <c r="G44" s="4">
        <v>54.295593871824799</v>
      </c>
    </row>
    <row r="45" spans="1:7" x14ac:dyDescent="0.35">
      <c r="A45">
        <v>2018</v>
      </c>
      <c r="B45">
        <v>8</v>
      </c>
      <c r="C45" s="4">
        <v>954.19787523286504</v>
      </c>
      <c r="D45" s="4">
        <v>993.02171346048999</v>
      </c>
      <c r="E45" s="4">
        <v>1100.24565849993</v>
      </c>
      <c r="F45" s="4">
        <v>885.79776842104695</v>
      </c>
      <c r="G45" s="4">
        <v>54.173454445605003</v>
      </c>
    </row>
    <row r="46" spans="1:7" x14ac:dyDescent="0.35">
      <c r="A46">
        <v>2018</v>
      </c>
      <c r="B46">
        <v>9</v>
      </c>
      <c r="C46" s="4">
        <v>725.90681910931005</v>
      </c>
      <c r="D46" s="4">
        <v>742.04435589550599</v>
      </c>
      <c r="E46" s="4">
        <v>847.152634539941</v>
      </c>
      <c r="F46" s="4">
        <v>636.93607725107097</v>
      </c>
      <c r="G46" s="4">
        <v>53.104542487274102</v>
      </c>
    </row>
    <row r="47" spans="1:7" x14ac:dyDescent="0.35">
      <c r="A47">
        <v>2018</v>
      </c>
      <c r="B47">
        <v>10</v>
      </c>
      <c r="C47" s="4">
        <v>647.51316620374598</v>
      </c>
      <c r="D47" s="4">
        <v>625.14559659993597</v>
      </c>
      <c r="E47" s="4">
        <v>730.17756628919199</v>
      </c>
      <c r="F47" s="4">
        <v>520.11362691067995</v>
      </c>
      <c r="G47" s="4">
        <v>53.065988415181003</v>
      </c>
    </row>
    <row r="48" spans="1:7" x14ac:dyDescent="0.35">
      <c r="A48">
        <v>2018</v>
      </c>
      <c r="B48">
        <v>11</v>
      </c>
      <c r="C48" s="4">
        <v>544.03802044240899</v>
      </c>
      <c r="D48" s="4">
        <v>544.03802044240899</v>
      </c>
      <c r="E48" s="4">
        <v>691.58338602616504</v>
      </c>
      <c r="F48" s="4">
        <v>396.49265485865197</v>
      </c>
      <c r="G48" s="4">
        <v>74.545309241993294</v>
      </c>
    </row>
    <row r="49" spans="1:7" x14ac:dyDescent="0.35">
      <c r="A49">
        <v>2018</v>
      </c>
      <c r="B49">
        <v>12</v>
      </c>
      <c r="C49" s="4">
        <v>583.54520763343999</v>
      </c>
      <c r="D49" s="4">
        <v>583.54520763343999</v>
      </c>
      <c r="E49" s="4">
        <v>731.09057321719604</v>
      </c>
      <c r="F49" s="4">
        <v>435.99984204968302</v>
      </c>
      <c r="G49" s="4">
        <v>74.545309241993294</v>
      </c>
    </row>
    <row r="50" spans="1:7" x14ac:dyDescent="0.35">
      <c r="A50">
        <v>2019</v>
      </c>
      <c r="B50">
        <v>1</v>
      </c>
      <c r="C50" s="4">
        <v>800.98280028373301</v>
      </c>
      <c r="D50" s="4">
        <v>804.20344325652002</v>
      </c>
      <c r="E50" s="4">
        <v>913.28726006828003</v>
      </c>
      <c r="F50" s="4">
        <v>695.11962644476</v>
      </c>
      <c r="G50" s="4">
        <v>55.113129615132102</v>
      </c>
    </row>
    <row r="51" spans="1:7" x14ac:dyDescent="0.35">
      <c r="A51">
        <v>2019</v>
      </c>
      <c r="B51">
        <v>2</v>
      </c>
      <c r="C51" s="4">
        <v>642.74617222292102</v>
      </c>
      <c r="D51" s="4">
        <v>645.63812308547699</v>
      </c>
      <c r="E51" s="4">
        <v>751.85752305578103</v>
      </c>
      <c r="F51" s="4">
        <v>539.41872311517204</v>
      </c>
      <c r="G51" s="4">
        <v>53.665921575764301</v>
      </c>
    </row>
    <row r="52" spans="1:7" x14ac:dyDescent="0.35">
      <c r="A52">
        <v>2019</v>
      </c>
      <c r="B52">
        <v>3</v>
      </c>
      <c r="C52" s="4">
        <v>658.85997871473</v>
      </c>
      <c r="D52" s="4">
        <v>686.83642067539597</v>
      </c>
      <c r="E52" s="4">
        <v>792.60907905750798</v>
      </c>
      <c r="F52" s="4">
        <v>581.06376229328305</v>
      </c>
      <c r="G52" s="4">
        <v>53.4402114037687</v>
      </c>
    </row>
    <row r="53" spans="1:7" x14ac:dyDescent="0.35">
      <c r="A53">
        <v>2019</v>
      </c>
      <c r="B53">
        <v>4</v>
      </c>
      <c r="C53" s="4">
        <v>573.754307457001</v>
      </c>
      <c r="D53" s="4">
        <v>600.97231616155</v>
      </c>
      <c r="E53" s="4">
        <v>705.96234580206499</v>
      </c>
      <c r="F53" s="4">
        <v>495.98228652103398</v>
      </c>
      <c r="G53" s="4">
        <v>53.0447987702833</v>
      </c>
    </row>
    <row r="54" spans="1:7" x14ac:dyDescent="0.35">
      <c r="A54">
        <v>2019</v>
      </c>
      <c r="B54">
        <v>5</v>
      </c>
      <c r="C54" s="4">
        <v>553.84044477756004</v>
      </c>
      <c r="D54" s="4">
        <v>576.16628267184501</v>
      </c>
      <c r="E54" s="4">
        <v>681.86634967097405</v>
      </c>
      <c r="F54" s="4">
        <v>470.46621567271501</v>
      </c>
      <c r="G54" s="4">
        <v>53.403535584969703</v>
      </c>
    </row>
    <row r="55" spans="1:7" x14ac:dyDescent="0.35">
      <c r="A55">
        <v>2019</v>
      </c>
      <c r="B55">
        <v>6</v>
      </c>
      <c r="C55" s="4">
        <v>557.44897111198804</v>
      </c>
      <c r="D55" s="4">
        <v>645.05499832498106</v>
      </c>
      <c r="E55" s="4">
        <v>750.41851126415099</v>
      </c>
      <c r="F55" s="4">
        <v>539.69148538581101</v>
      </c>
      <c r="G55" s="4">
        <v>53.2334961779233</v>
      </c>
    </row>
    <row r="56" spans="1:7" x14ac:dyDescent="0.35">
      <c r="A56">
        <v>2019</v>
      </c>
      <c r="B56">
        <v>7</v>
      </c>
      <c r="C56" s="4">
        <v>915.39135236318896</v>
      </c>
      <c r="D56" s="4">
        <v>1009.7957178323099</v>
      </c>
      <c r="E56" s="4">
        <v>1117.26327844006</v>
      </c>
      <c r="F56" s="4">
        <v>902.32815722455496</v>
      </c>
      <c r="G56" s="4">
        <v>54.296537931176204</v>
      </c>
    </row>
    <row r="57" spans="1:7" x14ac:dyDescent="0.35">
      <c r="A57">
        <v>2019</v>
      </c>
      <c r="B57">
        <v>8</v>
      </c>
      <c r="C57" s="4">
        <v>832.73356392177595</v>
      </c>
      <c r="D57" s="4">
        <v>829.34376174351496</v>
      </c>
      <c r="E57" s="4">
        <v>934.77520894071904</v>
      </c>
      <c r="F57" s="4">
        <v>723.91231454630997</v>
      </c>
      <c r="G57" s="4">
        <v>53.2678190470507</v>
      </c>
    </row>
    <row r="58" spans="1:7" x14ac:dyDescent="0.35">
      <c r="A58">
        <v>2019</v>
      </c>
      <c r="B58">
        <v>9</v>
      </c>
      <c r="C58" s="4">
        <v>670.13650637225601</v>
      </c>
      <c r="D58" s="4">
        <v>597.45965102826904</v>
      </c>
      <c r="E58" s="4">
        <v>703.13433155319296</v>
      </c>
      <c r="F58" s="4">
        <v>491.78497050334499</v>
      </c>
      <c r="G58" s="4">
        <v>53.390709410710002</v>
      </c>
    </row>
    <row r="59" spans="1:7" x14ac:dyDescent="0.35">
      <c r="A59">
        <v>2019</v>
      </c>
      <c r="B59">
        <v>10</v>
      </c>
      <c r="C59" s="4">
        <v>585.79678062282096</v>
      </c>
      <c r="D59" s="4">
        <v>604.31832493735499</v>
      </c>
      <c r="E59" s="4">
        <v>709.63906980626098</v>
      </c>
      <c r="F59" s="4">
        <v>498.997580068449</v>
      </c>
      <c r="G59" s="4">
        <v>53.211888186300598</v>
      </c>
    </row>
    <row r="60" spans="1:7" x14ac:dyDescent="0.35">
      <c r="A60">
        <v>2019</v>
      </c>
      <c r="B60">
        <v>11</v>
      </c>
      <c r="C60" s="4">
        <v>562.79620751191896</v>
      </c>
      <c r="D60" s="4">
        <v>649.60387694190104</v>
      </c>
      <c r="E60" s="4">
        <v>754.92399136079098</v>
      </c>
      <c r="F60" s="4">
        <v>544.28376252301098</v>
      </c>
      <c r="G60" s="4">
        <v>53.211569659918801</v>
      </c>
    </row>
    <row r="61" spans="1:7" x14ac:dyDescent="0.35">
      <c r="A61">
        <v>2019</v>
      </c>
      <c r="B61">
        <v>12</v>
      </c>
      <c r="C61" s="4">
        <v>665.52258497297305</v>
      </c>
      <c r="D61" s="4">
        <v>693.03079951333905</v>
      </c>
      <c r="E61" s="4">
        <v>798.73260132425798</v>
      </c>
      <c r="F61" s="4">
        <v>587.32899770242</v>
      </c>
      <c r="G61" s="4">
        <v>53.404412075266798</v>
      </c>
    </row>
    <row r="62" spans="1:7" x14ac:dyDescent="0.35">
      <c r="A62">
        <v>2020</v>
      </c>
      <c r="B62">
        <v>1</v>
      </c>
      <c r="C62" s="4">
        <v>712.06227341093404</v>
      </c>
      <c r="D62" s="4">
        <v>769.81005189984501</v>
      </c>
      <c r="E62" s="4">
        <v>878.897605743452</v>
      </c>
      <c r="F62" s="4">
        <v>660.72249805623699</v>
      </c>
      <c r="G62" s="4">
        <v>55.115017700153302</v>
      </c>
    </row>
    <row r="63" spans="1:7" x14ac:dyDescent="0.35">
      <c r="A63">
        <v>2020</v>
      </c>
      <c r="B63">
        <v>2</v>
      </c>
      <c r="C63" s="4">
        <v>637.22708560482602</v>
      </c>
      <c r="D63" s="4">
        <v>666.54911119951896</v>
      </c>
      <c r="E63" s="4">
        <v>772.61957112207494</v>
      </c>
      <c r="F63" s="4">
        <v>560.47865127696298</v>
      </c>
      <c r="G63" s="4">
        <v>53.590671622137997</v>
      </c>
    </row>
    <row r="64" spans="1:7" x14ac:dyDescent="0.35">
      <c r="A64">
        <v>2020</v>
      </c>
      <c r="B64">
        <v>3</v>
      </c>
      <c r="C64" s="4">
        <v>676.20224665617695</v>
      </c>
      <c r="D64" s="4">
        <v>658.63286042667698</v>
      </c>
      <c r="E64" s="4">
        <v>763.74757207652897</v>
      </c>
      <c r="F64" s="4">
        <v>553.518148776825</v>
      </c>
      <c r="G64" s="4">
        <v>53.107792676639697</v>
      </c>
    </row>
    <row r="65" spans="1:7" x14ac:dyDescent="0.35">
      <c r="A65">
        <v>2020</v>
      </c>
      <c r="B65">
        <v>4</v>
      </c>
      <c r="C65" s="4">
        <v>622.44696842917494</v>
      </c>
      <c r="D65" s="4">
        <v>616.20016710816503</v>
      </c>
      <c r="E65" s="4">
        <v>721.19888519557605</v>
      </c>
      <c r="F65" s="4">
        <v>511.20144902075299</v>
      </c>
      <c r="G65" s="4">
        <v>53.049188491086497</v>
      </c>
    </row>
    <row r="66" spans="1:7" x14ac:dyDescent="0.35">
      <c r="A66">
        <v>2020</v>
      </c>
      <c r="B66">
        <v>5</v>
      </c>
      <c r="C66" s="4">
        <v>722.60341884198601</v>
      </c>
      <c r="D66" s="4">
        <v>664.30916408936605</v>
      </c>
      <c r="E66" s="4">
        <v>769.346232794005</v>
      </c>
      <c r="F66" s="4">
        <v>559.27209538472698</v>
      </c>
      <c r="G66" s="4">
        <v>53.068564624044001</v>
      </c>
    </row>
    <row r="67" spans="1:7" x14ac:dyDescent="0.35">
      <c r="A67">
        <v>2020</v>
      </c>
      <c r="B67">
        <v>6</v>
      </c>
      <c r="C67" s="4">
        <v>796.09076781641795</v>
      </c>
      <c r="D67" s="4">
        <v>818.99526485685897</v>
      </c>
      <c r="E67" s="4">
        <v>924.36042715114695</v>
      </c>
      <c r="F67" s="4">
        <v>713.63010256257201</v>
      </c>
      <c r="G67" s="4">
        <v>53.234329492387602</v>
      </c>
    </row>
    <row r="68" spans="1:7" x14ac:dyDescent="0.35">
      <c r="A68">
        <v>2020</v>
      </c>
      <c r="B68">
        <v>7</v>
      </c>
      <c r="C68" s="4">
        <v>1299.3471827887299</v>
      </c>
      <c r="D68" s="4">
        <v>1169.27399355333</v>
      </c>
      <c r="E68" s="4">
        <v>1279.9081177127</v>
      </c>
      <c r="F68" s="4">
        <v>1058.63986939396</v>
      </c>
      <c r="G68" s="4">
        <v>55.896401527403498</v>
      </c>
    </row>
    <row r="69" spans="1:7" x14ac:dyDescent="0.35">
      <c r="A69">
        <v>2020</v>
      </c>
      <c r="B69">
        <v>8</v>
      </c>
      <c r="C69" s="4">
        <v>933.59397909579297</v>
      </c>
      <c r="D69" s="4">
        <v>911.42450976457496</v>
      </c>
      <c r="E69" s="4">
        <v>1017.42066899907</v>
      </c>
      <c r="F69" s="4">
        <v>805.42835053008105</v>
      </c>
      <c r="G69" s="4">
        <v>53.553132199963798</v>
      </c>
    </row>
    <row r="70" spans="1:7" x14ac:dyDescent="0.35">
      <c r="A70">
        <v>2020</v>
      </c>
      <c r="B70">
        <v>9</v>
      </c>
      <c r="C70" s="4">
        <v>611.17865809633804</v>
      </c>
      <c r="D70" s="4">
        <v>635.129466660925</v>
      </c>
      <c r="E70" s="4">
        <v>740.53567638283403</v>
      </c>
      <c r="F70" s="4">
        <v>529.72325693901598</v>
      </c>
      <c r="G70" s="4">
        <v>53.255068152483702</v>
      </c>
    </row>
    <row r="71" spans="1:7" x14ac:dyDescent="0.35">
      <c r="A71">
        <v>2020</v>
      </c>
      <c r="B71">
        <v>10</v>
      </c>
      <c r="C71" s="4">
        <v>581.98650712419806</v>
      </c>
      <c r="D71" s="4">
        <v>605.113555168321</v>
      </c>
      <c r="E71" s="4">
        <v>710.42120824727101</v>
      </c>
      <c r="F71" s="4">
        <v>499.80590208937099</v>
      </c>
      <c r="G71" s="4">
        <v>53.205273735707898</v>
      </c>
    </row>
    <row r="72" spans="1:7" x14ac:dyDescent="0.35">
      <c r="A72">
        <v>2020</v>
      </c>
      <c r="B72">
        <v>11</v>
      </c>
      <c r="C72" s="4">
        <v>612.95755227627296</v>
      </c>
      <c r="D72" s="4">
        <v>611.41406192125396</v>
      </c>
      <c r="E72" s="4">
        <v>716.45251491996396</v>
      </c>
      <c r="F72" s="4">
        <v>506.37560892254402</v>
      </c>
      <c r="G72" s="4">
        <v>53.069264019983898</v>
      </c>
    </row>
    <row r="73" spans="1:7" x14ac:dyDescent="0.35">
      <c r="A73">
        <v>2020</v>
      </c>
      <c r="B73">
        <v>12</v>
      </c>
      <c r="C73" s="4">
        <v>661.55078228084096</v>
      </c>
      <c r="D73" s="4">
        <v>697.10695428810698</v>
      </c>
      <c r="E73" s="4">
        <v>802.73254862099998</v>
      </c>
      <c r="F73" s="4">
        <v>591.48135995521295</v>
      </c>
      <c r="G73" s="4">
        <v>53.365909273139003</v>
      </c>
    </row>
    <row r="74" spans="1:7" x14ac:dyDescent="0.35">
      <c r="A74">
        <v>2021</v>
      </c>
      <c r="B74">
        <v>1</v>
      </c>
      <c r="C74" s="4">
        <v>792.05333171167695</v>
      </c>
      <c r="D74" s="4">
        <v>786.22699451637698</v>
      </c>
      <c r="E74" s="4">
        <v>895.22582080081895</v>
      </c>
      <c r="F74" s="4">
        <v>677.22816823193602</v>
      </c>
      <c r="G74" s="4">
        <v>55.070189295613801</v>
      </c>
    </row>
    <row r="75" spans="1:7" x14ac:dyDescent="0.35">
      <c r="A75">
        <v>2021</v>
      </c>
      <c r="B75">
        <v>2</v>
      </c>
      <c r="C75" s="4">
        <v>695.75474976871806</v>
      </c>
      <c r="D75" s="4">
        <v>666.56805878803505</v>
      </c>
      <c r="E75" s="4">
        <v>773.22007714225401</v>
      </c>
      <c r="F75" s="4">
        <v>559.91604043381597</v>
      </c>
      <c r="G75" s="4">
        <v>53.884496188969202</v>
      </c>
    </row>
    <row r="76" spans="1:7" x14ac:dyDescent="0.35">
      <c r="A76">
        <v>2021</v>
      </c>
      <c r="B76">
        <v>3</v>
      </c>
      <c r="C76" s="4">
        <v>692.35014601837202</v>
      </c>
      <c r="D76" s="4">
        <v>665.66358530708499</v>
      </c>
      <c r="E76" s="4">
        <v>770.79766823831903</v>
      </c>
      <c r="F76" s="4">
        <v>560.52950237585105</v>
      </c>
      <c r="G76" s="4">
        <v>53.117579755721202</v>
      </c>
    </row>
    <row r="77" spans="1:7" x14ac:dyDescent="0.35">
      <c r="A77">
        <v>2021</v>
      </c>
      <c r="B77">
        <v>4</v>
      </c>
      <c r="C77" s="4">
        <v>617.46672606288803</v>
      </c>
      <c r="D77" s="4">
        <v>599.70746335921899</v>
      </c>
      <c r="E77" s="4">
        <v>704.81681876424204</v>
      </c>
      <c r="F77" s="4">
        <v>494.598107954196</v>
      </c>
      <c r="G77" s="4">
        <v>53.105086506062499</v>
      </c>
    </row>
    <row r="78" spans="1:7" x14ac:dyDescent="0.35">
      <c r="A78">
        <v>2021</v>
      </c>
      <c r="B78">
        <v>5</v>
      </c>
      <c r="C78" s="4">
        <v>622.766007091701</v>
      </c>
      <c r="D78" s="4">
        <v>664.37203302198304</v>
      </c>
      <c r="E78" s="4">
        <v>769.52978263157604</v>
      </c>
      <c r="F78" s="4">
        <v>559.21428341239096</v>
      </c>
      <c r="G78" s="4">
        <v>53.129537026286698</v>
      </c>
    </row>
    <row r="79" spans="1:7" x14ac:dyDescent="0.35">
      <c r="A79">
        <v>2021</v>
      </c>
      <c r="B79">
        <v>6</v>
      </c>
      <c r="C79" s="4">
        <v>862.89189567283199</v>
      </c>
      <c r="D79" s="4">
        <v>888.84801016217205</v>
      </c>
      <c r="E79" s="4">
        <v>994.73553096318699</v>
      </c>
      <c r="F79" s="4">
        <v>782.96048936115801</v>
      </c>
      <c r="G79" s="4">
        <v>53.498244094280203</v>
      </c>
    </row>
    <row r="80" spans="1:7" x14ac:dyDescent="0.35">
      <c r="A80">
        <v>2021</v>
      </c>
      <c r="B80">
        <v>7</v>
      </c>
      <c r="C80" s="4">
        <v>857.36677228414396</v>
      </c>
      <c r="D80" s="4">
        <v>855.04207604099997</v>
      </c>
      <c r="E80" s="4">
        <v>960.57715047598299</v>
      </c>
      <c r="F80" s="4">
        <v>749.50700160601798</v>
      </c>
      <c r="G80" s="4">
        <v>53.320175313582702</v>
      </c>
    </row>
    <row r="81" spans="1:7" x14ac:dyDescent="0.35">
      <c r="A81">
        <v>2021</v>
      </c>
      <c r="B81">
        <v>8</v>
      </c>
      <c r="C81" s="4">
        <v>876.38154378098102</v>
      </c>
      <c r="D81" s="4">
        <v>876.38154378098</v>
      </c>
      <c r="E81" s="4">
        <v>1023.92690936474</v>
      </c>
      <c r="F81" s="4">
        <v>728.83617819722394</v>
      </c>
      <c r="G81" s="4">
        <v>74.545309241993294</v>
      </c>
    </row>
    <row r="82" spans="1:7" x14ac:dyDescent="0.35">
      <c r="A82">
        <v>2021</v>
      </c>
      <c r="B82">
        <v>9</v>
      </c>
      <c r="C82" s="4">
        <v>691.23693750778705</v>
      </c>
      <c r="D82" s="4">
        <v>605.82639869104901</v>
      </c>
      <c r="E82" s="4">
        <v>711.543773082352</v>
      </c>
      <c r="F82" s="4">
        <v>500.10902429974499</v>
      </c>
      <c r="G82" s="4">
        <v>53.412279911819098</v>
      </c>
    </row>
    <row r="83" spans="1:7" x14ac:dyDescent="0.35">
      <c r="A83">
        <v>2021</v>
      </c>
      <c r="B83">
        <v>10</v>
      </c>
      <c r="C83" s="4">
        <v>587.96446551135</v>
      </c>
      <c r="D83" s="4">
        <v>594.75684424547501</v>
      </c>
      <c r="E83" s="4">
        <v>700.51236943883305</v>
      </c>
      <c r="F83" s="4">
        <v>489.00131905211703</v>
      </c>
      <c r="G83" s="4">
        <v>53.431555090851298</v>
      </c>
    </row>
    <row r="84" spans="1:7" x14ac:dyDescent="0.35">
      <c r="A84">
        <v>2021</v>
      </c>
      <c r="B84">
        <v>11</v>
      </c>
      <c r="C84" s="4">
        <v>606.48506775875501</v>
      </c>
      <c r="D84" s="4">
        <v>629.14134267539305</v>
      </c>
      <c r="E84" s="4">
        <v>734.15328188619696</v>
      </c>
      <c r="F84" s="4">
        <v>524.12940346458799</v>
      </c>
      <c r="G84" s="4">
        <v>53.055868285656501</v>
      </c>
    </row>
    <row r="85" spans="1:7" x14ac:dyDescent="0.35">
      <c r="A85">
        <v>2021</v>
      </c>
      <c r="B85">
        <v>12</v>
      </c>
      <c r="C85" s="4">
        <v>688.19220766056901</v>
      </c>
      <c r="D85" s="4">
        <v>680.75790774334996</v>
      </c>
      <c r="E85" s="4">
        <v>786.07760915919096</v>
      </c>
      <c r="F85" s="4">
        <v>575.43820632750896</v>
      </c>
      <c r="G85" s="4">
        <v>53.211360995689397</v>
      </c>
    </row>
    <row r="86" spans="1:7" x14ac:dyDescent="0.35">
      <c r="A86">
        <v>2022</v>
      </c>
      <c r="B86">
        <v>1</v>
      </c>
      <c r="C86" s="4">
        <v>813.13844861820496</v>
      </c>
      <c r="D86" s="4">
        <v>826.25636966723005</v>
      </c>
      <c r="E86" s="4">
        <v>935.55307057073799</v>
      </c>
      <c r="F86" s="4">
        <v>716.95966876372097</v>
      </c>
      <c r="G86" s="4">
        <v>55.220686435973498</v>
      </c>
    </row>
    <row r="87" spans="1:7" x14ac:dyDescent="0.35">
      <c r="A87">
        <v>2022</v>
      </c>
      <c r="B87">
        <v>2</v>
      </c>
      <c r="C87" s="4">
        <v>713.27663639223499</v>
      </c>
      <c r="D87" s="4">
        <v>653.914814413307</v>
      </c>
      <c r="E87" s="4">
        <v>760.16877881672303</v>
      </c>
      <c r="F87" s="4">
        <v>547.66085000989199</v>
      </c>
      <c r="G87" s="4">
        <v>53.683384790178501</v>
      </c>
    </row>
    <row r="88" spans="1:7" x14ac:dyDescent="0.35">
      <c r="A88">
        <v>2022</v>
      </c>
      <c r="B88">
        <v>3</v>
      </c>
      <c r="C88" s="4">
        <v>649.57149057210404</v>
      </c>
      <c r="D88" s="4">
        <v>677.72985402466497</v>
      </c>
      <c r="E88" s="4">
        <v>783.08055131720198</v>
      </c>
      <c r="F88" s="4">
        <v>572.37915673212797</v>
      </c>
      <c r="G88" s="4">
        <v>53.227021245026499</v>
      </c>
    </row>
    <row r="89" spans="1:7" x14ac:dyDescent="0.35">
      <c r="A89">
        <v>2022</v>
      </c>
      <c r="B89">
        <v>4</v>
      </c>
      <c r="C89" s="4">
        <v>594.24344295887204</v>
      </c>
      <c r="D89" s="4">
        <v>602.415458913512</v>
      </c>
      <c r="E89" s="4">
        <v>707.42641788965398</v>
      </c>
      <c r="F89" s="4">
        <v>497.40449993737099</v>
      </c>
      <c r="G89" s="4">
        <v>53.055373035292</v>
      </c>
    </row>
    <row r="90" spans="1:7" x14ac:dyDescent="0.35">
      <c r="A90">
        <v>2022</v>
      </c>
      <c r="B90">
        <v>5</v>
      </c>
      <c r="C90" s="4">
        <v>673.59954251970203</v>
      </c>
      <c r="D90" s="4">
        <v>664.39385169404795</v>
      </c>
      <c r="E90" s="4">
        <v>769.68342290577903</v>
      </c>
      <c r="F90" s="4">
        <v>559.10428048231699</v>
      </c>
      <c r="G90" s="4">
        <v>53.196138115770502</v>
      </c>
    </row>
    <row r="91" spans="1:7" x14ac:dyDescent="0.35">
      <c r="A91">
        <v>2022</v>
      </c>
      <c r="B91">
        <v>6</v>
      </c>
      <c r="C91" s="4">
        <v>696.39500188155398</v>
      </c>
      <c r="D91" s="4">
        <v>712.58442934700702</v>
      </c>
      <c r="E91" s="4">
        <v>817.78193073375803</v>
      </c>
      <c r="F91" s="4">
        <v>607.38692796025498</v>
      </c>
      <c r="G91" s="4">
        <v>53.149621076432901</v>
      </c>
    </row>
    <row r="92" spans="1:7" x14ac:dyDescent="0.35">
      <c r="A92">
        <v>2022</v>
      </c>
      <c r="B92">
        <v>7</v>
      </c>
      <c r="C92" s="4">
        <v>898.04585124183996</v>
      </c>
      <c r="D92" s="4">
        <v>948.83810697136096</v>
      </c>
      <c r="E92" s="4">
        <v>1055.33861719173</v>
      </c>
      <c r="F92" s="4">
        <v>842.33759675099395</v>
      </c>
      <c r="G92" s="4">
        <v>53.807948744419001</v>
      </c>
    </row>
    <row r="93" spans="1:7" x14ac:dyDescent="0.35">
      <c r="A93">
        <v>2022</v>
      </c>
      <c r="B93">
        <v>8</v>
      </c>
      <c r="C93" s="4">
        <v>910.55937352041406</v>
      </c>
      <c r="D93" s="4">
        <v>935.74207695488803</v>
      </c>
      <c r="E93" s="4">
        <v>1042.09133120049</v>
      </c>
      <c r="F93" s="4">
        <v>829.39282270928197</v>
      </c>
      <c r="G93" s="4">
        <v>53.731528699853598</v>
      </c>
    </row>
    <row r="94" spans="1:7" x14ac:dyDescent="0.35">
      <c r="A94">
        <v>2022</v>
      </c>
      <c r="B94">
        <v>9</v>
      </c>
      <c r="C94" s="4">
        <v>673.65104010526204</v>
      </c>
      <c r="D94" s="4">
        <v>673.42848263017197</v>
      </c>
      <c r="E94" s="4">
        <v>778.59318214015696</v>
      </c>
      <c r="F94" s="4">
        <v>568.26378312018699</v>
      </c>
      <c r="G94" s="4">
        <v>53.133048369878203</v>
      </c>
    </row>
    <row r="95" spans="1:7" x14ac:dyDescent="0.35">
      <c r="A95">
        <v>2022</v>
      </c>
      <c r="B95">
        <v>10</v>
      </c>
      <c r="C95" s="4">
        <v>614.45798618851904</v>
      </c>
      <c r="D95" s="4">
        <v>589.55509864661303</v>
      </c>
      <c r="E95" s="4">
        <v>694.99144389626895</v>
      </c>
      <c r="F95" s="4">
        <v>484.11875339695598</v>
      </c>
      <c r="G95" s="4">
        <v>53.270293722099296</v>
      </c>
    </row>
    <row r="96" spans="1:7" x14ac:dyDescent="0.35">
      <c r="A96">
        <v>2022</v>
      </c>
      <c r="B96">
        <v>11</v>
      </c>
      <c r="C96" s="4">
        <v>585.05204807046005</v>
      </c>
      <c r="D96" s="4">
        <v>616.37118073438796</v>
      </c>
      <c r="E96" s="4">
        <v>721.33911239012798</v>
      </c>
      <c r="F96" s="4">
        <v>511.40324907864903</v>
      </c>
      <c r="G96" s="4">
        <v>53.033634061027897</v>
      </c>
    </row>
    <row r="97" spans="1:7" x14ac:dyDescent="0.35">
      <c r="A97">
        <v>2022</v>
      </c>
      <c r="B97">
        <v>12</v>
      </c>
      <c r="C97" s="4">
        <v>694.71100502703803</v>
      </c>
      <c r="D97" s="4">
        <v>687.68335054020304</v>
      </c>
      <c r="E97" s="4">
        <v>793.30247606303601</v>
      </c>
      <c r="F97" s="4">
        <v>582.06422501736995</v>
      </c>
      <c r="G97" s="4">
        <v>53.362640993959502</v>
      </c>
    </row>
    <row r="98" spans="1:7" x14ac:dyDescent="0.35">
      <c r="A98">
        <v>2023</v>
      </c>
      <c r="B98">
        <v>1</v>
      </c>
      <c r="C98" s="4">
        <v>791.97737512920401</v>
      </c>
      <c r="D98" s="4">
        <v>758.39974354086701</v>
      </c>
      <c r="E98" s="4">
        <v>867.57842866743204</v>
      </c>
      <c r="F98" s="4">
        <v>649.221058414303</v>
      </c>
      <c r="G98" s="4">
        <v>55.161060553771797</v>
      </c>
    </row>
    <row r="99" spans="1:7" x14ac:dyDescent="0.35">
      <c r="A99">
        <v>2023</v>
      </c>
      <c r="B99">
        <v>2</v>
      </c>
      <c r="C99" s="4">
        <v>642.48709365489105</v>
      </c>
      <c r="D99" s="4">
        <v>626.04421282881401</v>
      </c>
      <c r="E99" s="4">
        <v>731.56545596675596</v>
      </c>
      <c r="F99" s="4">
        <v>520.52296969087297</v>
      </c>
      <c r="G99" s="4">
        <v>53.313187236993201</v>
      </c>
    </row>
    <row r="100" spans="1:7" x14ac:dyDescent="0.35">
      <c r="A100">
        <v>2023</v>
      </c>
      <c r="B100">
        <v>3</v>
      </c>
      <c r="C100" s="4">
        <v>667.13474457769598</v>
      </c>
      <c r="D100" s="4">
        <v>671.96811990581102</v>
      </c>
      <c r="E100" s="4">
        <v>777.32075594173898</v>
      </c>
      <c r="F100" s="4">
        <v>566.61548386988204</v>
      </c>
      <c r="G100" s="4">
        <v>53.228000769019602</v>
      </c>
    </row>
    <row r="101" spans="1:7" x14ac:dyDescent="0.35">
      <c r="A101">
        <v>2023</v>
      </c>
      <c r="B101">
        <v>4</v>
      </c>
      <c r="C101" s="4">
        <v>598.07998940062498</v>
      </c>
      <c r="D101" s="4">
        <v>607.38658986102905</v>
      </c>
      <c r="E101" s="4">
        <v>712.39909858992803</v>
      </c>
      <c r="F101" s="4">
        <v>502.37408113213002</v>
      </c>
      <c r="G101" s="4">
        <v>53.056156027005002</v>
      </c>
    </row>
    <row r="102" spans="1:7" x14ac:dyDescent="0.35">
      <c r="A102">
        <v>2023</v>
      </c>
      <c r="B102">
        <v>5</v>
      </c>
      <c r="C102" s="4">
        <v>610.86018011521105</v>
      </c>
      <c r="D102" s="4">
        <v>613.91407185629805</v>
      </c>
      <c r="E102" s="4">
        <v>719.41516043959496</v>
      </c>
      <c r="F102" s="4">
        <v>508.41298327300098</v>
      </c>
      <c r="G102" s="4">
        <v>53.303004419642797</v>
      </c>
    </row>
    <row r="103" spans="1:7" x14ac:dyDescent="0.35">
      <c r="A103">
        <v>2023</v>
      </c>
      <c r="B103">
        <v>6</v>
      </c>
      <c r="C103" s="4">
        <v>756.83228507723095</v>
      </c>
      <c r="D103" s="4">
        <v>694.61072742478098</v>
      </c>
      <c r="E103" s="4">
        <v>799.84372553668902</v>
      </c>
      <c r="F103" s="4">
        <v>589.37772931287304</v>
      </c>
      <c r="G103" s="4">
        <v>53.1675553188498</v>
      </c>
    </row>
    <row r="104" spans="1:7" x14ac:dyDescent="0.35">
      <c r="A104">
        <v>2023</v>
      </c>
      <c r="B104">
        <v>7</v>
      </c>
      <c r="C104" s="4">
        <v>921.38433850154797</v>
      </c>
      <c r="D104" s="4">
        <v>899.64868380076598</v>
      </c>
      <c r="E104" s="4">
        <v>1005.58901399976</v>
      </c>
      <c r="F104" s="4">
        <v>793.70835360177398</v>
      </c>
      <c r="G104" s="4">
        <v>53.524925331522198</v>
      </c>
    </row>
    <row r="105" spans="1:7" x14ac:dyDescent="0.35">
      <c r="A105">
        <v>2023</v>
      </c>
      <c r="B105">
        <v>8</v>
      </c>
      <c r="C105" s="4">
        <v>752.34545201829599</v>
      </c>
      <c r="D105" s="4">
        <v>738.53875153480396</v>
      </c>
      <c r="E105" s="4">
        <v>843.75425303633403</v>
      </c>
      <c r="F105" s="4">
        <v>633.32325003327298</v>
      </c>
      <c r="G105" s="4">
        <v>53.158715392050702</v>
      </c>
    </row>
    <row r="106" spans="1:7" x14ac:dyDescent="0.35">
      <c r="A106">
        <v>2023</v>
      </c>
      <c r="B106">
        <v>9</v>
      </c>
      <c r="C106" s="4">
        <v>623.88166485027398</v>
      </c>
      <c r="D106" s="4">
        <v>658.94965032911</v>
      </c>
      <c r="E106" s="4">
        <v>764.25480909268902</v>
      </c>
      <c r="F106" s="4">
        <v>553.64449156553098</v>
      </c>
      <c r="G106" s="4">
        <v>53.204013516453102</v>
      </c>
    </row>
    <row r="107" spans="1:7" x14ac:dyDescent="0.35">
      <c r="A107">
        <v>2023</v>
      </c>
      <c r="B107">
        <v>10</v>
      </c>
      <c r="C107" s="4">
        <v>639.81991261687403</v>
      </c>
      <c r="D107" s="4">
        <v>641.60660644455595</v>
      </c>
      <c r="E107" s="4">
        <v>746.74562106840904</v>
      </c>
      <c r="F107" s="4">
        <v>536.46759182070195</v>
      </c>
      <c r="G107" s="4">
        <v>53.120071427011197</v>
      </c>
    </row>
    <row r="108" spans="1:7" x14ac:dyDescent="0.35">
      <c r="A108">
        <v>2023</v>
      </c>
      <c r="B108">
        <v>11</v>
      </c>
      <c r="C108" s="4">
        <v>633.10410975986497</v>
      </c>
      <c r="D108" s="4">
        <v>622.40203567585104</v>
      </c>
      <c r="E108" s="4">
        <v>727.40322743415902</v>
      </c>
      <c r="F108" s="4">
        <v>517.40084391754397</v>
      </c>
      <c r="G108" s="4">
        <v>53.050438279998197</v>
      </c>
    </row>
    <row r="109" spans="1:7" x14ac:dyDescent="0.35">
      <c r="A109">
        <v>2023</v>
      </c>
      <c r="B109">
        <v>12</v>
      </c>
      <c r="C109" s="4">
        <v>732.41393227438004</v>
      </c>
      <c r="D109" s="4">
        <v>660.36239084962199</v>
      </c>
      <c r="E109" s="4">
        <v>765.49749969648099</v>
      </c>
      <c r="F109" s="4">
        <v>555.22728200276299</v>
      </c>
      <c r="G109" s="4">
        <v>53.118098085776403</v>
      </c>
    </row>
    <row r="110" spans="1:7" x14ac:dyDescent="0.35">
      <c r="A110">
        <v>2024</v>
      </c>
      <c r="B110">
        <v>1</v>
      </c>
      <c r="C110" s="4">
        <v>784.83678932456496</v>
      </c>
      <c r="D110" s="4">
        <v>768.38496917624798</v>
      </c>
      <c r="E110" s="4">
        <v>877.44615505783497</v>
      </c>
      <c r="F110" s="4">
        <v>659.32378329466098</v>
      </c>
      <c r="G110" s="4">
        <v>55.101695642390702</v>
      </c>
    </row>
    <row r="111" spans="1:7" x14ac:dyDescent="0.35">
      <c r="A111">
        <v>2024</v>
      </c>
      <c r="B111">
        <v>2</v>
      </c>
      <c r="C111" s="4">
        <v>662.847390518971</v>
      </c>
      <c r="D111" s="4">
        <v>637.37427357188403</v>
      </c>
      <c r="E111" s="4">
        <v>742.69399902321197</v>
      </c>
      <c r="F111" s="4">
        <v>532.054548120557</v>
      </c>
      <c r="G111" s="4">
        <v>53.211373139295198</v>
      </c>
    </row>
    <row r="112" spans="1:7" x14ac:dyDescent="0.35">
      <c r="A112">
        <v>2024</v>
      </c>
      <c r="B112">
        <v>3</v>
      </c>
      <c r="C112" s="4">
        <v>658.17657242636903</v>
      </c>
      <c r="D112" s="4">
        <v>650.57465567117197</v>
      </c>
      <c r="E112" s="4">
        <v>755.640952422743</v>
      </c>
      <c r="F112" s="4">
        <v>545.50835891960196</v>
      </c>
      <c r="G112" s="4">
        <v>53.083331701196499</v>
      </c>
    </row>
    <row r="113" spans="1:7" x14ac:dyDescent="0.35">
      <c r="A113">
        <v>2024</v>
      </c>
      <c r="B113">
        <v>4</v>
      </c>
      <c r="C113" s="4">
        <v>570.15733104732999</v>
      </c>
      <c r="D113" s="4">
        <v>587.75620517632296</v>
      </c>
      <c r="E113" s="4">
        <v>692.91956757342098</v>
      </c>
      <c r="F113" s="4">
        <v>482.59284277922399</v>
      </c>
      <c r="G113" s="4">
        <v>53.132372811596902</v>
      </c>
    </row>
    <row r="114" spans="1:7" x14ac:dyDescent="0.35">
      <c r="A114">
        <v>2024</v>
      </c>
      <c r="B114">
        <v>5</v>
      </c>
      <c r="C114" s="4">
        <v>617.642770226332</v>
      </c>
      <c r="D114" s="4">
        <v>614.67085427052996</v>
      </c>
      <c r="E114" s="4">
        <v>720.56851757827701</v>
      </c>
      <c r="F114" s="4">
        <v>508.773190962782</v>
      </c>
      <c r="G114" s="4">
        <v>53.503368459236903</v>
      </c>
    </row>
    <row r="115" spans="1:7" x14ac:dyDescent="0.35">
      <c r="A115">
        <v>2024</v>
      </c>
      <c r="B115">
        <v>6</v>
      </c>
      <c r="C115" s="4">
        <v>762.22817840168295</v>
      </c>
      <c r="D115" s="4">
        <v>762.335021159696</v>
      </c>
      <c r="E115" s="4">
        <v>867.530955112181</v>
      </c>
      <c r="F115" s="4">
        <v>657.13908720721201</v>
      </c>
      <c r="G115" s="4">
        <v>53.148829151375203</v>
      </c>
    </row>
    <row r="116" spans="1:7" x14ac:dyDescent="0.35">
      <c r="A116">
        <v>2024</v>
      </c>
      <c r="B116">
        <v>7</v>
      </c>
      <c r="C116" s="4">
        <v>971.07673805106106</v>
      </c>
      <c r="D116" s="4">
        <v>938.09880157480598</v>
      </c>
      <c r="E116" s="4">
        <v>1044.4149908833001</v>
      </c>
      <c r="F116" s="4">
        <v>831.78261226631105</v>
      </c>
      <c r="G116" s="4">
        <v>53.714823085602802</v>
      </c>
    </row>
    <row r="117" spans="1:7" x14ac:dyDescent="0.35">
      <c r="A117">
        <v>2024</v>
      </c>
      <c r="B117">
        <v>8</v>
      </c>
      <c r="C117" s="4">
        <v>889.19124075160198</v>
      </c>
      <c r="D117" s="4">
        <v>825.42091857091498</v>
      </c>
      <c r="E117" s="4">
        <v>930.80802043031804</v>
      </c>
      <c r="F117" s="4">
        <v>720.03381671151101</v>
      </c>
      <c r="G117" s="4">
        <v>53.245414162243101</v>
      </c>
    </row>
    <row r="118" spans="1:7" x14ac:dyDescent="0.35">
      <c r="A118">
        <v>2024</v>
      </c>
      <c r="B118">
        <v>9</v>
      </c>
      <c r="C118" s="4">
        <v>717.54432220463696</v>
      </c>
      <c r="D118" s="4">
        <v>652.41377118525395</v>
      </c>
      <c r="E118" s="4">
        <v>757.78445981447601</v>
      </c>
      <c r="F118" s="4">
        <v>547.04308255603303</v>
      </c>
      <c r="G118" s="4">
        <v>53.237121598700199</v>
      </c>
    </row>
    <row r="119" spans="1:7" x14ac:dyDescent="0.35">
      <c r="A119">
        <v>2024</v>
      </c>
      <c r="B119">
        <v>10</v>
      </c>
      <c r="C119" s="4">
        <v>596.94180068416097</v>
      </c>
      <c r="D119" s="4">
        <v>593.47034361602505</v>
      </c>
      <c r="E119" s="4">
        <v>699.05791468821303</v>
      </c>
      <c r="F119" s="4">
        <v>487.88277254383701</v>
      </c>
      <c r="G119" s="4">
        <v>53.346698532655999</v>
      </c>
    </row>
    <row r="120" spans="1:7" x14ac:dyDescent="0.35">
      <c r="A120">
        <v>2024</v>
      </c>
      <c r="B120">
        <v>11</v>
      </c>
      <c r="C120" s="4">
        <v>610.82807073666004</v>
      </c>
      <c r="D120" s="4">
        <v>615.70868741321397</v>
      </c>
      <c r="E120" s="4">
        <v>720.68847339824697</v>
      </c>
      <c r="F120" s="4">
        <v>510.72890142818102</v>
      </c>
      <c r="G120" s="4">
        <v>53.0396233012832</v>
      </c>
    </row>
    <row r="121" spans="1:7" x14ac:dyDescent="0.35">
      <c r="A121">
        <v>2024</v>
      </c>
      <c r="B121">
        <v>12</v>
      </c>
      <c r="C121" s="4">
        <v>793.36454464801295</v>
      </c>
      <c r="D121" s="4">
        <v>691.26712409308902</v>
      </c>
      <c r="E121" s="4">
        <v>796.88452260829797</v>
      </c>
      <c r="F121" s="4">
        <v>585.64972557787996</v>
      </c>
      <c r="G121" s="4">
        <v>53.361768446611698</v>
      </c>
    </row>
    <row r="122" spans="1:7" x14ac:dyDescent="0.35">
      <c r="A122">
        <v>2025</v>
      </c>
      <c r="B122">
        <v>1</v>
      </c>
      <c r="C122" s="4">
        <v>838.03186868715898</v>
      </c>
      <c r="D122" s="4">
        <v>800.54011902678405</v>
      </c>
      <c r="E122" s="4">
        <v>909.53185582316098</v>
      </c>
      <c r="F122" s="4">
        <v>691.54838223040599</v>
      </c>
      <c r="G122" s="4">
        <v>55.066607427230402</v>
      </c>
    </row>
    <row r="123" spans="1:7" x14ac:dyDescent="0.35">
      <c r="A123">
        <v>2025</v>
      </c>
      <c r="B123">
        <v>2</v>
      </c>
      <c r="C123" s="4">
        <v>694.78382232417198</v>
      </c>
      <c r="D123" s="4">
        <v>657.23644405998004</v>
      </c>
      <c r="E123" s="4">
        <v>763.64002816628397</v>
      </c>
      <c r="F123" s="4">
        <v>550.83285995367601</v>
      </c>
      <c r="G123" s="4">
        <v>53.758978130412302</v>
      </c>
    </row>
    <row r="124" spans="1:7" x14ac:dyDescent="0.35">
      <c r="A124">
        <v>2025</v>
      </c>
      <c r="B124">
        <v>3</v>
      </c>
      <c r="C124" s="4">
        <v>725.88860773030603</v>
      </c>
      <c r="D124" s="4">
        <v>667.16272770817898</v>
      </c>
      <c r="E124" s="4">
        <v>772.34705538794196</v>
      </c>
      <c r="F124" s="4">
        <v>561.97840002841497</v>
      </c>
      <c r="G124" s="4">
        <v>53.142965238362798</v>
      </c>
    </row>
    <row r="125" spans="1:7" x14ac:dyDescent="0.35">
      <c r="A125">
        <v>2025</v>
      </c>
      <c r="B125">
        <v>4</v>
      </c>
      <c r="C125" s="4">
        <v>611.65471488631897</v>
      </c>
      <c r="D125" s="4">
        <v>600.26440442063802</v>
      </c>
      <c r="E125" s="4">
        <v>705.32912965687296</v>
      </c>
      <c r="F125" s="4">
        <v>495.19967918440398</v>
      </c>
      <c r="G125" s="4">
        <v>53.082537714233602</v>
      </c>
    </row>
    <row r="126" spans="1:7" x14ac:dyDescent="0.35">
      <c r="A126">
        <v>2025</v>
      </c>
      <c r="B126">
        <v>5</v>
      </c>
      <c r="C126" s="4">
        <v>613.79933934275005</v>
      </c>
      <c r="D126" s="4">
        <v>590.5082629858</v>
      </c>
      <c r="E126" s="4">
        <v>696.33009855483294</v>
      </c>
      <c r="F126" s="4">
        <v>484.68642741676803</v>
      </c>
      <c r="G126" s="4">
        <v>53.465057515282297</v>
      </c>
    </row>
    <row r="127" spans="1:7" x14ac:dyDescent="0.35">
      <c r="A127">
        <v>2025</v>
      </c>
      <c r="B127">
        <v>6</v>
      </c>
      <c r="C127" s="4">
        <v>807.53729072889803</v>
      </c>
      <c r="D127" s="4">
        <v>813.54703892304804</v>
      </c>
      <c r="E127" s="4">
        <v>918.89396943823203</v>
      </c>
      <c r="F127" s="4">
        <v>708.20010840786404</v>
      </c>
      <c r="G127" s="4">
        <v>53.225118131488898</v>
      </c>
    </row>
    <row r="128" spans="1:7" x14ac:dyDescent="0.35">
      <c r="A128">
        <v>2025</v>
      </c>
      <c r="B128">
        <v>7</v>
      </c>
      <c r="C128" s="4">
        <v>1140.7547428621101</v>
      </c>
      <c r="D128" s="4">
        <v>1063.0753707477299</v>
      </c>
      <c r="E128" s="4">
        <v>1171.32952742566</v>
      </c>
      <c r="F128" s="4">
        <v>954.82121406980798</v>
      </c>
      <c r="G128" s="4">
        <v>54.693955004002198</v>
      </c>
    </row>
    <row r="129" spans="1:7" x14ac:dyDescent="0.35">
      <c r="A129">
        <v>2025</v>
      </c>
      <c r="B129">
        <v>8</v>
      </c>
      <c r="C129" s="4">
        <v>949.60804924696595</v>
      </c>
      <c r="D129" s="4">
        <v>886.38531754006601</v>
      </c>
      <c r="E129" s="4">
        <v>992.16000402315797</v>
      </c>
      <c r="F129" s="4">
        <v>780.61063105697497</v>
      </c>
      <c r="G129" s="4">
        <v>53.441236074479797</v>
      </c>
    </row>
    <row r="130" spans="1:7" x14ac:dyDescent="0.35">
      <c r="A130">
        <v>2025</v>
      </c>
      <c r="B130">
        <v>9</v>
      </c>
      <c r="C130" s="4">
        <v>680.87257998967402</v>
      </c>
      <c r="D130" s="4">
        <v>630.07694513602803</v>
      </c>
      <c r="E130" s="4">
        <v>735.62028890683303</v>
      </c>
      <c r="F130" s="4">
        <v>524.53360136522303</v>
      </c>
      <c r="G130" s="4">
        <v>53.324353284159301</v>
      </c>
    </row>
    <row r="131" spans="1:7" x14ac:dyDescent="0.35">
      <c r="A131">
        <v>2025</v>
      </c>
      <c r="B131">
        <v>10</v>
      </c>
      <c r="C131" s="4">
        <v>661.46549481320801</v>
      </c>
      <c r="D131" s="4">
        <v>616.46876136560104</v>
      </c>
      <c r="E131" s="4">
        <v>721.830490638519</v>
      </c>
      <c r="F131" s="4">
        <v>511.10703209268303</v>
      </c>
      <c r="G131" s="4">
        <v>53.232595004566797</v>
      </c>
    </row>
    <row r="132" spans="1:7" x14ac:dyDescent="0.35">
      <c r="A132">
        <v>2025</v>
      </c>
      <c r="B132">
        <v>11</v>
      </c>
      <c r="C132" s="4">
        <v>688.822880815085</v>
      </c>
      <c r="D132" s="4">
        <v>631.45854583320602</v>
      </c>
      <c r="E132" s="4">
        <v>736.49026164973804</v>
      </c>
      <c r="F132" s="4">
        <v>526.42683001667399</v>
      </c>
      <c r="G132" s="4">
        <v>53.065860149405502</v>
      </c>
    </row>
    <row r="133" spans="1:7" x14ac:dyDescent="0.35">
      <c r="A133">
        <v>2025</v>
      </c>
      <c r="B133">
        <v>12</v>
      </c>
      <c r="C133" s="4">
        <v>816.28083461580195</v>
      </c>
      <c r="D133" s="4">
        <v>714.96804043104896</v>
      </c>
      <c r="E133" s="4">
        <v>821.31693652806405</v>
      </c>
      <c r="F133" s="4">
        <v>608.61914433403399</v>
      </c>
      <c r="G133" s="4">
        <v>53.731347750101001</v>
      </c>
    </row>
    <row r="134" spans="1:7" x14ac:dyDescent="0.35">
      <c r="A134">
        <v>2026</v>
      </c>
      <c r="B134">
        <v>1</v>
      </c>
      <c r="C134" s="4"/>
      <c r="D134" s="4">
        <v>788.55099267234903</v>
      </c>
      <c r="E134" s="4">
        <v>897.52378988040095</v>
      </c>
      <c r="F134" s="4">
        <v>679.57819546429596</v>
      </c>
      <c r="G134" s="4">
        <v>55.057038455253398</v>
      </c>
    </row>
    <row r="135" spans="1:7" x14ac:dyDescent="0.35">
      <c r="A135">
        <v>2026</v>
      </c>
      <c r="B135">
        <v>2</v>
      </c>
      <c r="C135" s="4"/>
      <c r="D135" s="4">
        <v>641.55581575076701</v>
      </c>
      <c r="E135" s="4">
        <v>747.37118559870498</v>
      </c>
      <c r="F135" s="4">
        <v>535.74044590282904</v>
      </c>
      <c r="G135" s="4">
        <v>53.4617907967612</v>
      </c>
    </row>
    <row r="136" spans="1:7" x14ac:dyDescent="0.35">
      <c r="A136">
        <v>2026</v>
      </c>
      <c r="B136">
        <v>3</v>
      </c>
      <c r="C136" s="4"/>
      <c r="D136" s="4">
        <v>673.44225816065</v>
      </c>
      <c r="E136" s="4">
        <v>778.71486617685503</v>
      </c>
      <c r="F136" s="4">
        <v>568.16965014444497</v>
      </c>
      <c r="G136" s="4">
        <v>53.187567689642798</v>
      </c>
    </row>
    <row r="137" spans="1:7" x14ac:dyDescent="0.35">
      <c r="A137">
        <v>2026</v>
      </c>
      <c r="B137">
        <v>4</v>
      </c>
      <c r="C137" s="4"/>
      <c r="D137" s="4">
        <v>607.19318522158005</v>
      </c>
      <c r="E137" s="4">
        <v>712.21842187375796</v>
      </c>
      <c r="F137" s="4">
        <v>502.16794856940101</v>
      </c>
      <c r="G137" s="4">
        <v>53.062586638858903</v>
      </c>
    </row>
    <row r="138" spans="1:7" x14ac:dyDescent="0.35">
      <c r="A138">
        <v>2026</v>
      </c>
      <c r="B138">
        <v>5</v>
      </c>
      <c r="C138" s="4"/>
      <c r="D138" s="4">
        <v>638.373468342048</v>
      </c>
      <c r="E138" s="4">
        <v>743.78392217861699</v>
      </c>
      <c r="F138" s="4">
        <v>532.96301450547901</v>
      </c>
      <c r="G138" s="4">
        <v>53.257212434268297</v>
      </c>
    </row>
    <row r="139" spans="1:7" x14ac:dyDescent="0.35">
      <c r="A139">
        <v>2026</v>
      </c>
      <c r="B139">
        <v>6</v>
      </c>
      <c r="C139" s="4"/>
      <c r="D139" s="4">
        <v>755.13491749316904</v>
      </c>
      <c r="E139" s="4">
        <v>860.32294629667695</v>
      </c>
      <c r="F139" s="4">
        <v>649.94688868966102</v>
      </c>
      <c r="G139" s="4">
        <v>53.144835181298703</v>
      </c>
    </row>
    <row r="140" spans="1:7" x14ac:dyDescent="0.35">
      <c r="A140">
        <v>2026</v>
      </c>
      <c r="B140">
        <v>7</v>
      </c>
      <c r="C140" s="4"/>
      <c r="D140" s="4">
        <v>982.79282751296205</v>
      </c>
      <c r="E140" s="4">
        <v>1089.6431374382901</v>
      </c>
      <c r="F140" s="4">
        <v>875.94251758763403</v>
      </c>
      <c r="G140" s="4">
        <v>53.984680335247603</v>
      </c>
    </row>
    <row r="141" spans="1:7" x14ac:dyDescent="0.35">
      <c r="A141">
        <v>2026</v>
      </c>
      <c r="B141">
        <v>8</v>
      </c>
      <c r="C141" s="4"/>
      <c r="D141" s="4">
        <v>905.06122508193698</v>
      </c>
      <c r="E141" s="4">
        <v>1010.99111826127</v>
      </c>
      <c r="F141" s="4">
        <v>799.13133190260601</v>
      </c>
      <c r="G141" s="4">
        <v>53.519652167874703</v>
      </c>
    </row>
    <row r="142" spans="1:7" x14ac:dyDescent="0.35">
      <c r="A142">
        <v>2026</v>
      </c>
      <c r="B142">
        <v>9</v>
      </c>
      <c r="C142" s="4"/>
      <c r="D142" s="4">
        <v>669.40683820076595</v>
      </c>
      <c r="E142" s="4">
        <v>774.69850644308895</v>
      </c>
      <c r="F142" s="4">
        <v>564.11516995844295</v>
      </c>
      <c r="G142" s="4">
        <v>53.197197612240302</v>
      </c>
    </row>
    <row r="143" spans="1:7" x14ac:dyDescent="0.35">
      <c r="A143">
        <v>2026</v>
      </c>
      <c r="B143">
        <v>10</v>
      </c>
      <c r="C143" s="4"/>
      <c r="D143" s="4">
        <v>610.85901678626203</v>
      </c>
      <c r="E143" s="4">
        <v>716.26808840059005</v>
      </c>
      <c r="F143" s="4">
        <v>505.44994517193402</v>
      </c>
      <c r="G143" s="4">
        <v>53.256514085092903</v>
      </c>
    </row>
    <row r="144" spans="1:7" x14ac:dyDescent="0.35">
      <c r="A144">
        <v>2026</v>
      </c>
      <c r="B144">
        <v>11</v>
      </c>
      <c r="C144" s="4"/>
      <c r="D144" s="4">
        <v>628.83424622589598</v>
      </c>
      <c r="E144" s="4">
        <v>733.83820507583596</v>
      </c>
      <c r="F144" s="4">
        <v>523.83028737595703</v>
      </c>
      <c r="G144" s="4">
        <v>53.051836315786097</v>
      </c>
    </row>
    <row r="145" spans="1:7" x14ac:dyDescent="0.35">
      <c r="A145">
        <v>2026</v>
      </c>
      <c r="B145">
        <v>12</v>
      </c>
      <c r="C145" s="4"/>
      <c r="D145" s="4">
        <v>696.90793058990403</v>
      </c>
      <c r="E145" s="4">
        <v>802.59374317010395</v>
      </c>
      <c r="F145" s="4">
        <v>591.22211800970399</v>
      </c>
      <c r="G145" s="4">
        <v>53.396333731743503</v>
      </c>
    </row>
    <row r="146" spans="1:7" x14ac:dyDescent="0.35">
      <c r="A146">
        <v>2027</v>
      </c>
      <c r="B146">
        <v>1</v>
      </c>
      <c r="C146" s="4"/>
      <c r="D146" s="4">
        <v>792.14771045926705</v>
      </c>
      <c r="E146" s="4">
        <v>901.12060877366696</v>
      </c>
      <c r="F146" s="4">
        <v>683.17481214486702</v>
      </c>
      <c r="G146" s="4">
        <v>55.057089537873999</v>
      </c>
    </row>
    <row r="147" spans="1:7" x14ac:dyDescent="0.35">
      <c r="A147">
        <v>2027</v>
      </c>
      <c r="B147">
        <v>2</v>
      </c>
      <c r="C147" s="4"/>
      <c r="D147" s="4">
        <v>644.78126984514495</v>
      </c>
      <c r="E147" s="4">
        <v>750.60165691912403</v>
      </c>
      <c r="F147" s="4">
        <v>538.96088277116496</v>
      </c>
      <c r="G147" s="4">
        <v>53.464325682660998</v>
      </c>
    </row>
    <row r="148" spans="1:7" x14ac:dyDescent="0.35">
      <c r="A148">
        <v>2027</v>
      </c>
      <c r="B148">
        <v>3</v>
      </c>
      <c r="C148" s="4"/>
      <c r="D148" s="4">
        <v>676.92146043514003</v>
      </c>
      <c r="E148" s="4">
        <v>782.19969895066504</v>
      </c>
      <c r="F148" s="4">
        <v>571.64322191961605</v>
      </c>
      <c r="G148" s="4">
        <v>53.190412423608599</v>
      </c>
    </row>
    <row r="149" spans="1:7" x14ac:dyDescent="0.35">
      <c r="A149">
        <v>2027</v>
      </c>
      <c r="B149">
        <v>4</v>
      </c>
      <c r="C149" s="4"/>
      <c r="D149" s="4">
        <v>610.43563366077899</v>
      </c>
      <c r="E149" s="4">
        <v>715.47016610953006</v>
      </c>
      <c r="F149" s="4">
        <v>505.40110121202798</v>
      </c>
      <c r="G149" s="4">
        <v>53.067283214907803</v>
      </c>
    </row>
    <row r="150" spans="1:7" x14ac:dyDescent="0.35">
      <c r="A150">
        <v>2027</v>
      </c>
      <c r="B150">
        <v>5</v>
      </c>
      <c r="C150" s="4"/>
      <c r="D150" s="4">
        <v>641.56542375955598</v>
      </c>
      <c r="E150" s="4">
        <v>746.99246220755003</v>
      </c>
      <c r="F150" s="4">
        <v>536.13838531156296</v>
      </c>
      <c r="G150" s="4">
        <v>53.2655915858764</v>
      </c>
    </row>
    <row r="151" spans="1:7" x14ac:dyDescent="0.35">
      <c r="A151">
        <v>2027</v>
      </c>
      <c r="B151">
        <v>6</v>
      </c>
      <c r="C151" s="4"/>
      <c r="D151" s="4">
        <v>758.08069340219095</v>
      </c>
      <c r="E151" s="4">
        <v>863.27747263970298</v>
      </c>
      <c r="F151" s="4">
        <v>652.88391416468005</v>
      </c>
      <c r="G151" s="4">
        <v>53.149256220253001</v>
      </c>
    </row>
    <row r="152" spans="1:7" x14ac:dyDescent="0.35">
      <c r="A152">
        <v>2027</v>
      </c>
      <c r="B152">
        <v>7</v>
      </c>
      <c r="C152" s="4"/>
      <c r="D152" s="4">
        <v>985.60305191643999</v>
      </c>
      <c r="E152" s="4">
        <v>1092.4426562778999</v>
      </c>
      <c r="F152" s="4">
        <v>878.76344755497905</v>
      </c>
      <c r="G152" s="4">
        <v>53.979271493256</v>
      </c>
    </row>
    <row r="153" spans="1:7" x14ac:dyDescent="0.35">
      <c r="A153">
        <v>2027</v>
      </c>
      <c r="B153">
        <v>8</v>
      </c>
      <c r="C153" s="4"/>
      <c r="D153" s="4">
        <v>907.92488816270202</v>
      </c>
      <c r="E153" s="4">
        <v>1013.851572259</v>
      </c>
      <c r="F153" s="4">
        <v>801.99820406640197</v>
      </c>
      <c r="G153" s="4">
        <v>53.518030821883897</v>
      </c>
    </row>
    <row r="154" spans="1:7" x14ac:dyDescent="0.35">
      <c r="A154">
        <v>2027</v>
      </c>
      <c r="B154">
        <v>9</v>
      </c>
      <c r="C154" s="4"/>
      <c r="D154" s="4">
        <v>672.32822978607498</v>
      </c>
      <c r="E154" s="4">
        <v>777.63458813440604</v>
      </c>
      <c r="F154" s="4">
        <v>567.02187143774302</v>
      </c>
      <c r="G154" s="4">
        <v>53.204619590496698</v>
      </c>
    </row>
    <row r="155" spans="1:7" x14ac:dyDescent="0.35">
      <c r="A155">
        <v>2027</v>
      </c>
      <c r="B155">
        <v>10</v>
      </c>
      <c r="C155" s="4"/>
      <c r="D155" s="4">
        <v>614.03061730658601</v>
      </c>
      <c r="E155" s="4">
        <v>719.454938754772</v>
      </c>
      <c r="F155" s="4">
        <v>508.60629585840002</v>
      </c>
      <c r="G155" s="4">
        <v>53.264218858308602</v>
      </c>
    </row>
    <row r="156" spans="1:7" x14ac:dyDescent="0.35">
      <c r="A156">
        <v>2027</v>
      </c>
      <c r="B156">
        <v>11</v>
      </c>
      <c r="C156" s="4"/>
      <c r="D156" s="4">
        <v>632.04340366867598</v>
      </c>
      <c r="E156" s="4">
        <v>737.05383656154697</v>
      </c>
      <c r="F156" s="4">
        <v>527.03297077580498</v>
      </c>
      <c r="G156" s="4">
        <v>53.055107238803402</v>
      </c>
    </row>
    <row r="157" spans="1:7" x14ac:dyDescent="0.35">
      <c r="A157">
        <v>2027</v>
      </c>
      <c r="B157">
        <v>12</v>
      </c>
      <c r="C157" s="4"/>
      <c r="D157" s="4">
        <v>700.31382776880503</v>
      </c>
      <c r="E157" s="4">
        <v>806.00466031313897</v>
      </c>
      <c r="F157" s="4">
        <v>594.62299522447097</v>
      </c>
      <c r="G157" s="4">
        <v>53.398870001027703</v>
      </c>
    </row>
    <row r="158" spans="1:7" x14ac:dyDescent="0.35">
      <c r="A158">
        <v>2028</v>
      </c>
      <c r="B158">
        <v>1</v>
      </c>
      <c r="C158" s="4"/>
      <c r="D158" s="4">
        <v>794.83700382386201</v>
      </c>
      <c r="E158" s="4">
        <v>903.81010114103799</v>
      </c>
      <c r="F158" s="4">
        <v>685.86390650668602</v>
      </c>
      <c r="G158" s="4">
        <v>55.057190081347002</v>
      </c>
    </row>
    <row r="159" spans="1:7" x14ac:dyDescent="0.35">
      <c r="A159">
        <v>2028</v>
      </c>
      <c r="B159">
        <v>2</v>
      </c>
      <c r="C159" s="4"/>
      <c r="D159" s="4">
        <v>670.64764565609903</v>
      </c>
      <c r="E159" s="4">
        <v>776.58986392814097</v>
      </c>
      <c r="F159" s="4">
        <v>564.70542738405697</v>
      </c>
      <c r="G159" s="4">
        <v>53.525879255007901</v>
      </c>
    </row>
    <row r="160" spans="1:7" x14ac:dyDescent="0.35">
      <c r="A160">
        <v>2028</v>
      </c>
      <c r="B160">
        <v>3</v>
      </c>
      <c r="C160" s="4"/>
      <c r="D160" s="4">
        <v>679.52235999458799</v>
      </c>
      <c r="E160" s="4">
        <v>784.80437607100203</v>
      </c>
      <c r="F160" s="4">
        <v>574.24034391817395</v>
      </c>
      <c r="G160" s="4">
        <v>53.192320985382501</v>
      </c>
    </row>
    <row r="161" spans="1:7" x14ac:dyDescent="0.35">
      <c r="A161">
        <v>2028</v>
      </c>
      <c r="B161">
        <v>4</v>
      </c>
      <c r="C161" s="4"/>
      <c r="D161" s="4">
        <v>612.74304362308999</v>
      </c>
      <c r="E161" s="4">
        <v>717.78449866542906</v>
      </c>
      <c r="F161" s="4">
        <v>507.701588580752</v>
      </c>
      <c r="G161" s="4">
        <v>53.0707807621041</v>
      </c>
    </row>
    <row r="162" spans="1:7" x14ac:dyDescent="0.35">
      <c r="A162">
        <v>2028</v>
      </c>
      <c r="B162">
        <v>5</v>
      </c>
      <c r="C162" s="4"/>
      <c r="D162" s="4">
        <v>643.85925320926401</v>
      </c>
      <c r="E162" s="4">
        <v>749.29828484413702</v>
      </c>
      <c r="F162" s="4">
        <v>538.42022157438998</v>
      </c>
      <c r="G162" s="4">
        <v>53.271650982057402</v>
      </c>
    </row>
    <row r="163" spans="1:7" x14ac:dyDescent="0.35">
      <c r="A163">
        <v>2028</v>
      </c>
      <c r="B163">
        <v>6</v>
      </c>
      <c r="C163" s="4"/>
      <c r="D163" s="4">
        <v>760.23927532641505</v>
      </c>
      <c r="E163" s="4">
        <v>865.442405417705</v>
      </c>
      <c r="F163" s="4">
        <v>655.03614523512499</v>
      </c>
      <c r="G163" s="4">
        <v>53.152464903609399</v>
      </c>
    </row>
    <row r="164" spans="1:7" x14ac:dyDescent="0.35">
      <c r="A164">
        <v>2028</v>
      </c>
      <c r="B164">
        <v>7</v>
      </c>
      <c r="C164" s="4"/>
      <c r="D164" s="4">
        <v>987.49521455599802</v>
      </c>
      <c r="E164" s="4">
        <v>1094.3281641555</v>
      </c>
      <c r="F164" s="4">
        <v>880.66226495649505</v>
      </c>
      <c r="G164" s="4">
        <v>53.975909264384399</v>
      </c>
    </row>
    <row r="165" spans="1:7" x14ac:dyDescent="0.35">
      <c r="A165">
        <v>2028</v>
      </c>
      <c r="B165">
        <v>8</v>
      </c>
      <c r="C165" s="4"/>
      <c r="D165" s="4">
        <v>909.85429116215403</v>
      </c>
      <c r="E165" s="4">
        <v>1015.77913435732</v>
      </c>
      <c r="F165" s="4">
        <v>803.92944796699101</v>
      </c>
      <c r="G165" s="4">
        <v>53.5171007313728</v>
      </c>
    </row>
    <row r="166" spans="1:7" x14ac:dyDescent="0.35">
      <c r="A166">
        <v>2028</v>
      </c>
      <c r="B166">
        <v>9</v>
      </c>
      <c r="C166" s="4"/>
      <c r="D166" s="4">
        <v>674.29508545732699</v>
      </c>
      <c r="E166" s="4">
        <v>779.61138176732698</v>
      </c>
      <c r="F166" s="4">
        <v>568.97878914732803</v>
      </c>
      <c r="G166" s="4">
        <v>53.209640611813299</v>
      </c>
    </row>
    <row r="167" spans="1:7" x14ac:dyDescent="0.35">
      <c r="A167">
        <v>2028</v>
      </c>
      <c r="B167">
        <v>10</v>
      </c>
      <c r="C167" s="4"/>
      <c r="D167" s="4">
        <v>615.89763188636596</v>
      </c>
      <c r="E167" s="4">
        <v>721.33179905734096</v>
      </c>
      <c r="F167" s="4">
        <v>510.46346471539101</v>
      </c>
      <c r="G167" s="4">
        <v>53.2691932771735</v>
      </c>
    </row>
    <row r="168" spans="1:7" x14ac:dyDescent="0.35">
      <c r="A168">
        <v>2028</v>
      </c>
      <c r="B168">
        <v>11</v>
      </c>
      <c r="C168" s="4"/>
      <c r="D168" s="4">
        <v>633.91300169916303</v>
      </c>
      <c r="E168" s="4">
        <v>738.92713182512796</v>
      </c>
      <c r="F168" s="4">
        <v>528.89887157319697</v>
      </c>
      <c r="G168" s="4">
        <v>53.056975216040499</v>
      </c>
    </row>
    <row r="169" spans="1:7" x14ac:dyDescent="0.35">
      <c r="A169">
        <v>2028</v>
      </c>
      <c r="B169">
        <v>12</v>
      </c>
      <c r="C169" s="4"/>
      <c r="D169" s="4">
        <v>702.267207870074</v>
      </c>
      <c r="E169" s="4">
        <v>807.95854988123699</v>
      </c>
      <c r="F169" s="4">
        <v>596.57586585891102</v>
      </c>
      <c r="G169" s="4">
        <v>53.3991274022829</v>
      </c>
    </row>
    <row r="170" spans="1:7" x14ac:dyDescent="0.35">
      <c r="A170">
        <v>2029</v>
      </c>
      <c r="B170">
        <v>1</v>
      </c>
      <c r="C170" s="4"/>
      <c r="D170" s="4">
        <v>795.92320821450699</v>
      </c>
      <c r="E170" s="4">
        <v>904.89679447187996</v>
      </c>
      <c r="F170" s="4">
        <v>686.94962195713401</v>
      </c>
      <c r="G170" s="4">
        <v>55.057437111797697</v>
      </c>
    </row>
    <row r="171" spans="1:7" x14ac:dyDescent="0.35">
      <c r="A171">
        <v>2029</v>
      </c>
      <c r="B171">
        <v>2</v>
      </c>
      <c r="C171" s="4"/>
      <c r="D171" s="4">
        <v>648.17003851334596</v>
      </c>
      <c r="E171" s="4">
        <v>753.98913707936299</v>
      </c>
      <c r="F171" s="4">
        <v>542.35093994732904</v>
      </c>
      <c r="G171" s="4">
        <v>53.463674681362598</v>
      </c>
    </row>
    <row r="172" spans="1:7" x14ac:dyDescent="0.35">
      <c r="A172">
        <v>2029</v>
      </c>
      <c r="B172">
        <v>3</v>
      </c>
      <c r="C172" s="4"/>
      <c r="D172" s="4">
        <v>680.61992454851895</v>
      </c>
      <c r="E172" s="4">
        <v>785.90160152406895</v>
      </c>
      <c r="F172" s="4">
        <v>575.33824757296804</v>
      </c>
      <c r="G172" s="4">
        <v>53.192149659237103</v>
      </c>
    </row>
    <row r="173" spans="1:7" x14ac:dyDescent="0.35">
      <c r="A173">
        <v>2029</v>
      </c>
      <c r="B173">
        <v>4</v>
      </c>
      <c r="C173" s="4"/>
      <c r="D173" s="4">
        <v>613.87514025611199</v>
      </c>
      <c r="E173" s="4">
        <v>718.92078066964802</v>
      </c>
      <c r="F173" s="4">
        <v>508.82949984257698</v>
      </c>
      <c r="G173" s="4">
        <v>53.072895364544799</v>
      </c>
    </row>
    <row r="174" spans="1:7" x14ac:dyDescent="0.35">
      <c r="A174">
        <v>2029</v>
      </c>
      <c r="B174">
        <v>5</v>
      </c>
      <c r="C174" s="4"/>
      <c r="D174" s="4">
        <v>645.01341717417904</v>
      </c>
      <c r="E174" s="4">
        <v>750.45939351957304</v>
      </c>
      <c r="F174" s="4">
        <v>539.56744082878595</v>
      </c>
      <c r="G174" s="4">
        <v>53.275159703536197</v>
      </c>
    </row>
    <row r="175" spans="1:7" x14ac:dyDescent="0.35">
      <c r="A175">
        <v>2029</v>
      </c>
      <c r="B175">
        <v>6</v>
      </c>
      <c r="C175" s="4"/>
      <c r="D175" s="4">
        <v>761.30072546562496</v>
      </c>
      <c r="E175" s="4">
        <v>866.507125934741</v>
      </c>
      <c r="F175" s="4">
        <v>656.09432499650904</v>
      </c>
      <c r="G175" s="4">
        <v>53.154117217969997</v>
      </c>
    </row>
    <row r="176" spans="1:7" x14ac:dyDescent="0.35">
      <c r="A176">
        <v>2029</v>
      </c>
      <c r="B176">
        <v>7</v>
      </c>
      <c r="C176" s="4"/>
      <c r="D176" s="4">
        <v>988.74471653696105</v>
      </c>
      <c r="E176" s="4">
        <v>1095.5748590897999</v>
      </c>
      <c r="F176" s="4">
        <v>881.91457398411796</v>
      </c>
      <c r="G176" s="4">
        <v>53.974491041856403</v>
      </c>
    </row>
    <row r="177" spans="1:7" x14ac:dyDescent="0.35">
      <c r="A177">
        <v>2029</v>
      </c>
      <c r="B177">
        <v>8</v>
      </c>
      <c r="C177" s="4"/>
      <c r="D177" s="4">
        <v>911.11477792276003</v>
      </c>
      <c r="E177" s="4">
        <v>1017.0391995753899</v>
      </c>
      <c r="F177" s="4">
        <v>805.19035627012704</v>
      </c>
      <c r="G177" s="4">
        <v>53.516887752685697</v>
      </c>
    </row>
    <row r="178" spans="1:7" x14ac:dyDescent="0.35">
      <c r="A178">
        <v>2029</v>
      </c>
      <c r="B178">
        <v>9</v>
      </c>
      <c r="C178" s="4"/>
      <c r="D178" s="4">
        <v>675.54049230440603</v>
      </c>
      <c r="E178" s="4">
        <v>780.86292691901895</v>
      </c>
      <c r="F178" s="4">
        <v>570.21805768979402</v>
      </c>
      <c r="G178" s="4">
        <v>53.212741907566098</v>
      </c>
    </row>
    <row r="179" spans="1:7" x14ac:dyDescent="0.35">
      <c r="A179">
        <v>2029</v>
      </c>
      <c r="B179">
        <v>10</v>
      </c>
      <c r="C179" s="4"/>
      <c r="D179" s="4">
        <v>617.31262784344494</v>
      </c>
      <c r="E179" s="4">
        <v>722.75463018223104</v>
      </c>
      <c r="F179" s="4">
        <v>511.87062550465799</v>
      </c>
      <c r="G179" s="4">
        <v>53.273151890208503</v>
      </c>
    </row>
    <row r="180" spans="1:7" x14ac:dyDescent="0.35">
      <c r="A180">
        <v>2029</v>
      </c>
      <c r="B180">
        <v>11</v>
      </c>
      <c r="C180" s="4"/>
      <c r="D180" s="4">
        <v>635.29526749871798</v>
      </c>
      <c r="E180" s="4">
        <v>740.31207705126201</v>
      </c>
      <c r="F180" s="4">
        <v>530.27845794617303</v>
      </c>
      <c r="G180" s="4">
        <v>53.0583289602408</v>
      </c>
    </row>
    <row r="181" spans="1:7" x14ac:dyDescent="0.35">
      <c r="A181">
        <v>2029</v>
      </c>
      <c r="B181">
        <v>12</v>
      </c>
      <c r="C181" s="4"/>
      <c r="D181" s="4">
        <v>703.69142292256095</v>
      </c>
      <c r="E181" s="4">
        <v>809.38133219266399</v>
      </c>
      <c r="F181" s="4">
        <v>598.00151365245802</v>
      </c>
      <c r="G181" s="4">
        <v>53.3984035291544</v>
      </c>
    </row>
    <row r="182" spans="1:7" x14ac:dyDescent="0.35">
      <c r="A182">
        <v>2030</v>
      </c>
      <c r="B182">
        <v>1</v>
      </c>
      <c r="C182" s="4"/>
      <c r="D182" s="4">
        <v>796.75333202605896</v>
      </c>
      <c r="E182" s="4">
        <v>905.72742871230298</v>
      </c>
      <c r="F182" s="4">
        <v>687.77923533981402</v>
      </c>
      <c r="G182" s="4">
        <v>55.057694999112101</v>
      </c>
    </row>
    <row r="183" spans="1:7" x14ac:dyDescent="0.35">
      <c r="A183">
        <v>2030</v>
      </c>
      <c r="B183">
        <v>2</v>
      </c>
      <c r="C183" s="4"/>
      <c r="D183" s="4">
        <v>648.935968827804</v>
      </c>
      <c r="E183" s="4">
        <v>754.75080839094596</v>
      </c>
      <c r="F183" s="4">
        <v>543.12112926466102</v>
      </c>
      <c r="G183" s="4">
        <v>53.4615228775086</v>
      </c>
    </row>
    <row r="184" spans="1:7" x14ac:dyDescent="0.35">
      <c r="A184">
        <v>2030</v>
      </c>
      <c r="B184">
        <v>3</v>
      </c>
      <c r="C184" s="4"/>
      <c r="D184" s="4">
        <v>681.50305501403795</v>
      </c>
      <c r="E184" s="4">
        <v>786.78401146720603</v>
      </c>
      <c r="F184" s="4">
        <v>576.22209856086999</v>
      </c>
      <c r="G184" s="4">
        <v>53.191785625005402</v>
      </c>
    </row>
    <row r="185" spans="1:7" x14ac:dyDescent="0.35">
      <c r="A185">
        <v>2030</v>
      </c>
      <c r="B185">
        <v>4</v>
      </c>
      <c r="C185" s="4"/>
      <c r="D185" s="4">
        <v>614.76032417310398</v>
      </c>
      <c r="E185" s="4">
        <v>719.80951060740199</v>
      </c>
      <c r="F185" s="4">
        <v>509.711137738807</v>
      </c>
      <c r="G185" s="4">
        <v>53.074686943787199</v>
      </c>
    </row>
    <row r="186" spans="1:7" x14ac:dyDescent="0.35">
      <c r="A186">
        <v>2030</v>
      </c>
      <c r="B186">
        <v>5</v>
      </c>
      <c r="C186" s="4"/>
      <c r="D186" s="4">
        <v>646.02446916625195</v>
      </c>
      <c r="E186" s="4">
        <v>751.47589627946604</v>
      </c>
      <c r="F186" s="4">
        <v>540.57304205303797</v>
      </c>
      <c r="G186" s="4">
        <v>53.277913630582297</v>
      </c>
    </row>
    <row r="187" spans="1:7" x14ac:dyDescent="0.35">
      <c r="A187">
        <v>2030</v>
      </c>
      <c r="B187">
        <v>6</v>
      </c>
      <c r="C187" s="4"/>
      <c r="D187" s="4">
        <v>762.44456290815299</v>
      </c>
      <c r="E187" s="4">
        <v>867.65392576450495</v>
      </c>
      <c r="F187" s="4">
        <v>657.23520005180001</v>
      </c>
      <c r="G187" s="4">
        <v>53.155613924232298</v>
      </c>
    </row>
    <row r="188" spans="1:7" x14ac:dyDescent="0.35">
      <c r="A188">
        <v>2030</v>
      </c>
      <c r="B188">
        <v>7</v>
      </c>
      <c r="C188" s="4"/>
      <c r="D188" s="4">
        <v>990.05860254833601</v>
      </c>
      <c r="E188" s="4">
        <v>1096.89182804956</v>
      </c>
      <c r="F188" s="4">
        <v>883.22537704710896</v>
      </c>
      <c r="G188" s="4">
        <v>53.976048660015103</v>
      </c>
    </row>
    <row r="189" spans="1:7" x14ac:dyDescent="0.35">
      <c r="A189">
        <v>2030</v>
      </c>
      <c r="B189">
        <v>8</v>
      </c>
      <c r="C189" s="4"/>
      <c r="D189" s="4">
        <v>912.36193417265395</v>
      </c>
      <c r="E189" s="4">
        <v>1018.28886532997</v>
      </c>
      <c r="F189" s="4">
        <v>806.43500301533504</v>
      </c>
      <c r="G189" s="4">
        <v>53.518155646137103</v>
      </c>
    </row>
    <row r="190" spans="1:7" x14ac:dyDescent="0.35">
      <c r="A190">
        <v>2030</v>
      </c>
      <c r="B190">
        <v>9</v>
      </c>
      <c r="C190" s="4"/>
      <c r="D190" s="4">
        <v>676.56784772845197</v>
      </c>
      <c r="E190" s="4">
        <v>781.89433974339101</v>
      </c>
      <c r="F190" s="4">
        <v>571.24135571351405</v>
      </c>
      <c r="G190" s="4">
        <v>53.214791854447299</v>
      </c>
    </row>
    <row r="191" spans="1:7" x14ac:dyDescent="0.35">
      <c r="A191">
        <v>2030</v>
      </c>
      <c r="B191">
        <v>10</v>
      </c>
      <c r="C191" s="4"/>
      <c r="D191" s="4">
        <v>618.18997310597194</v>
      </c>
      <c r="E191" s="4">
        <v>723.63749127337098</v>
      </c>
      <c r="F191" s="4">
        <v>512.74245493857302</v>
      </c>
      <c r="G191" s="4">
        <v>53.275938688343601</v>
      </c>
    </row>
    <row r="192" spans="1:7" x14ac:dyDescent="0.35">
      <c r="A192">
        <v>2030</v>
      </c>
      <c r="B192">
        <v>11</v>
      </c>
      <c r="C192" s="4"/>
      <c r="D192" s="4">
        <v>636.069294971678</v>
      </c>
      <c r="E192" s="4">
        <v>741.08750986244604</v>
      </c>
      <c r="F192" s="4">
        <v>531.05108008090997</v>
      </c>
      <c r="G192" s="4">
        <v>53.059038988455001</v>
      </c>
    </row>
    <row r="193" spans="1:7" x14ac:dyDescent="0.35">
      <c r="A193">
        <v>2030</v>
      </c>
      <c r="B193">
        <v>12</v>
      </c>
      <c r="C193" s="4"/>
      <c r="D193" s="4">
        <v>704.430662343839</v>
      </c>
      <c r="E193" s="4">
        <v>810.11701838680096</v>
      </c>
      <c r="F193" s="4">
        <v>598.74430630087704</v>
      </c>
      <c r="G193" s="4">
        <v>53.396608308986004</v>
      </c>
    </row>
    <row r="194" spans="1:7" x14ac:dyDescent="0.35">
      <c r="A194">
        <v>2031</v>
      </c>
      <c r="B194">
        <v>1</v>
      </c>
      <c r="C194" s="4"/>
      <c r="D194" s="4">
        <v>797.547787732301</v>
      </c>
      <c r="E194" s="4">
        <v>906.52265061220305</v>
      </c>
      <c r="F194" s="4">
        <v>688.57292485239896</v>
      </c>
      <c r="G194" s="4">
        <v>55.058082108140702</v>
      </c>
    </row>
    <row r="195" spans="1:7" x14ac:dyDescent="0.35">
      <c r="A195">
        <v>2031</v>
      </c>
      <c r="B195">
        <v>2</v>
      </c>
      <c r="C195" s="4"/>
      <c r="D195" s="4">
        <v>649.67382228247595</v>
      </c>
      <c r="E195" s="4">
        <v>755.48200077299202</v>
      </c>
      <c r="F195" s="4">
        <v>543.86564379196</v>
      </c>
      <c r="G195" s="4">
        <v>53.458157460256302</v>
      </c>
    </row>
    <row r="196" spans="1:7" x14ac:dyDescent="0.35">
      <c r="A196">
        <v>2031</v>
      </c>
      <c r="B196">
        <v>3</v>
      </c>
      <c r="C196" s="4"/>
      <c r="D196" s="4">
        <v>682.37365141361499</v>
      </c>
      <c r="E196" s="4">
        <v>787.65295988497201</v>
      </c>
      <c r="F196" s="4">
        <v>577.09434294225696</v>
      </c>
      <c r="G196" s="4">
        <v>53.190953004386003</v>
      </c>
    </row>
    <row r="197" spans="1:7" x14ac:dyDescent="0.35">
      <c r="A197">
        <v>2031</v>
      </c>
      <c r="B197">
        <v>4</v>
      </c>
      <c r="C197" s="4"/>
      <c r="D197" s="4">
        <v>615.67616545633598</v>
      </c>
      <c r="E197" s="4">
        <v>720.72940568273805</v>
      </c>
      <c r="F197" s="4">
        <v>510.62292522993403</v>
      </c>
      <c r="G197" s="4">
        <v>53.076735067663002</v>
      </c>
    </row>
    <row r="198" spans="1:7" x14ac:dyDescent="0.35">
      <c r="A198">
        <v>2031</v>
      </c>
      <c r="B198">
        <v>5</v>
      </c>
      <c r="C198" s="4"/>
      <c r="D198" s="4">
        <v>647.13800057025696</v>
      </c>
      <c r="E198" s="4">
        <v>752.59517911048397</v>
      </c>
      <c r="F198" s="4">
        <v>541.68082203003098</v>
      </c>
      <c r="G198" s="4">
        <v>53.280819461636398</v>
      </c>
    </row>
    <row r="199" spans="1:7" x14ac:dyDescent="0.35">
      <c r="A199">
        <v>2031</v>
      </c>
      <c r="B199">
        <v>6</v>
      </c>
      <c r="C199" s="4"/>
      <c r="D199" s="4">
        <v>763.82580208240097</v>
      </c>
      <c r="E199" s="4">
        <v>869.03843466217995</v>
      </c>
      <c r="F199" s="4">
        <v>658.61316950262096</v>
      </c>
      <c r="G199" s="4">
        <v>53.157265907966398</v>
      </c>
    </row>
    <row r="200" spans="1:7" x14ac:dyDescent="0.35">
      <c r="A200">
        <v>2031</v>
      </c>
      <c r="B200">
        <v>7</v>
      </c>
      <c r="C200" s="4"/>
      <c r="D200" s="4">
        <v>991.85956998083395</v>
      </c>
      <c r="E200" s="4">
        <v>1098.70109893688</v>
      </c>
      <c r="F200" s="4">
        <v>885.01804102478695</v>
      </c>
      <c r="G200" s="4">
        <v>53.9802438687557</v>
      </c>
    </row>
    <row r="201" spans="1:7" x14ac:dyDescent="0.35">
      <c r="A201">
        <v>2031</v>
      </c>
      <c r="B201">
        <v>8</v>
      </c>
      <c r="C201" s="4"/>
      <c r="D201" s="4">
        <v>914.02803715284006</v>
      </c>
      <c r="E201" s="4">
        <v>1019.96039594671</v>
      </c>
      <c r="F201" s="4">
        <v>808.09567835897496</v>
      </c>
      <c r="G201" s="4">
        <v>53.520897886418197</v>
      </c>
    </row>
    <row r="202" spans="1:7" x14ac:dyDescent="0.35">
      <c r="A202">
        <v>2031</v>
      </c>
      <c r="B202">
        <v>9</v>
      </c>
      <c r="C202" s="4"/>
      <c r="D202" s="4">
        <v>677.81297229246104</v>
      </c>
      <c r="E202" s="4">
        <v>783.14352120503804</v>
      </c>
      <c r="F202" s="4">
        <v>572.48242337988404</v>
      </c>
      <c r="G202" s="4">
        <v>53.216841547352303</v>
      </c>
    </row>
    <row r="203" spans="1:7" x14ac:dyDescent="0.35">
      <c r="A203">
        <v>2031</v>
      </c>
      <c r="B203">
        <v>10</v>
      </c>
      <c r="C203" s="4"/>
      <c r="D203" s="4">
        <v>619.20870777530297</v>
      </c>
      <c r="E203" s="4">
        <v>724.66273028662897</v>
      </c>
      <c r="F203" s="4">
        <v>513.75468526397799</v>
      </c>
      <c r="G203" s="4">
        <v>53.279224920530503</v>
      </c>
    </row>
    <row r="204" spans="1:7" x14ac:dyDescent="0.35">
      <c r="A204">
        <v>2031</v>
      </c>
      <c r="B204">
        <v>11</v>
      </c>
      <c r="C204" s="4"/>
      <c r="D204" s="4">
        <v>636.94595282933801</v>
      </c>
      <c r="E204" s="4">
        <v>741.96574674294504</v>
      </c>
      <c r="F204" s="4">
        <v>531.926158915732</v>
      </c>
      <c r="G204" s="4">
        <v>53.059836768482498</v>
      </c>
    </row>
    <row r="205" spans="1:7" x14ac:dyDescent="0.35">
      <c r="A205">
        <v>2031</v>
      </c>
      <c r="B205">
        <v>12</v>
      </c>
      <c r="C205" s="4"/>
      <c r="D205" s="4">
        <v>705.26193079352799</v>
      </c>
      <c r="E205" s="4">
        <v>810.94321709354904</v>
      </c>
      <c r="F205" s="4">
        <v>599.58064449350604</v>
      </c>
      <c r="G205" s="4">
        <v>53.394046889630303</v>
      </c>
    </row>
    <row r="206" spans="1:7" x14ac:dyDescent="0.35">
      <c r="A206">
        <v>2032</v>
      </c>
      <c r="B206">
        <v>1</v>
      </c>
      <c r="C206" s="4"/>
      <c r="D206" s="4">
        <v>798.37436396497901</v>
      </c>
      <c r="E206" s="4">
        <v>907.35016523434501</v>
      </c>
      <c r="F206" s="4">
        <v>689.39856269561301</v>
      </c>
      <c r="G206" s="4">
        <v>55.058556216781902</v>
      </c>
    </row>
    <row r="207" spans="1:7" x14ac:dyDescent="0.35">
      <c r="A207">
        <v>2032</v>
      </c>
      <c r="B207">
        <v>2</v>
      </c>
      <c r="C207" s="4"/>
      <c r="D207" s="4">
        <v>674.01398252002002</v>
      </c>
      <c r="E207" s="4">
        <v>779.93194822917405</v>
      </c>
      <c r="F207" s="4">
        <v>568.09601681086599</v>
      </c>
      <c r="G207" s="4">
        <v>53.513625974172797</v>
      </c>
    </row>
    <row r="208" spans="1:7" x14ac:dyDescent="0.35">
      <c r="A208">
        <v>2032</v>
      </c>
      <c r="B208">
        <v>3</v>
      </c>
      <c r="C208" s="4"/>
      <c r="D208" s="4">
        <v>683.28185067250604</v>
      </c>
      <c r="E208" s="4">
        <v>788.55921097026396</v>
      </c>
      <c r="F208" s="4">
        <v>578.00449037474698</v>
      </c>
      <c r="G208" s="4">
        <v>53.189968715907298</v>
      </c>
    </row>
    <row r="209" spans="1:7" x14ac:dyDescent="0.35">
      <c r="A209">
        <v>2032</v>
      </c>
      <c r="B209">
        <v>4</v>
      </c>
      <c r="C209" s="4"/>
      <c r="D209" s="4">
        <v>616.63561001367702</v>
      </c>
      <c r="E209" s="4">
        <v>721.69323633947795</v>
      </c>
      <c r="F209" s="4">
        <v>511.57798368787599</v>
      </c>
      <c r="G209" s="4">
        <v>53.078951085324803</v>
      </c>
    </row>
    <row r="210" spans="1:7" x14ac:dyDescent="0.35">
      <c r="A210">
        <v>2032</v>
      </c>
      <c r="B210">
        <v>5</v>
      </c>
      <c r="C210" s="4"/>
      <c r="D210" s="4">
        <v>648.35495835225504</v>
      </c>
      <c r="E210" s="4">
        <v>753.81793097715899</v>
      </c>
      <c r="F210" s="4">
        <v>542.89198572735097</v>
      </c>
      <c r="G210" s="4">
        <v>53.2837468449016</v>
      </c>
    </row>
    <row r="211" spans="1:7" x14ac:dyDescent="0.35">
      <c r="A211">
        <v>2032</v>
      </c>
      <c r="B211">
        <v>6</v>
      </c>
      <c r="C211" s="4"/>
      <c r="D211" s="4">
        <v>765.44749936639096</v>
      </c>
      <c r="E211" s="4">
        <v>870.66367942049601</v>
      </c>
      <c r="F211" s="4">
        <v>660.23131931228704</v>
      </c>
      <c r="G211" s="4">
        <v>53.159058221602102</v>
      </c>
    </row>
    <row r="212" spans="1:7" x14ac:dyDescent="0.35">
      <c r="A212">
        <v>2032</v>
      </c>
      <c r="B212">
        <v>7</v>
      </c>
      <c r="C212" s="4"/>
      <c r="D212" s="4">
        <v>994.087719465193</v>
      </c>
      <c r="E212" s="4">
        <v>1100.9428542325099</v>
      </c>
      <c r="F212" s="4">
        <v>887.23258469787197</v>
      </c>
      <c r="G212" s="4">
        <v>53.987118021697697</v>
      </c>
    </row>
    <row r="213" spans="1:7" x14ac:dyDescent="0.35">
      <c r="A213">
        <v>2032</v>
      </c>
      <c r="B213">
        <v>8</v>
      </c>
      <c r="C213" s="4"/>
      <c r="D213" s="4">
        <v>916.05458453123299</v>
      </c>
      <c r="E213" s="4">
        <v>1021.9952839837</v>
      </c>
      <c r="F213" s="4">
        <v>810.11388507876302</v>
      </c>
      <c r="G213" s="4">
        <v>53.525111891869798</v>
      </c>
    </row>
    <row r="214" spans="1:7" x14ac:dyDescent="0.35">
      <c r="A214">
        <v>2032</v>
      </c>
      <c r="B214">
        <v>9</v>
      </c>
      <c r="C214" s="4"/>
      <c r="D214" s="4">
        <v>679.22345460674899</v>
      </c>
      <c r="E214" s="4">
        <v>784.55779234409897</v>
      </c>
      <c r="F214" s="4">
        <v>573.88911686939798</v>
      </c>
      <c r="G214" s="4">
        <v>53.218755800052101</v>
      </c>
    </row>
    <row r="215" spans="1:7" x14ac:dyDescent="0.35">
      <c r="A215">
        <v>2032</v>
      </c>
      <c r="B215">
        <v>10</v>
      </c>
      <c r="C215" s="4"/>
      <c r="D215" s="4">
        <v>620.29172129761503</v>
      </c>
      <c r="E215" s="4">
        <v>725.75263069186894</v>
      </c>
      <c r="F215" s="4">
        <v>514.830811903361</v>
      </c>
      <c r="G215" s="4">
        <v>53.282704425397498</v>
      </c>
    </row>
    <row r="216" spans="1:7" x14ac:dyDescent="0.35">
      <c r="A216">
        <v>2032</v>
      </c>
      <c r="B216">
        <v>11</v>
      </c>
      <c r="C216" s="4"/>
      <c r="D216" s="4">
        <v>637.86267004995204</v>
      </c>
      <c r="E216" s="4">
        <v>742.88413364305302</v>
      </c>
      <c r="F216" s="4">
        <v>532.84120645685005</v>
      </c>
      <c r="G216" s="4">
        <v>53.060680351564699</v>
      </c>
    </row>
    <row r="217" spans="1:7" x14ac:dyDescent="0.35">
      <c r="A217">
        <v>2032</v>
      </c>
      <c r="B217">
        <v>12</v>
      </c>
      <c r="C217" s="4"/>
      <c r="D217" s="4">
        <v>706.12915235242701</v>
      </c>
      <c r="E217" s="4">
        <v>811.80461386291097</v>
      </c>
      <c r="F217" s="4">
        <v>600.45369084194397</v>
      </c>
      <c r="G217" s="4">
        <v>53.391103993147702</v>
      </c>
    </row>
  </sheetData>
  <pageMargins left="0.7" right="0.7" top="0.75" bottom="0.75" header="0.3" footer="0.3"/>
  <ignoredErrors>
    <ignoredError sqref="A1:G2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6FF29-EAF8-4E07-B604-7C82B4E9FE55}">
  <sheetPr>
    <outlinePr summaryBelow="0"/>
  </sheetPr>
  <dimension ref="A1:G217"/>
  <sheetViews>
    <sheetView workbookViewId="0">
      <selection activeCell="D1" sqref="D1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75</v>
      </c>
      <c r="D1" s="1" t="s">
        <v>76</v>
      </c>
      <c r="E1" s="1" t="s">
        <v>78</v>
      </c>
      <c r="F1" s="1" t="s">
        <v>79</v>
      </c>
      <c r="G1" s="1" t="s">
        <v>80</v>
      </c>
    </row>
    <row r="2" spans="1:7" x14ac:dyDescent="0.35">
      <c r="A2">
        <v>2015</v>
      </c>
      <c r="B2">
        <v>1</v>
      </c>
      <c r="C2" s="4">
        <v>316985</v>
      </c>
      <c r="D2" s="4">
        <v>316823.02957221499</v>
      </c>
      <c r="E2" s="4">
        <v>317365.14127595199</v>
      </c>
      <c r="F2" s="4">
        <v>316280.91786847799</v>
      </c>
      <c r="G2" s="4">
        <v>273.95833430603</v>
      </c>
    </row>
    <row r="3" spans="1:7" x14ac:dyDescent="0.35">
      <c r="A3">
        <v>2015</v>
      </c>
      <c r="B3">
        <v>2</v>
      </c>
      <c r="C3" s="4">
        <v>317277</v>
      </c>
      <c r="D3" s="4">
        <v>317436.53368362499</v>
      </c>
      <c r="E3" s="4">
        <v>317975.73118262499</v>
      </c>
      <c r="F3" s="4">
        <v>316897.336184624</v>
      </c>
      <c r="G3" s="4">
        <v>272.48562919764498</v>
      </c>
    </row>
    <row r="4" spans="1:7" x14ac:dyDescent="0.35">
      <c r="A4">
        <v>2015</v>
      </c>
      <c r="B4">
        <v>3</v>
      </c>
      <c r="C4" s="4">
        <v>317494</v>
      </c>
      <c r="D4" s="4">
        <v>317573.33813304402</v>
      </c>
      <c r="E4" s="4">
        <v>318110.87003106403</v>
      </c>
      <c r="F4" s="4">
        <v>317035.80623502401</v>
      </c>
      <c r="G4" s="4">
        <v>271.64391102932302</v>
      </c>
    </row>
    <row r="5" spans="1:7" x14ac:dyDescent="0.35">
      <c r="A5">
        <v>2015</v>
      </c>
      <c r="B5">
        <v>4</v>
      </c>
      <c r="C5" s="4">
        <v>317865</v>
      </c>
      <c r="D5" s="4">
        <v>317919.233025858</v>
      </c>
      <c r="E5" s="4">
        <v>318455.39291233802</v>
      </c>
      <c r="F5" s="4">
        <v>317383.073139377</v>
      </c>
      <c r="G5" s="4">
        <v>270.950559468633</v>
      </c>
    </row>
    <row r="6" spans="1:7" x14ac:dyDescent="0.35">
      <c r="A6">
        <v>2015</v>
      </c>
      <c r="B6">
        <v>5</v>
      </c>
      <c r="C6" s="4">
        <v>317386</v>
      </c>
      <c r="D6" s="4">
        <v>317845.790858066</v>
      </c>
      <c r="E6" s="4">
        <v>318385.24914686102</v>
      </c>
      <c r="F6" s="4">
        <v>317306.33256927202</v>
      </c>
      <c r="G6" s="4">
        <v>272.61742037106399</v>
      </c>
    </row>
    <row r="7" spans="1:7" x14ac:dyDescent="0.35">
      <c r="A7">
        <v>2015</v>
      </c>
      <c r="B7">
        <v>6</v>
      </c>
      <c r="C7" s="4">
        <v>317890</v>
      </c>
      <c r="D7" s="4">
        <v>318393.07890627999</v>
      </c>
      <c r="E7" s="4">
        <v>318925.644440907</v>
      </c>
      <c r="F7" s="4">
        <v>317860.51337165199</v>
      </c>
      <c r="G7" s="4">
        <v>269.13413927380202</v>
      </c>
    </row>
    <row r="8" spans="1:7" x14ac:dyDescent="0.35">
      <c r="A8">
        <v>2015</v>
      </c>
      <c r="B8">
        <v>7</v>
      </c>
      <c r="C8" s="4">
        <v>318389</v>
      </c>
      <c r="D8" s="4">
        <v>318889.74792112299</v>
      </c>
      <c r="E8" s="4">
        <v>319418.29874214402</v>
      </c>
      <c r="F8" s="4">
        <v>318361.19710010203</v>
      </c>
      <c r="G8" s="4">
        <v>267.10528757247999</v>
      </c>
    </row>
    <row r="9" spans="1:7" x14ac:dyDescent="0.35">
      <c r="A9">
        <v>2015</v>
      </c>
      <c r="B9">
        <v>8</v>
      </c>
      <c r="C9" s="4">
        <v>318952</v>
      </c>
      <c r="D9" s="4">
        <v>319361.49303531798</v>
      </c>
      <c r="E9" s="4">
        <v>319887.92245336802</v>
      </c>
      <c r="F9" s="4">
        <v>318835.06361726701</v>
      </c>
      <c r="G9" s="4">
        <v>266.03322803163098</v>
      </c>
    </row>
    <row r="10" spans="1:7" x14ac:dyDescent="0.35">
      <c r="A10">
        <v>2015</v>
      </c>
      <c r="B10">
        <v>9</v>
      </c>
      <c r="C10" s="4">
        <v>319046</v>
      </c>
      <c r="D10" s="4">
        <v>319944.197576012</v>
      </c>
      <c r="E10" s="4">
        <v>320468.59722262999</v>
      </c>
      <c r="F10" s="4">
        <v>319419.79792939301</v>
      </c>
      <c r="G10" s="4">
        <v>265.00747485820398</v>
      </c>
    </row>
    <row r="11" spans="1:7" x14ac:dyDescent="0.35">
      <c r="A11">
        <v>2015</v>
      </c>
      <c r="B11">
        <v>10</v>
      </c>
      <c r="C11" s="4">
        <v>319383</v>
      </c>
      <c r="D11" s="4">
        <v>319822.70222960802</v>
      </c>
      <c r="E11" s="4">
        <v>320345.63953827799</v>
      </c>
      <c r="F11" s="4">
        <v>319299.764920938</v>
      </c>
      <c r="G11" s="4">
        <v>264.26847648244399</v>
      </c>
    </row>
    <row r="12" spans="1:7" x14ac:dyDescent="0.35">
      <c r="A12">
        <v>2015</v>
      </c>
      <c r="B12">
        <v>11</v>
      </c>
      <c r="C12" s="4">
        <v>320517</v>
      </c>
      <c r="D12" s="4">
        <v>320461.982596052</v>
      </c>
      <c r="E12" s="4">
        <v>320983.822565582</v>
      </c>
      <c r="F12" s="4">
        <v>319940.142626521</v>
      </c>
      <c r="G12" s="4">
        <v>263.71393172553599</v>
      </c>
    </row>
    <row r="13" spans="1:7" x14ac:dyDescent="0.35">
      <c r="A13">
        <v>2015</v>
      </c>
      <c r="B13">
        <v>12</v>
      </c>
      <c r="C13" s="4">
        <v>321026</v>
      </c>
      <c r="D13" s="4">
        <v>321576.22599166399</v>
      </c>
      <c r="E13" s="4">
        <v>322097.09705354198</v>
      </c>
      <c r="F13" s="4">
        <v>321055.354929786</v>
      </c>
      <c r="G13" s="4">
        <v>263.224290338532</v>
      </c>
    </row>
    <row r="14" spans="1:7" x14ac:dyDescent="0.35">
      <c r="A14">
        <v>2016</v>
      </c>
      <c r="B14">
        <v>1</v>
      </c>
      <c r="C14" s="4">
        <v>321514</v>
      </c>
      <c r="D14" s="4">
        <v>321321.042933352</v>
      </c>
      <c r="E14" s="4">
        <v>321841.63548590802</v>
      </c>
      <c r="F14" s="4">
        <v>320800.45038079697</v>
      </c>
      <c r="G14" s="4">
        <v>263.08354452990397</v>
      </c>
    </row>
    <row r="15" spans="1:7" x14ac:dyDescent="0.35">
      <c r="A15">
        <v>2016</v>
      </c>
      <c r="B15">
        <v>2</v>
      </c>
      <c r="C15" s="4">
        <v>322001</v>
      </c>
      <c r="D15" s="4">
        <v>322172.122813995</v>
      </c>
      <c r="E15" s="4">
        <v>322692.13855096302</v>
      </c>
      <c r="F15" s="4">
        <v>321652.10707702697</v>
      </c>
      <c r="G15" s="4">
        <v>262.79204844813597</v>
      </c>
    </row>
    <row r="16" spans="1:7" x14ac:dyDescent="0.35">
      <c r="A16">
        <v>2016</v>
      </c>
      <c r="B16">
        <v>3</v>
      </c>
      <c r="C16" s="4">
        <v>322195</v>
      </c>
      <c r="D16" s="4">
        <v>322279.88306121901</v>
      </c>
      <c r="E16" s="4">
        <v>322799.08458366501</v>
      </c>
      <c r="F16" s="4">
        <v>321760.681538773</v>
      </c>
      <c r="G16" s="4">
        <v>262.38058185800401</v>
      </c>
    </row>
    <row r="17" spans="1:7" x14ac:dyDescent="0.35">
      <c r="A17">
        <v>2016</v>
      </c>
      <c r="B17">
        <v>4</v>
      </c>
      <c r="C17" s="4">
        <v>322701</v>
      </c>
      <c r="D17" s="4">
        <v>322536.17745543801</v>
      </c>
      <c r="E17" s="4">
        <v>323054.00303185999</v>
      </c>
      <c r="F17" s="4">
        <v>322018.35187901702</v>
      </c>
      <c r="G17" s="4">
        <v>261.68524198916498</v>
      </c>
    </row>
    <row r="18" spans="1:7" x14ac:dyDescent="0.35">
      <c r="A18">
        <v>2016</v>
      </c>
      <c r="B18">
        <v>5</v>
      </c>
      <c r="C18" s="4">
        <v>322934</v>
      </c>
      <c r="D18" s="4">
        <v>322456.86670556403</v>
      </c>
      <c r="E18" s="4">
        <v>322976.84573951899</v>
      </c>
      <c r="F18" s="4">
        <v>321936.887671609</v>
      </c>
      <c r="G18" s="4">
        <v>262.77350043250902</v>
      </c>
    </row>
    <row r="19" spans="1:7" x14ac:dyDescent="0.35">
      <c r="A19">
        <v>2016</v>
      </c>
      <c r="B19">
        <v>6</v>
      </c>
      <c r="C19" s="4">
        <v>323011</v>
      </c>
      <c r="D19" s="4">
        <v>323376.31809095299</v>
      </c>
      <c r="E19" s="4">
        <v>323894.681246583</v>
      </c>
      <c r="F19" s="4">
        <v>322857.95493532403</v>
      </c>
      <c r="G19" s="4">
        <v>261.95690980844699</v>
      </c>
    </row>
    <row r="20" spans="1:7" x14ac:dyDescent="0.35">
      <c r="A20">
        <v>2016</v>
      </c>
      <c r="B20">
        <v>7</v>
      </c>
      <c r="C20" s="4">
        <v>323326</v>
      </c>
      <c r="D20" s="4">
        <v>323002.551077048</v>
      </c>
      <c r="E20" s="4">
        <v>323519.41617328598</v>
      </c>
      <c r="F20" s="4">
        <v>322485.68598081003</v>
      </c>
      <c r="G20" s="4">
        <v>261.19985945747601</v>
      </c>
    </row>
    <row r="21" spans="1:7" x14ac:dyDescent="0.35">
      <c r="A21">
        <v>2016</v>
      </c>
      <c r="B21">
        <v>8</v>
      </c>
      <c r="C21" s="4">
        <v>323734</v>
      </c>
      <c r="D21" s="4">
        <v>323912.15450980299</v>
      </c>
      <c r="E21" s="4">
        <v>324427.39371623099</v>
      </c>
      <c r="F21" s="4">
        <v>323396.91530337499</v>
      </c>
      <c r="G21" s="4">
        <v>260.37820948934899</v>
      </c>
    </row>
    <row r="22" spans="1:7" x14ac:dyDescent="0.35">
      <c r="A22">
        <v>2016</v>
      </c>
      <c r="B22">
        <v>9</v>
      </c>
      <c r="C22" s="4">
        <v>324191</v>
      </c>
      <c r="D22" s="4">
        <v>323747.47162392997</v>
      </c>
      <c r="E22" s="4">
        <v>324262.73168572498</v>
      </c>
      <c r="F22" s="4">
        <v>323232.21156213502</v>
      </c>
      <c r="G22" s="4">
        <v>260.38874883297598</v>
      </c>
    </row>
    <row r="23" spans="1:7" x14ac:dyDescent="0.35">
      <c r="A23">
        <v>2016</v>
      </c>
      <c r="B23">
        <v>10</v>
      </c>
      <c r="C23" s="4">
        <v>324722</v>
      </c>
      <c r="D23" s="4">
        <v>324537.39634292101</v>
      </c>
      <c r="E23" s="4">
        <v>325051.82011400198</v>
      </c>
      <c r="F23" s="4">
        <v>324022.97257184098</v>
      </c>
      <c r="G23" s="4">
        <v>259.966125950155</v>
      </c>
    </row>
    <row r="24" spans="1:7" x14ac:dyDescent="0.35">
      <c r="A24">
        <v>2016</v>
      </c>
      <c r="B24">
        <v>11</v>
      </c>
      <c r="C24" s="4">
        <v>325391</v>
      </c>
      <c r="D24" s="4">
        <v>325505.04454557301</v>
      </c>
      <c r="E24" s="4">
        <v>326016.55967494397</v>
      </c>
      <c r="F24" s="4">
        <v>324993.52941620297</v>
      </c>
      <c r="G24" s="4">
        <v>258.49623213941101</v>
      </c>
    </row>
    <row r="25" spans="1:7" x14ac:dyDescent="0.35">
      <c r="A25">
        <v>2016</v>
      </c>
      <c r="B25">
        <v>12</v>
      </c>
      <c r="C25" s="4">
        <v>325741</v>
      </c>
      <c r="D25" s="4">
        <v>325521.64963167597</v>
      </c>
      <c r="E25" s="4">
        <v>326032.20526596101</v>
      </c>
      <c r="F25" s="4">
        <v>325011.09399739001</v>
      </c>
      <c r="G25" s="4">
        <v>258.01134743140801</v>
      </c>
    </row>
    <row r="26" spans="1:7" x14ac:dyDescent="0.35">
      <c r="A26">
        <v>2017</v>
      </c>
      <c r="B26">
        <v>1</v>
      </c>
      <c r="C26" s="4">
        <v>326118</v>
      </c>
      <c r="D26" s="4">
        <v>326223.36386155902</v>
      </c>
      <c r="E26" s="4">
        <v>326733.03823437</v>
      </c>
      <c r="F26" s="4">
        <v>325713.68948874698</v>
      </c>
      <c r="G26" s="4">
        <v>257.565998393803</v>
      </c>
    </row>
    <row r="27" spans="1:7" x14ac:dyDescent="0.35">
      <c r="A27">
        <v>2017</v>
      </c>
      <c r="B27">
        <v>2</v>
      </c>
      <c r="C27" s="4">
        <v>326476</v>
      </c>
      <c r="D27" s="4">
        <v>326456.833412821</v>
      </c>
      <c r="E27" s="4">
        <v>326965.66598551598</v>
      </c>
      <c r="F27" s="4">
        <v>325948.00084012502</v>
      </c>
      <c r="G27" s="4">
        <v>257.140591312612</v>
      </c>
    </row>
    <row r="28" spans="1:7" x14ac:dyDescent="0.35">
      <c r="A28">
        <v>2017</v>
      </c>
      <c r="B28">
        <v>3</v>
      </c>
      <c r="C28" s="4">
        <v>326932</v>
      </c>
      <c r="D28" s="4">
        <v>326644.11827798001</v>
      </c>
      <c r="E28" s="4">
        <v>327152.67147870502</v>
      </c>
      <c r="F28" s="4">
        <v>326135.56507725501</v>
      </c>
      <c r="G28" s="4">
        <v>256.999409561341</v>
      </c>
    </row>
    <row r="29" spans="1:7" x14ac:dyDescent="0.35">
      <c r="A29">
        <v>2017</v>
      </c>
      <c r="B29">
        <v>4</v>
      </c>
      <c r="C29" s="4">
        <v>327185</v>
      </c>
      <c r="D29" s="4">
        <v>327462.84158315399</v>
      </c>
      <c r="E29" s="4">
        <v>327970.509928877</v>
      </c>
      <c r="F29" s="4">
        <v>326955.17323742999</v>
      </c>
      <c r="G29" s="4">
        <v>256.55224452008702</v>
      </c>
    </row>
    <row r="30" spans="1:7" x14ac:dyDescent="0.35">
      <c r="A30">
        <v>2017</v>
      </c>
      <c r="B30">
        <v>5</v>
      </c>
      <c r="C30" s="4">
        <v>327687</v>
      </c>
      <c r="D30" s="4">
        <v>327162.02235220402</v>
      </c>
      <c r="E30" s="4">
        <v>327669.35092566098</v>
      </c>
      <c r="F30" s="4">
        <v>326654.69377874699</v>
      </c>
      <c r="G30" s="4">
        <v>256.38053923576098</v>
      </c>
    </row>
    <row r="31" spans="1:7" x14ac:dyDescent="0.35">
      <c r="A31">
        <v>2017</v>
      </c>
      <c r="B31">
        <v>6</v>
      </c>
      <c r="C31" s="4">
        <v>328168</v>
      </c>
      <c r="D31" s="4">
        <v>327903.76094620803</v>
      </c>
      <c r="E31" s="4">
        <v>328411.01967225398</v>
      </c>
      <c r="F31" s="4">
        <v>327396.50222016301</v>
      </c>
      <c r="G31" s="4">
        <v>256.34524156498298</v>
      </c>
    </row>
    <row r="32" spans="1:7" x14ac:dyDescent="0.35">
      <c r="A32">
        <v>2017</v>
      </c>
      <c r="B32">
        <v>7</v>
      </c>
      <c r="C32" s="4">
        <v>328397</v>
      </c>
      <c r="D32" s="4">
        <v>328248.44165808603</v>
      </c>
      <c r="E32" s="4">
        <v>328755.159373225</v>
      </c>
      <c r="F32" s="4">
        <v>327741.72394294798</v>
      </c>
      <c r="G32" s="4">
        <v>256.07183952280099</v>
      </c>
    </row>
    <row r="33" spans="1:7" x14ac:dyDescent="0.35">
      <c r="A33">
        <v>2017</v>
      </c>
      <c r="B33">
        <v>8</v>
      </c>
      <c r="C33" s="4">
        <v>328838</v>
      </c>
      <c r="D33" s="4">
        <v>328361.14571021497</v>
      </c>
      <c r="E33" s="4">
        <v>328867.219275882</v>
      </c>
      <c r="F33" s="4">
        <v>327855.07214454899</v>
      </c>
      <c r="G33" s="4">
        <v>255.74631599104299</v>
      </c>
    </row>
    <row r="34" spans="1:7" x14ac:dyDescent="0.35">
      <c r="A34">
        <v>2017</v>
      </c>
      <c r="B34">
        <v>9</v>
      </c>
      <c r="C34" s="4">
        <v>329111</v>
      </c>
      <c r="D34" s="4">
        <v>329100.93639428599</v>
      </c>
      <c r="E34" s="4">
        <v>329606.36517394398</v>
      </c>
      <c r="F34" s="4">
        <v>328595.50761462701</v>
      </c>
      <c r="G34" s="4">
        <v>255.420470783246</v>
      </c>
    </row>
    <row r="35" spans="1:7" x14ac:dyDescent="0.35">
      <c r="A35">
        <v>2017</v>
      </c>
      <c r="B35">
        <v>10</v>
      </c>
      <c r="C35" s="4">
        <v>329635</v>
      </c>
      <c r="D35" s="4">
        <v>329195.89609648701</v>
      </c>
      <c r="E35" s="4">
        <v>329700.64734026598</v>
      </c>
      <c r="F35" s="4">
        <v>328691.14485270903</v>
      </c>
      <c r="G35" s="4">
        <v>255.07807529569399</v>
      </c>
    </row>
    <row r="36" spans="1:7" x14ac:dyDescent="0.35">
      <c r="A36">
        <v>2017</v>
      </c>
      <c r="B36">
        <v>11</v>
      </c>
      <c r="C36" s="4">
        <v>330133</v>
      </c>
      <c r="D36" s="4">
        <v>330073.76642229798</v>
      </c>
      <c r="E36" s="4">
        <v>330577.85227327101</v>
      </c>
      <c r="F36" s="4">
        <v>329569.680571326</v>
      </c>
      <c r="G36" s="4">
        <v>254.74181635943401</v>
      </c>
    </row>
    <row r="37" spans="1:7" x14ac:dyDescent="0.35">
      <c r="A37">
        <v>2017</v>
      </c>
      <c r="B37">
        <v>12</v>
      </c>
      <c r="C37" s="4">
        <v>330347</v>
      </c>
      <c r="D37" s="4">
        <v>330170.46281199</v>
      </c>
      <c r="E37" s="4">
        <v>330674.00857792201</v>
      </c>
      <c r="F37" s="4">
        <v>329666.91704605898</v>
      </c>
      <c r="G37" s="4">
        <v>254.468882207283</v>
      </c>
    </row>
    <row r="38" spans="1:7" x14ac:dyDescent="0.35">
      <c r="A38">
        <v>2018</v>
      </c>
      <c r="B38">
        <v>1</v>
      </c>
      <c r="C38" s="4">
        <v>330616</v>
      </c>
      <c r="D38" s="4">
        <v>330494.654035051</v>
      </c>
      <c r="E38" s="4">
        <v>330997.70829294203</v>
      </c>
      <c r="F38" s="4">
        <v>329991.59977715998</v>
      </c>
      <c r="G38" s="4">
        <v>254.220496638383</v>
      </c>
    </row>
    <row r="39" spans="1:7" x14ac:dyDescent="0.35">
      <c r="A39">
        <v>2018</v>
      </c>
      <c r="B39">
        <v>2</v>
      </c>
      <c r="C39" s="4">
        <v>331015</v>
      </c>
      <c r="D39" s="4">
        <v>330828.692340907</v>
      </c>
      <c r="E39" s="4">
        <v>331331.33314287901</v>
      </c>
      <c r="F39" s="4">
        <v>330326.05153893499</v>
      </c>
      <c r="G39" s="4">
        <v>254.011555023174</v>
      </c>
    </row>
    <row r="40" spans="1:7" x14ac:dyDescent="0.35">
      <c r="A40">
        <v>2018</v>
      </c>
      <c r="B40">
        <v>3</v>
      </c>
      <c r="C40" s="4">
        <v>331343</v>
      </c>
      <c r="D40" s="4">
        <v>331294.119376969</v>
      </c>
      <c r="E40" s="4">
        <v>331796.306805528</v>
      </c>
      <c r="F40" s="4">
        <v>330791.93194840901</v>
      </c>
      <c r="G40" s="4">
        <v>253.782440942302</v>
      </c>
    </row>
    <row r="41" spans="1:7" x14ac:dyDescent="0.35">
      <c r="A41">
        <v>2018</v>
      </c>
      <c r="B41">
        <v>4</v>
      </c>
      <c r="C41" s="4">
        <v>331711</v>
      </c>
      <c r="D41" s="4">
        <v>331409.69467677199</v>
      </c>
      <c r="E41" s="4">
        <v>331911.631298489</v>
      </c>
      <c r="F41" s="4">
        <v>330907.75805505499</v>
      </c>
      <c r="G41" s="4">
        <v>253.65569469354401</v>
      </c>
    </row>
    <row r="42" spans="1:7" x14ac:dyDescent="0.35">
      <c r="A42">
        <v>2018</v>
      </c>
      <c r="B42">
        <v>5</v>
      </c>
      <c r="C42" s="4">
        <v>332183</v>
      </c>
      <c r="D42" s="4">
        <v>332091.23438693897</v>
      </c>
      <c r="E42" s="4">
        <v>332592.72856628802</v>
      </c>
      <c r="F42" s="4">
        <v>331589.74020759098</v>
      </c>
      <c r="G42" s="4">
        <v>253.43210465947601</v>
      </c>
    </row>
    <row r="43" spans="1:7" x14ac:dyDescent="0.35">
      <c r="A43">
        <v>2018</v>
      </c>
      <c r="B43">
        <v>6</v>
      </c>
      <c r="C43" s="4">
        <v>332232</v>
      </c>
      <c r="D43" s="4">
        <v>332404.39326588798</v>
      </c>
      <c r="E43" s="4">
        <v>332905.51128094201</v>
      </c>
      <c r="F43" s="4">
        <v>331903.27525083302</v>
      </c>
      <c r="G43" s="4">
        <v>253.24200851753099</v>
      </c>
    </row>
    <row r="44" spans="1:7" x14ac:dyDescent="0.35">
      <c r="A44">
        <v>2018</v>
      </c>
      <c r="B44">
        <v>7</v>
      </c>
      <c r="C44" s="4">
        <v>332731</v>
      </c>
      <c r="D44" s="4">
        <v>332233.65195087303</v>
      </c>
      <c r="E44" s="4">
        <v>332734.56214847299</v>
      </c>
      <c r="F44" s="4">
        <v>331732.741753273</v>
      </c>
      <c r="G44" s="4">
        <v>253.13698712920001</v>
      </c>
    </row>
    <row r="45" spans="1:7" x14ac:dyDescent="0.35">
      <c r="A45">
        <v>2018</v>
      </c>
      <c r="B45">
        <v>8</v>
      </c>
      <c r="C45" s="4">
        <v>333360</v>
      </c>
      <c r="D45" s="4">
        <v>333284.07550180599</v>
      </c>
      <c r="E45" s="4">
        <v>333784.67163511302</v>
      </c>
      <c r="F45" s="4">
        <v>332783.4793685</v>
      </c>
      <c r="G45" s="4">
        <v>252.978273472768</v>
      </c>
    </row>
    <row r="46" spans="1:7" x14ac:dyDescent="0.35">
      <c r="A46">
        <v>2018</v>
      </c>
      <c r="B46">
        <v>9</v>
      </c>
      <c r="C46" s="4">
        <v>333636</v>
      </c>
      <c r="D46" s="4">
        <v>333353.62914449401</v>
      </c>
      <c r="E46" s="4">
        <v>333854.048952671</v>
      </c>
      <c r="F46" s="4">
        <v>332853.20933631802</v>
      </c>
      <c r="G46" s="4">
        <v>252.88916685750701</v>
      </c>
    </row>
    <row r="47" spans="1:7" x14ac:dyDescent="0.35">
      <c r="A47">
        <v>2018</v>
      </c>
      <c r="B47">
        <v>10</v>
      </c>
      <c r="C47" s="4">
        <v>333931</v>
      </c>
      <c r="D47" s="4">
        <v>333864.03754818399</v>
      </c>
      <c r="E47" s="4">
        <v>334364.25966635102</v>
      </c>
      <c r="F47" s="4">
        <v>333363.81543001602</v>
      </c>
      <c r="G47" s="4">
        <v>252.789263415139</v>
      </c>
    </row>
    <row r="48" spans="1:7" x14ac:dyDescent="0.35">
      <c r="A48">
        <v>2018</v>
      </c>
      <c r="B48">
        <v>11</v>
      </c>
      <c r="C48" s="4">
        <v>334443</v>
      </c>
      <c r="D48" s="4">
        <v>334152.54025836103</v>
      </c>
      <c r="E48" s="4">
        <v>334652.72361473</v>
      </c>
      <c r="F48" s="4">
        <v>333652.35690199299</v>
      </c>
      <c r="G48" s="4">
        <v>252.76967498366901</v>
      </c>
    </row>
    <row r="49" spans="1:7" x14ac:dyDescent="0.35">
      <c r="A49">
        <v>2018</v>
      </c>
      <c r="B49">
        <v>12</v>
      </c>
      <c r="C49" s="4">
        <v>334683</v>
      </c>
      <c r="D49" s="4">
        <v>334507.91060104599</v>
      </c>
      <c r="E49" s="4">
        <v>335008.00978352397</v>
      </c>
      <c r="F49" s="4">
        <v>334007.81141856703</v>
      </c>
      <c r="G49" s="4">
        <v>252.72713736904299</v>
      </c>
    </row>
    <row r="50" spans="1:7" x14ac:dyDescent="0.35">
      <c r="A50">
        <v>2019</v>
      </c>
      <c r="B50">
        <v>1</v>
      </c>
      <c r="C50" s="4">
        <v>335156</v>
      </c>
      <c r="D50" s="4">
        <v>334720.31961335998</v>
      </c>
      <c r="E50" s="4">
        <v>335220.38272426702</v>
      </c>
      <c r="F50" s="4">
        <v>334220.256502453</v>
      </c>
      <c r="G50" s="4">
        <v>252.708908454811</v>
      </c>
    </row>
    <row r="51" spans="1:7" x14ac:dyDescent="0.35">
      <c r="A51">
        <v>2019</v>
      </c>
      <c r="B51">
        <v>2</v>
      </c>
      <c r="C51" s="4">
        <v>335475</v>
      </c>
      <c r="D51" s="4">
        <v>335320.36112217198</v>
      </c>
      <c r="E51" s="4">
        <v>335820.54451622802</v>
      </c>
      <c r="F51" s="4">
        <v>334820.17772811599</v>
      </c>
      <c r="G51" s="4">
        <v>252.769694029297</v>
      </c>
    </row>
    <row r="52" spans="1:7" x14ac:dyDescent="0.35">
      <c r="A52">
        <v>2019</v>
      </c>
      <c r="B52">
        <v>3</v>
      </c>
      <c r="C52" s="4">
        <v>335534</v>
      </c>
      <c r="D52" s="4">
        <v>335426.74811521702</v>
      </c>
      <c r="E52" s="4">
        <v>335926.69904436002</v>
      </c>
      <c r="F52" s="4">
        <v>334926.79718607297</v>
      </c>
      <c r="G52" s="4">
        <v>252.652216948816</v>
      </c>
    </row>
    <row r="53" spans="1:7" x14ac:dyDescent="0.35">
      <c r="A53">
        <v>2019</v>
      </c>
      <c r="B53">
        <v>4</v>
      </c>
      <c r="C53" s="4">
        <v>335794</v>
      </c>
      <c r="D53" s="4">
        <v>335590.93826417398</v>
      </c>
      <c r="E53" s="4">
        <v>336090.72665064898</v>
      </c>
      <c r="F53" s="4">
        <v>335091.14987769898</v>
      </c>
      <c r="G53" s="4">
        <v>252.57007535605001</v>
      </c>
    </row>
    <row r="54" spans="1:7" x14ac:dyDescent="0.35">
      <c r="A54">
        <v>2019</v>
      </c>
      <c r="B54">
        <v>5</v>
      </c>
      <c r="C54" s="4">
        <v>336068</v>
      </c>
      <c r="D54" s="4">
        <v>336111.684266139</v>
      </c>
      <c r="E54" s="4">
        <v>336611.45359662699</v>
      </c>
      <c r="F54" s="4">
        <v>335611.91493565199</v>
      </c>
      <c r="G54" s="4">
        <v>252.56044533611001</v>
      </c>
    </row>
    <row r="55" spans="1:7" x14ac:dyDescent="0.35">
      <c r="A55">
        <v>2019</v>
      </c>
      <c r="B55">
        <v>6</v>
      </c>
      <c r="C55" s="4">
        <v>336059</v>
      </c>
      <c r="D55" s="4">
        <v>335944.55495616701</v>
      </c>
      <c r="E55" s="4">
        <v>336443.92149822798</v>
      </c>
      <c r="F55" s="4">
        <v>335445.18841410702</v>
      </c>
      <c r="G55" s="4">
        <v>252.356894580946</v>
      </c>
    </row>
    <row r="56" spans="1:7" x14ac:dyDescent="0.35">
      <c r="A56">
        <v>2019</v>
      </c>
      <c r="B56">
        <v>7</v>
      </c>
      <c r="C56" s="4">
        <v>336146</v>
      </c>
      <c r="D56" s="4">
        <v>336468.86406756501</v>
      </c>
      <c r="E56" s="4">
        <v>336968.26151330001</v>
      </c>
      <c r="F56" s="4">
        <v>335969.46662182902</v>
      </c>
      <c r="G56" s="4">
        <v>252.37251187796099</v>
      </c>
    </row>
    <row r="57" spans="1:7" x14ac:dyDescent="0.35">
      <c r="A57">
        <v>2019</v>
      </c>
      <c r="B57">
        <v>8</v>
      </c>
      <c r="C57" s="4">
        <v>336151</v>
      </c>
      <c r="D57" s="4">
        <v>336606.19484670501</v>
      </c>
      <c r="E57" s="4">
        <v>337105.84461262601</v>
      </c>
      <c r="F57" s="4">
        <v>336106.545080785</v>
      </c>
      <c r="G57" s="4">
        <v>252.500022900375</v>
      </c>
    </row>
    <row r="58" spans="1:7" x14ac:dyDescent="0.35">
      <c r="A58">
        <v>2019</v>
      </c>
      <c r="B58">
        <v>9</v>
      </c>
      <c r="C58" s="4">
        <v>336379</v>
      </c>
      <c r="D58" s="4">
        <v>336509.62432378402</v>
      </c>
      <c r="E58" s="4">
        <v>337009.38398236001</v>
      </c>
      <c r="F58" s="4">
        <v>336009.86466520902</v>
      </c>
      <c r="G58" s="4">
        <v>252.555557596245</v>
      </c>
    </row>
    <row r="59" spans="1:7" x14ac:dyDescent="0.35">
      <c r="A59">
        <v>2019</v>
      </c>
      <c r="B59">
        <v>10</v>
      </c>
      <c r="C59" s="4">
        <v>336537</v>
      </c>
      <c r="D59" s="4">
        <v>337086.98973586998</v>
      </c>
      <c r="E59" s="4">
        <v>337586.911772992</v>
      </c>
      <c r="F59" s="4">
        <v>336587.06769874803</v>
      </c>
      <c r="G59" s="4">
        <v>252.637616249107</v>
      </c>
    </row>
    <row r="60" spans="1:7" x14ac:dyDescent="0.35">
      <c r="A60">
        <v>2019</v>
      </c>
      <c r="B60">
        <v>11</v>
      </c>
      <c r="C60" s="4">
        <v>336754</v>
      </c>
      <c r="D60" s="4">
        <v>337205.426477222</v>
      </c>
      <c r="E60" s="4">
        <v>337705.99585461902</v>
      </c>
      <c r="F60" s="4">
        <v>336704.85709982499</v>
      </c>
      <c r="G60" s="4">
        <v>252.96475226608001</v>
      </c>
    </row>
    <row r="61" spans="1:7" x14ac:dyDescent="0.35">
      <c r="A61">
        <v>2019</v>
      </c>
      <c r="B61">
        <v>12</v>
      </c>
      <c r="C61" s="4">
        <v>337466</v>
      </c>
      <c r="D61" s="4">
        <v>337272.758290019</v>
      </c>
      <c r="E61" s="4">
        <v>337776.53689948597</v>
      </c>
      <c r="F61" s="4">
        <v>336768.97968055197</v>
      </c>
      <c r="G61" s="4">
        <v>254.58655062653</v>
      </c>
    </row>
    <row r="62" spans="1:7" x14ac:dyDescent="0.35">
      <c r="A62">
        <v>2020</v>
      </c>
      <c r="B62">
        <v>1</v>
      </c>
      <c r="C62" s="4">
        <v>338121</v>
      </c>
      <c r="D62" s="4">
        <v>338392.98333962797</v>
      </c>
      <c r="E62" s="4">
        <v>338903.14579710597</v>
      </c>
      <c r="F62" s="4">
        <v>337882.82088215102</v>
      </c>
      <c r="G62" s="4">
        <v>257.81265394677899</v>
      </c>
    </row>
    <row r="63" spans="1:7" x14ac:dyDescent="0.35">
      <c r="A63">
        <v>2020</v>
      </c>
      <c r="B63">
        <v>2</v>
      </c>
      <c r="C63" s="4">
        <v>338314</v>
      </c>
      <c r="D63" s="4">
        <v>338360.50548256497</v>
      </c>
      <c r="E63" s="4">
        <v>338878.453418819</v>
      </c>
      <c r="F63" s="4">
        <v>337842.557546311</v>
      </c>
      <c r="G63" s="4">
        <v>261.74707702377498</v>
      </c>
    </row>
    <row r="64" spans="1:7" x14ac:dyDescent="0.35">
      <c r="A64">
        <v>2020</v>
      </c>
      <c r="B64">
        <v>3</v>
      </c>
      <c r="C64" s="4">
        <v>338436</v>
      </c>
      <c r="D64" s="4">
        <v>338254.91722107102</v>
      </c>
      <c r="E64" s="4">
        <v>338799.257493585</v>
      </c>
      <c r="F64" s="4">
        <v>337710.57694855798</v>
      </c>
      <c r="G64" s="4">
        <v>275.08455051894299</v>
      </c>
    </row>
    <row r="65" spans="1:7" x14ac:dyDescent="0.35">
      <c r="A65">
        <v>2020</v>
      </c>
      <c r="B65">
        <v>4</v>
      </c>
      <c r="C65" s="4">
        <v>338438</v>
      </c>
      <c r="D65" s="4">
        <v>338627.96787855303</v>
      </c>
      <c r="E65" s="4">
        <v>339212.22944816097</v>
      </c>
      <c r="F65" s="4">
        <v>338043.70630894398</v>
      </c>
      <c r="G65" s="4">
        <v>295.25893889691099</v>
      </c>
    </row>
    <row r="66" spans="1:7" x14ac:dyDescent="0.35">
      <c r="A66">
        <v>2020</v>
      </c>
      <c r="B66">
        <v>5</v>
      </c>
      <c r="C66" s="4">
        <v>338491</v>
      </c>
      <c r="D66" s="4">
        <v>338326.42607910698</v>
      </c>
      <c r="E66" s="4">
        <v>338961.339213831</v>
      </c>
      <c r="F66" s="4">
        <v>337691.51294438302</v>
      </c>
      <c r="G66" s="4">
        <v>320.85591146446001</v>
      </c>
    </row>
    <row r="67" spans="1:7" x14ac:dyDescent="0.35">
      <c r="A67">
        <v>2020</v>
      </c>
      <c r="B67">
        <v>6</v>
      </c>
      <c r="C67" s="4">
        <v>338887</v>
      </c>
      <c r="D67" s="4">
        <v>338742.74959257903</v>
      </c>
      <c r="E67" s="4">
        <v>339336.64056592702</v>
      </c>
      <c r="F67" s="4">
        <v>338148.85861923097</v>
      </c>
      <c r="G67" s="4">
        <v>300.12519688526601</v>
      </c>
    </row>
    <row r="68" spans="1:7" x14ac:dyDescent="0.35">
      <c r="A68">
        <v>2020</v>
      </c>
      <c r="B68">
        <v>7</v>
      </c>
      <c r="C68" s="4">
        <v>339107</v>
      </c>
      <c r="D68" s="4">
        <v>339133.572849316</v>
      </c>
      <c r="E68" s="4">
        <v>339694.50172345602</v>
      </c>
      <c r="F68" s="4">
        <v>338572.64397517499</v>
      </c>
      <c r="G68" s="4">
        <v>283.467667206589</v>
      </c>
    </row>
    <row r="69" spans="1:7" x14ac:dyDescent="0.35">
      <c r="A69">
        <v>2020</v>
      </c>
      <c r="B69">
        <v>8</v>
      </c>
      <c r="C69" s="4">
        <v>339353</v>
      </c>
      <c r="D69" s="4">
        <v>339110.323100687</v>
      </c>
      <c r="E69" s="4">
        <v>339644.25197135098</v>
      </c>
      <c r="F69" s="4">
        <v>338576.39423002303</v>
      </c>
      <c r="G69" s="4">
        <v>269.82310663415802</v>
      </c>
    </row>
    <row r="70" spans="1:7" x14ac:dyDescent="0.35">
      <c r="A70">
        <v>2020</v>
      </c>
      <c r="B70">
        <v>9</v>
      </c>
      <c r="C70" s="4">
        <v>339609</v>
      </c>
      <c r="D70" s="4">
        <v>339559.47367888998</v>
      </c>
      <c r="E70" s="4">
        <v>340092.50785191398</v>
      </c>
      <c r="F70" s="4">
        <v>339026.43950586597</v>
      </c>
      <c r="G70" s="4">
        <v>269.37096757612198</v>
      </c>
    </row>
    <row r="71" spans="1:7" x14ac:dyDescent="0.35">
      <c r="A71">
        <v>2020</v>
      </c>
      <c r="B71">
        <v>10</v>
      </c>
      <c r="C71" s="4">
        <v>339711</v>
      </c>
      <c r="D71" s="4">
        <v>339618.81905350799</v>
      </c>
      <c r="E71" s="4">
        <v>340150.27614826598</v>
      </c>
      <c r="F71" s="4">
        <v>339087.36195875</v>
      </c>
      <c r="G71" s="4">
        <v>268.57398471833801</v>
      </c>
    </row>
    <row r="72" spans="1:7" x14ac:dyDescent="0.35">
      <c r="A72">
        <v>2020</v>
      </c>
      <c r="B72">
        <v>11</v>
      </c>
      <c r="C72" s="4">
        <v>340165</v>
      </c>
      <c r="D72" s="4">
        <v>339790.09809806797</v>
      </c>
      <c r="E72" s="4">
        <v>340320.60893640702</v>
      </c>
      <c r="F72" s="4">
        <v>339259.58725972899</v>
      </c>
      <c r="G72" s="4">
        <v>268.09579022337601</v>
      </c>
    </row>
    <row r="73" spans="1:7" x14ac:dyDescent="0.35">
      <c r="A73">
        <v>2020</v>
      </c>
      <c r="B73">
        <v>12</v>
      </c>
      <c r="C73" s="4">
        <v>340306</v>
      </c>
      <c r="D73" s="4">
        <v>340775.76029232302</v>
      </c>
      <c r="E73" s="4">
        <v>341308.62413902598</v>
      </c>
      <c r="F73" s="4">
        <v>340242.89644561999</v>
      </c>
      <c r="G73" s="4">
        <v>269.28489248336001</v>
      </c>
    </row>
    <row r="74" spans="1:7" x14ac:dyDescent="0.35">
      <c r="A74">
        <v>2021</v>
      </c>
      <c r="B74">
        <v>1</v>
      </c>
      <c r="C74" s="4">
        <v>340509</v>
      </c>
      <c r="D74" s="4">
        <v>340534.617623967</v>
      </c>
      <c r="E74" s="4">
        <v>341069.36236028699</v>
      </c>
      <c r="F74" s="4">
        <v>339999.87288764701</v>
      </c>
      <c r="G74" s="4">
        <v>270.23540763153699</v>
      </c>
    </row>
    <row r="75" spans="1:7" x14ac:dyDescent="0.35">
      <c r="A75">
        <v>2021</v>
      </c>
      <c r="B75">
        <v>2</v>
      </c>
      <c r="C75" s="4">
        <v>340774</v>
      </c>
      <c r="D75" s="4">
        <v>340864.669301363</v>
      </c>
      <c r="E75" s="4">
        <v>341396.52244493301</v>
      </c>
      <c r="F75" s="4">
        <v>340332.81615779299</v>
      </c>
      <c r="G75" s="4">
        <v>268.774129581804</v>
      </c>
    </row>
    <row r="76" spans="1:7" x14ac:dyDescent="0.35">
      <c r="A76">
        <v>2021</v>
      </c>
      <c r="B76">
        <v>3</v>
      </c>
      <c r="C76" s="4">
        <v>341099</v>
      </c>
      <c r="D76" s="4">
        <v>341093.78878708102</v>
      </c>
      <c r="E76" s="4">
        <v>341626.84719149303</v>
      </c>
      <c r="F76" s="4">
        <v>340560.73038266902</v>
      </c>
      <c r="G76" s="4">
        <v>269.38321300557601</v>
      </c>
    </row>
    <row r="77" spans="1:7" x14ac:dyDescent="0.35">
      <c r="A77">
        <v>2021</v>
      </c>
      <c r="B77">
        <v>4</v>
      </c>
      <c r="C77" s="4">
        <v>341280</v>
      </c>
      <c r="D77" s="4">
        <v>341176.074305318</v>
      </c>
      <c r="E77" s="4">
        <v>341709.10410904197</v>
      </c>
      <c r="F77" s="4">
        <v>340643.04450159398</v>
      </c>
      <c r="G77" s="4">
        <v>269.36875953267798</v>
      </c>
    </row>
    <row r="78" spans="1:7" x14ac:dyDescent="0.35">
      <c r="A78">
        <v>2021</v>
      </c>
      <c r="B78">
        <v>5</v>
      </c>
      <c r="C78" s="4">
        <v>341494</v>
      </c>
      <c r="D78" s="4">
        <v>341377.126792992</v>
      </c>
      <c r="E78" s="4">
        <v>341910.66014567902</v>
      </c>
      <c r="F78" s="4">
        <v>340843.59344030602</v>
      </c>
      <c r="G78" s="4">
        <v>269.623230030277</v>
      </c>
    </row>
    <row r="79" spans="1:7" x14ac:dyDescent="0.35">
      <c r="A79">
        <v>2021</v>
      </c>
      <c r="B79">
        <v>6</v>
      </c>
      <c r="C79" s="4">
        <v>341610</v>
      </c>
      <c r="D79" s="4">
        <v>341845.15388678299</v>
      </c>
      <c r="E79" s="4">
        <v>342373.70829862601</v>
      </c>
      <c r="F79" s="4">
        <v>341316.59947493899</v>
      </c>
      <c r="G79" s="4">
        <v>267.10710220917298</v>
      </c>
    </row>
    <row r="80" spans="1:7" x14ac:dyDescent="0.35">
      <c r="A80">
        <v>2021</v>
      </c>
      <c r="B80">
        <v>7</v>
      </c>
      <c r="C80" s="4">
        <v>341576</v>
      </c>
      <c r="D80" s="4">
        <v>341708.510266867</v>
      </c>
      <c r="E80" s="4">
        <v>342230.99961942801</v>
      </c>
      <c r="F80" s="4">
        <v>341186.02091430698</v>
      </c>
      <c r="G80" s="4">
        <v>264.04210005700497</v>
      </c>
    </row>
    <row r="81" spans="1:7" x14ac:dyDescent="0.35">
      <c r="A81">
        <v>2021</v>
      </c>
      <c r="B81">
        <v>8</v>
      </c>
      <c r="C81" s="4">
        <v>341933</v>
      </c>
      <c r="D81" s="4">
        <v>341948.898112547</v>
      </c>
      <c r="E81" s="4">
        <v>342466.319925341</v>
      </c>
      <c r="F81" s="4">
        <v>341431.47629975202</v>
      </c>
      <c r="G81" s="4">
        <v>261.48119841296602</v>
      </c>
    </row>
    <row r="82" spans="1:7" x14ac:dyDescent="0.35">
      <c r="A82">
        <v>2021</v>
      </c>
      <c r="B82">
        <v>9</v>
      </c>
      <c r="C82" s="4">
        <v>342065</v>
      </c>
      <c r="D82" s="4">
        <v>342380.56820164103</v>
      </c>
      <c r="E82" s="4">
        <v>342896.81724542601</v>
      </c>
      <c r="F82" s="4">
        <v>341864.319157855</v>
      </c>
      <c r="G82" s="4">
        <v>260.88853486794397</v>
      </c>
    </row>
    <row r="83" spans="1:7" x14ac:dyDescent="0.35">
      <c r="A83">
        <v>2021</v>
      </c>
      <c r="B83">
        <v>10</v>
      </c>
      <c r="C83" s="4">
        <v>342392</v>
      </c>
      <c r="D83" s="4">
        <v>342212.40061574097</v>
      </c>
      <c r="E83" s="4">
        <v>342726.47153307399</v>
      </c>
      <c r="F83" s="4">
        <v>341698.32969840901</v>
      </c>
      <c r="G83" s="4">
        <v>259.78780988648901</v>
      </c>
    </row>
    <row r="84" spans="1:7" x14ac:dyDescent="0.35">
      <c r="A84">
        <v>2021</v>
      </c>
      <c r="B84">
        <v>11</v>
      </c>
      <c r="C84" s="4">
        <v>342805</v>
      </c>
      <c r="D84" s="4">
        <v>343063.76168535999</v>
      </c>
      <c r="E84" s="4">
        <v>343578.24410910299</v>
      </c>
      <c r="F84" s="4">
        <v>342549.279261616</v>
      </c>
      <c r="G84" s="4">
        <v>259.99576630973002</v>
      </c>
    </row>
    <row r="85" spans="1:7" x14ac:dyDescent="0.35">
      <c r="A85">
        <v>2021</v>
      </c>
      <c r="B85">
        <v>12</v>
      </c>
      <c r="C85" s="4">
        <v>342946</v>
      </c>
      <c r="D85" s="4">
        <v>342956.85365926701</v>
      </c>
      <c r="E85" s="4">
        <v>343468.42433074</v>
      </c>
      <c r="F85" s="4">
        <v>342445.28298779402</v>
      </c>
      <c r="G85" s="4">
        <v>258.52430056495302</v>
      </c>
    </row>
    <row r="86" spans="1:7" x14ac:dyDescent="0.35">
      <c r="A86">
        <v>2022</v>
      </c>
      <c r="B86">
        <v>1</v>
      </c>
      <c r="C86" s="4">
        <v>343137</v>
      </c>
      <c r="D86" s="4">
        <v>343267.09989772801</v>
      </c>
      <c r="E86" s="4">
        <v>343776.55130920699</v>
      </c>
      <c r="F86" s="4">
        <v>342757.64848624897</v>
      </c>
      <c r="G86" s="4">
        <v>257.453323985932</v>
      </c>
    </row>
    <row r="87" spans="1:7" x14ac:dyDescent="0.35">
      <c r="A87">
        <v>2022</v>
      </c>
      <c r="B87">
        <v>2</v>
      </c>
      <c r="C87" s="4">
        <v>343418</v>
      </c>
      <c r="D87" s="4">
        <v>343518.93301479198</v>
      </c>
      <c r="E87" s="4">
        <v>344026.93240347598</v>
      </c>
      <c r="F87" s="4">
        <v>343010.933626107</v>
      </c>
      <c r="G87" s="4">
        <v>256.71953841481201</v>
      </c>
    </row>
    <row r="88" spans="1:7" x14ac:dyDescent="0.35">
      <c r="A88">
        <v>2022</v>
      </c>
      <c r="B88">
        <v>3</v>
      </c>
      <c r="C88" s="4">
        <v>343622</v>
      </c>
      <c r="D88" s="4">
        <v>343806.738701783</v>
      </c>
      <c r="E88" s="4">
        <v>344314.760296594</v>
      </c>
      <c r="F88" s="4">
        <v>343298.71710697201</v>
      </c>
      <c r="G88" s="4">
        <v>256.73076037020701</v>
      </c>
    </row>
    <row r="89" spans="1:7" x14ac:dyDescent="0.35">
      <c r="A89">
        <v>2022</v>
      </c>
      <c r="B89">
        <v>4</v>
      </c>
      <c r="C89" s="4">
        <v>343700</v>
      </c>
      <c r="D89" s="4">
        <v>343909.57003787899</v>
      </c>
      <c r="E89" s="4">
        <v>344416.976266296</v>
      </c>
      <c r="F89" s="4">
        <v>343402.16380946198</v>
      </c>
      <c r="G89" s="4">
        <v>256.41978248288598</v>
      </c>
    </row>
    <row r="90" spans="1:7" x14ac:dyDescent="0.35">
      <c r="A90">
        <v>2022</v>
      </c>
      <c r="B90">
        <v>5</v>
      </c>
      <c r="C90" s="4">
        <v>343969</v>
      </c>
      <c r="D90" s="4">
        <v>344057.12625079497</v>
      </c>
      <c r="E90" s="4">
        <v>344564.14949352999</v>
      </c>
      <c r="F90" s="4">
        <v>343550.10300806002</v>
      </c>
      <c r="G90" s="4">
        <v>256.22623912497801</v>
      </c>
    </row>
    <row r="91" spans="1:7" x14ac:dyDescent="0.35">
      <c r="A91">
        <v>2022</v>
      </c>
      <c r="B91">
        <v>6</v>
      </c>
      <c r="C91" s="4">
        <v>344194</v>
      </c>
      <c r="D91" s="4">
        <v>344329.48941990902</v>
      </c>
      <c r="E91" s="4">
        <v>344835.34841930401</v>
      </c>
      <c r="F91" s="4">
        <v>343823.63042051397</v>
      </c>
      <c r="G91" s="4">
        <v>255.637884061048</v>
      </c>
    </row>
    <row r="92" spans="1:7" x14ac:dyDescent="0.35">
      <c r="A92">
        <v>2022</v>
      </c>
      <c r="B92">
        <v>7</v>
      </c>
      <c r="C92" s="4">
        <v>344366</v>
      </c>
      <c r="D92" s="4">
        <v>344347.07638497098</v>
      </c>
      <c r="E92" s="4">
        <v>344851.78852714802</v>
      </c>
      <c r="F92" s="4">
        <v>343842.36424279399</v>
      </c>
      <c r="G92" s="4">
        <v>255.058315143882</v>
      </c>
    </row>
    <row r="93" spans="1:7" x14ac:dyDescent="0.35">
      <c r="A93">
        <v>2022</v>
      </c>
      <c r="B93">
        <v>8</v>
      </c>
      <c r="C93" s="4">
        <v>344741</v>
      </c>
      <c r="D93" s="4">
        <v>344852.03540901298</v>
      </c>
      <c r="E93" s="4">
        <v>345356.95305355301</v>
      </c>
      <c r="F93" s="4">
        <v>344347.11776447302</v>
      </c>
      <c r="G93" s="4">
        <v>255.16216659126201</v>
      </c>
    </row>
    <row r="94" spans="1:7" x14ac:dyDescent="0.35">
      <c r="A94">
        <v>2022</v>
      </c>
      <c r="B94">
        <v>9</v>
      </c>
      <c r="C94" s="4">
        <v>345055</v>
      </c>
      <c r="D94" s="4">
        <v>344916.153410675</v>
      </c>
      <c r="E94" s="4">
        <v>345421.09364762099</v>
      </c>
      <c r="F94" s="4">
        <v>344411.21317373001</v>
      </c>
      <c r="G94" s="4">
        <v>255.173583754498</v>
      </c>
    </row>
    <row r="95" spans="1:7" x14ac:dyDescent="0.35">
      <c r="A95">
        <v>2022</v>
      </c>
      <c r="B95">
        <v>10</v>
      </c>
      <c r="C95" s="4">
        <v>345445</v>
      </c>
      <c r="D95" s="4">
        <v>345452.08280772</v>
      </c>
      <c r="E95" s="4">
        <v>345957.44503949099</v>
      </c>
      <c r="F95" s="4">
        <v>344946.72057594999</v>
      </c>
      <c r="G95" s="4">
        <v>255.38684054009099</v>
      </c>
    </row>
    <row r="96" spans="1:7" x14ac:dyDescent="0.35">
      <c r="A96">
        <v>2022</v>
      </c>
      <c r="B96">
        <v>11</v>
      </c>
      <c r="C96" s="4">
        <v>345871</v>
      </c>
      <c r="D96" s="4">
        <v>345780.01958825602</v>
      </c>
      <c r="E96" s="4">
        <v>346285.96487792698</v>
      </c>
      <c r="F96" s="4">
        <v>345274.07429858402</v>
      </c>
      <c r="G96" s="4">
        <v>255.68149119984</v>
      </c>
    </row>
    <row r="97" spans="1:7" x14ac:dyDescent="0.35">
      <c r="A97">
        <v>2022</v>
      </c>
      <c r="B97">
        <v>12</v>
      </c>
      <c r="C97" s="4">
        <v>346125</v>
      </c>
      <c r="D97" s="4">
        <v>346012.03243017098</v>
      </c>
      <c r="E97" s="4">
        <v>346518.47344600601</v>
      </c>
      <c r="F97" s="4">
        <v>345505.591414336</v>
      </c>
      <c r="G97" s="4">
        <v>255.93200841464201</v>
      </c>
    </row>
    <row r="98" spans="1:7" x14ac:dyDescent="0.35">
      <c r="A98">
        <v>2023</v>
      </c>
      <c r="B98">
        <v>1</v>
      </c>
      <c r="C98" s="4">
        <v>346509</v>
      </c>
      <c r="D98" s="4">
        <v>346309.15092207398</v>
      </c>
      <c r="E98" s="4">
        <v>346816.91441771702</v>
      </c>
      <c r="F98" s="4">
        <v>345801.38742643001</v>
      </c>
      <c r="G98" s="4">
        <v>256.60032891564703</v>
      </c>
    </row>
    <row r="99" spans="1:7" x14ac:dyDescent="0.35">
      <c r="A99">
        <v>2023</v>
      </c>
      <c r="B99">
        <v>2</v>
      </c>
      <c r="C99" s="4">
        <v>346701</v>
      </c>
      <c r="D99" s="4">
        <v>346722.78604516998</v>
      </c>
      <c r="E99" s="4">
        <v>347232.47387580801</v>
      </c>
      <c r="F99" s="4">
        <v>346213.09821453103</v>
      </c>
      <c r="G99" s="4">
        <v>257.57279936077299</v>
      </c>
    </row>
    <row r="100" spans="1:7" x14ac:dyDescent="0.35">
      <c r="A100">
        <v>2023</v>
      </c>
      <c r="B100">
        <v>3</v>
      </c>
      <c r="C100" s="4">
        <v>347028</v>
      </c>
      <c r="D100" s="4">
        <v>346707.70928014599</v>
      </c>
      <c r="E100" s="4">
        <v>347218.11761959101</v>
      </c>
      <c r="F100" s="4">
        <v>346197.30094070098</v>
      </c>
      <c r="G100" s="4">
        <v>257.936911390224</v>
      </c>
    </row>
    <row r="101" spans="1:7" x14ac:dyDescent="0.35">
      <c r="A101">
        <v>2023</v>
      </c>
      <c r="B101">
        <v>4</v>
      </c>
      <c r="C101" s="4">
        <v>347064</v>
      </c>
      <c r="D101" s="4">
        <v>347089.902038706</v>
      </c>
      <c r="E101" s="4">
        <v>347601.29933157901</v>
      </c>
      <c r="F101" s="4">
        <v>346578.50474583398</v>
      </c>
      <c r="G101" s="4">
        <v>258.43668299035301</v>
      </c>
    </row>
    <row r="102" spans="1:7" x14ac:dyDescent="0.35">
      <c r="A102">
        <v>2023</v>
      </c>
      <c r="B102">
        <v>5</v>
      </c>
      <c r="C102" s="4">
        <v>347259</v>
      </c>
      <c r="D102" s="4">
        <v>347102.28689153801</v>
      </c>
      <c r="E102" s="4">
        <v>347614.34308169503</v>
      </c>
      <c r="F102" s="4">
        <v>346590.23070138099</v>
      </c>
      <c r="G102" s="4">
        <v>258.76965938863299</v>
      </c>
    </row>
    <row r="103" spans="1:7" x14ac:dyDescent="0.35">
      <c r="A103">
        <v>2023</v>
      </c>
      <c r="B103">
        <v>6</v>
      </c>
      <c r="C103" s="4">
        <v>347252</v>
      </c>
      <c r="D103" s="4">
        <v>347370.652028543</v>
      </c>
      <c r="E103" s="4">
        <v>347883.41585490201</v>
      </c>
      <c r="F103" s="4">
        <v>346857.888202184</v>
      </c>
      <c r="G103" s="4">
        <v>259.127266195272</v>
      </c>
    </row>
    <row r="104" spans="1:7" x14ac:dyDescent="0.35">
      <c r="A104">
        <v>2023</v>
      </c>
      <c r="B104">
        <v>7</v>
      </c>
      <c r="C104" s="4">
        <v>347441</v>
      </c>
      <c r="D104" s="4">
        <v>347308.44883115299</v>
      </c>
      <c r="E104" s="4">
        <v>347822.05928424699</v>
      </c>
      <c r="F104" s="4">
        <v>346794.83837805898</v>
      </c>
      <c r="G104" s="4">
        <v>259.555112427761</v>
      </c>
    </row>
    <row r="105" spans="1:7" x14ac:dyDescent="0.35">
      <c r="A105">
        <v>2023</v>
      </c>
      <c r="B105">
        <v>8</v>
      </c>
      <c r="C105" s="4">
        <v>347675</v>
      </c>
      <c r="D105" s="4">
        <v>347814.35459307802</v>
      </c>
      <c r="E105" s="4">
        <v>348328.35658870602</v>
      </c>
      <c r="F105" s="4">
        <v>347300.35259745002</v>
      </c>
      <c r="G105" s="4">
        <v>259.75298002510698</v>
      </c>
    </row>
    <row r="106" spans="1:7" x14ac:dyDescent="0.35">
      <c r="A106">
        <v>2023</v>
      </c>
      <c r="B106">
        <v>9</v>
      </c>
      <c r="C106" s="4">
        <v>347921</v>
      </c>
      <c r="D106" s="4">
        <v>347917.526061057</v>
      </c>
      <c r="E106" s="4">
        <v>348432.60777441901</v>
      </c>
      <c r="F106" s="4">
        <v>347402.44434769498</v>
      </c>
      <c r="G106" s="4">
        <v>260.29861973375699</v>
      </c>
    </row>
    <row r="107" spans="1:7" x14ac:dyDescent="0.35">
      <c r="A107">
        <v>2023</v>
      </c>
      <c r="B107">
        <v>10</v>
      </c>
      <c r="C107" s="4">
        <v>348357</v>
      </c>
      <c r="D107" s="4">
        <v>348323.97746372101</v>
      </c>
      <c r="E107" s="4">
        <v>348839.989723771</v>
      </c>
      <c r="F107" s="4">
        <v>347807.96520367102</v>
      </c>
      <c r="G107" s="4">
        <v>260.768875252773</v>
      </c>
    </row>
    <row r="108" spans="1:7" x14ac:dyDescent="0.35">
      <c r="A108">
        <v>2023</v>
      </c>
      <c r="B108">
        <v>11</v>
      </c>
      <c r="C108" s="4">
        <v>348790</v>
      </c>
      <c r="D108" s="4">
        <v>348817.71152873902</v>
      </c>
      <c r="E108" s="4">
        <v>349334.59241785202</v>
      </c>
      <c r="F108" s="4">
        <v>348300.83063962701</v>
      </c>
      <c r="G108" s="4">
        <v>261.20784045029501</v>
      </c>
    </row>
    <row r="109" spans="1:7" x14ac:dyDescent="0.35">
      <c r="A109">
        <v>2023</v>
      </c>
      <c r="B109">
        <v>12</v>
      </c>
      <c r="C109" s="4">
        <v>348998</v>
      </c>
      <c r="D109" s="4">
        <v>349019.69400169601</v>
      </c>
      <c r="E109" s="4">
        <v>349538.416812721</v>
      </c>
      <c r="F109" s="4">
        <v>348500.97119067202</v>
      </c>
      <c r="G109" s="4">
        <v>262.13866311174002</v>
      </c>
    </row>
    <row r="110" spans="1:7" x14ac:dyDescent="0.35">
      <c r="A110">
        <v>2024</v>
      </c>
      <c r="B110">
        <v>1</v>
      </c>
      <c r="C110" s="4">
        <v>349341</v>
      </c>
      <c r="D110" s="4">
        <v>349368.04267011897</v>
      </c>
      <c r="E110" s="4">
        <v>349888.349770876</v>
      </c>
      <c r="F110" s="4">
        <v>348847.73556936102</v>
      </c>
      <c r="G110" s="4">
        <v>262.93929031357698</v>
      </c>
    </row>
    <row r="111" spans="1:7" x14ac:dyDescent="0.35">
      <c r="A111">
        <v>2024</v>
      </c>
      <c r="B111">
        <v>2</v>
      </c>
      <c r="C111" s="4">
        <v>349574</v>
      </c>
      <c r="D111" s="4">
        <v>349569.83290521603</v>
      </c>
      <c r="E111" s="4">
        <v>350092.43176868098</v>
      </c>
      <c r="F111" s="4">
        <v>349047.234041752</v>
      </c>
      <c r="G111" s="4">
        <v>264.09744183357998</v>
      </c>
    </row>
    <row r="112" spans="1:7" x14ac:dyDescent="0.35">
      <c r="A112">
        <v>2024</v>
      </c>
      <c r="B112">
        <v>3</v>
      </c>
      <c r="C112" s="4">
        <v>349768</v>
      </c>
      <c r="D112" s="4">
        <v>349927.79902701901</v>
      </c>
      <c r="E112" s="4">
        <v>350452.724372759</v>
      </c>
      <c r="F112" s="4">
        <v>349402.87368127803</v>
      </c>
      <c r="G112" s="4">
        <v>265.27313902790598</v>
      </c>
    </row>
    <row r="113" spans="1:7" x14ac:dyDescent="0.35">
      <c r="A113">
        <v>2024</v>
      </c>
      <c r="B113">
        <v>4</v>
      </c>
      <c r="C113" s="4">
        <v>350064</v>
      </c>
      <c r="D113" s="4">
        <v>349831.74186521501</v>
      </c>
      <c r="E113" s="4">
        <v>350360.44268424402</v>
      </c>
      <c r="F113" s="4">
        <v>349303.04104618699</v>
      </c>
      <c r="G113" s="4">
        <v>267.18108967004599</v>
      </c>
    </row>
    <row r="114" spans="1:7" x14ac:dyDescent="0.35">
      <c r="A114">
        <v>2024</v>
      </c>
      <c r="B114">
        <v>5</v>
      </c>
      <c r="C114" s="4">
        <v>350205</v>
      </c>
      <c r="D114" s="4">
        <v>350417.75886450702</v>
      </c>
      <c r="E114" s="4">
        <v>350949.853918212</v>
      </c>
      <c r="F114" s="4">
        <v>349885.66381080198</v>
      </c>
      <c r="G114" s="4">
        <v>268.89637984347002</v>
      </c>
    </row>
    <row r="115" spans="1:7" x14ac:dyDescent="0.35">
      <c r="A115">
        <v>2024</v>
      </c>
      <c r="B115">
        <v>6</v>
      </c>
      <c r="C115" s="4">
        <v>350032</v>
      </c>
      <c r="D115" s="4">
        <v>350113.73587797099</v>
      </c>
      <c r="E115" s="4">
        <v>350649.34453647397</v>
      </c>
      <c r="F115" s="4">
        <v>349578.127219469</v>
      </c>
      <c r="G115" s="4">
        <v>270.67199418829398</v>
      </c>
    </row>
    <row r="116" spans="1:7" x14ac:dyDescent="0.35">
      <c r="A116">
        <v>2024</v>
      </c>
      <c r="B116">
        <v>7</v>
      </c>
      <c r="C116" s="4">
        <v>350295</v>
      </c>
      <c r="D116" s="4">
        <v>350258.48187432601</v>
      </c>
      <c r="E116" s="4">
        <v>350796.626999064</v>
      </c>
      <c r="F116" s="4">
        <v>349720.33674958698</v>
      </c>
      <c r="G116" s="4">
        <v>271.95380762330802</v>
      </c>
    </row>
    <row r="117" spans="1:7" x14ac:dyDescent="0.35">
      <c r="A117">
        <v>2024</v>
      </c>
      <c r="B117">
        <v>8</v>
      </c>
      <c r="C117" s="4">
        <v>350547</v>
      </c>
      <c r="D117" s="4">
        <v>350685.11754160799</v>
      </c>
      <c r="E117" s="4">
        <v>351225.59769550798</v>
      </c>
      <c r="F117" s="4">
        <v>350144.63738770701</v>
      </c>
      <c r="G117" s="4">
        <v>273.13382402062098</v>
      </c>
    </row>
    <row r="118" spans="1:7" x14ac:dyDescent="0.35">
      <c r="A118">
        <v>2024</v>
      </c>
      <c r="B118">
        <v>9</v>
      </c>
      <c r="C118" s="4">
        <v>350740</v>
      </c>
      <c r="D118" s="4">
        <v>350757.87308236602</v>
      </c>
      <c r="E118" s="4">
        <v>351297.84275159001</v>
      </c>
      <c r="F118" s="4">
        <v>350217.90341314202</v>
      </c>
      <c r="G118" s="4">
        <v>272.87584853230697</v>
      </c>
    </row>
    <row r="119" spans="1:7" x14ac:dyDescent="0.35">
      <c r="A119">
        <v>2024</v>
      </c>
      <c r="B119">
        <v>10</v>
      </c>
      <c r="C119" s="4">
        <v>351087</v>
      </c>
      <c r="D119" s="4">
        <v>351197.48387904902</v>
      </c>
      <c r="E119" s="4">
        <v>351735.82795433298</v>
      </c>
      <c r="F119" s="4">
        <v>350659.13980376499</v>
      </c>
      <c r="G119" s="4">
        <v>272.05434808308502</v>
      </c>
    </row>
    <row r="120" spans="1:7" x14ac:dyDescent="0.35">
      <c r="A120">
        <v>2024</v>
      </c>
      <c r="B120">
        <v>11</v>
      </c>
      <c r="C120" s="4">
        <v>351339</v>
      </c>
      <c r="D120" s="4">
        <v>351523.918272532</v>
      </c>
      <c r="E120" s="4">
        <v>352060.81707562797</v>
      </c>
      <c r="F120" s="4">
        <v>350987.01946943603</v>
      </c>
      <c r="G120" s="4">
        <v>271.32397395817202</v>
      </c>
    </row>
    <row r="121" spans="1:7" x14ac:dyDescent="0.35">
      <c r="A121">
        <v>2024</v>
      </c>
      <c r="B121">
        <v>12</v>
      </c>
      <c r="C121" s="4">
        <v>351734</v>
      </c>
      <c r="D121" s="4">
        <v>351580.62846945901</v>
      </c>
      <c r="E121" s="4">
        <v>352117.03361225501</v>
      </c>
      <c r="F121" s="4">
        <v>351044.22332666197</v>
      </c>
      <c r="G121" s="4">
        <v>271.07450073631998</v>
      </c>
    </row>
    <row r="122" spans="1:7" x14ac:dyDescent="0.35">
      <c r="A122">
        <v>2025</v>
      </c>
      <c r="B122">
        <v>1</v>
      </c>
      <c r="C122" s="4">
        <v>351876</v>
      </c>
      <c r="D122" s="4">
        <v>352231.14868022897</v>
      </c>
      <c r="E122" s="4">
        <v>352766.43695952999</v>
      </c>
      <c r="F122" s="4">
        <v>351695.86040092801</v>
      </c>
      <c r="G122" s="4">
        <v>270.51008926751302</v>
      </c>
    </row>
    <row r="123" spans="1:7" x14ac:dyDescent="0.35">
      <c r="A123">
        <v>2025</v>
      </c>
      <c r="B123">
        <v>2</v>
      </c>
      <c r="C123" s="4">
        <v>352069</v>
      </c>
      <c r="D123" s="4">
        <v>352007.15523908898</v>
      </c>
      <c r="E123" s="4">
        <v>352541.925883902</v>
      </c>
      <c r="F123" s="4">
        <v>351472.38459427498</v>
      </c>
      <c r="G123" s="4">
        <v>270.24850059331197</v>
      </c>
    </row>
    <row r="124" spans="1:7" x14ac:dyDescent="0.35">
      <c r="A124">
        <v>2025</v>
      </c>
      <c r="B124">
        <v>3</v>
      </c>
      <c r="C124" s="4">
        <v>352497</v>
      </c>
      <c r="D124" s="4">
        <v>352410.37265387003</v>
      </c>
      <c r="E124" s="4">
        <v>352943.46963243501</v>
      </c>
      <c r="F124" s="4">
        <v>351877.275675304</v>
      </c>
      <c r="G124" s="4">
        <v>269.40270660950199</v>
      </c>
    </row>
    <row r="125" spans="1:7" x14ac:dyDescent="0.35">
      <c r="A125">
        <v>2025</v>
      </c>
      <c r="B125">
        <v>4</v>
      </c>
      <c r="C125" s="4">
        <v>352802</v>
      </c>
      <c r="D125" s="4">
        <v>352867.86754703597</v>
      </c>
      <c r="E125" s="4">
        <v>353399.10293929302</v>
      </c>
      <c r="F125" s="4">
        <v>352336.63215477997</v>
      </c>
      <c r="G125" s="4">
        <v>268.46194646559599</v>
      </c>
    </row>
    <row r="126" spans="1:7" x14ac:dyDescent="0.35">
      <c r="A126">
        <v>2025</v>
      </c>
      <c r="B126">
        <v>5</v>
      </c>
      <c r="C126" s="4">
        <v>352892</v>
      </c>
      <c r="D126" s="4">
        <v>352815.42549129901</v>
      </c>
      <c r="E126" s="4">
        <v>353345.50557021901</v>
      </c>
      <c r="F126" s="4">
        <v>352285.34541237901</v>
      </c>
      <c r="G126" s="4">
        <v>267.87810421500501</v>
      </c>
    </row>
    <row r="127" spans="1:7" x14ac:dyDescent="0.35">
      <c r="A127">
        <v>2025</v>
      </c>
      <c r="B127">
        <v>6</v>
      </c>
      <c r="C127" s="4">
        <v>352946</v>
      </c>
      <c r="D127" s="4">
        <v>352757.68858210498</v>
      </c>
      <c r="E127" s="4">
        <v>353287.95419474901</v>
      </c>
      <c r="F127" s="4">
        <v>352227.42296946101</v>
      </c>
      <c r="G127" s="4">
        <v>267.97186443005</v>
      </c>
    </row>
    <row r="128" spans="1:7" x14ac:dyDescent="0.35">
      <c r="A128">
        <v>2025</v>
      </c>
      <c r="B128">
        <v>7</v>
      </c>
      <c r="C128" s="4">
        <v>353047</v>
      </c>
      <c r="D128" s="4">
        <v>353168.37732754502</v>
      </c>
      <c r="E128" s="4">
        <v>353697.58269234502</v>
      </c>
      <c r="F128" s="4">
        <v>352639.17196274502</v>
      </c>
      <c r="G128" s="4">
        <v>267.43606390919001</v>
      </c>
    </row>
    <row r="129" spans="1:7" x14ac:dyDescent="0.35">
      <c r="A129">
        <v>2025</v>
      </c>
      <c r="B129">
        <v>8</v>
      </c>
      <c r="C129" s="4">
        <v>353189</v>
      </c>
      <c r="D129" s="4">
        <v>353075.304017341</v>
      </c>
      <c r="E129" s="4">
        <v>353603.63791326003</v>
      </c>
      <c r="F129" s="4">
        <v>352546.97012142203</v>
      </c>
      <c r="G129" s="4">
        <v>266.99566359796398</v>
      </c>
    </row>
    <row r="130" spans="1:7" x14ac:dyDescent="0.35">
      <c r="A130">
        <v>2025</v>
      </c>
      <c r="B130">
        <v>9</v>
      </c>
      <c r="C130" s="4">
        <v>353357</v>
      </c>
      <c r="D130" s="4">
        <v>353368.08610537503</v>
      </c>
      <c r="E130" s="4">
        <v>353896.00434345001</v>
      </c>
      <c r="F130" s="4">
        <v>352840.16786730097</v>
      </c>
      <c r="G130" s="4">
        <v>266.78560923106301</v>
      </c>
    </row>
    <row r="131" spans="1:7" x14ac:dyDescent="0.35">
      <c r="A131">
        <v>2025</v>
      </c>
      <c r="B131">
        <v>10</v>
      </c>
      <c r="C131" s="4">
        <v>353680</v>
      </c>
      <c r="D131" s="4">
        <v>353625.709416278</v>
      </c>
      <c r="E131" s="4">
        <v>354153.08835589403</v>
      </c>
      <c r="F131" s="4">
        <v>353098.33047666203</v>
      </c>
      <c r="G131" s="4">
        <v>266.51307258169498</v>
      </c>
    </row>
    <row r="132" spans="1:7" x14ac:dyDescent="0.35">
      <c r="A132">
        <v>2025</v>
      </c>
      <c r="B132">
        <v>11</v>
      </c>
      <c r="C132" s="4">
        <v>353966</v>
      </c>
      <c r="D132" s="4">
        <v>353858.05137618002</v>
      </c>
      <c r="E132" s="4">
        <v>354385.16064492398</v>
      </c>
      <c r="F132" s="4">
        <v>353330.942107437</v>
      </c>
      <c r="G132" s="4">
        <v>266.37679331940598</v>
      </c>
    </row>
    <row r="133" spans="1:7" x14ac:dyDescent="0.35">
      <c r="A133">
        <v>2025</v>
      </c>
      <c r="B133">
        <v>12</v>
      </c>
      <c r="C133" s="4">
        <v>354274</v>
      </c>
      <c r="D133" s="4">
        <v>354294.976056977</v>
      </c>
      <c r="E133" s="4">
        <v>354822.32486430998</v>
      </c>
      <c r="F133" s="4">
        <v>353767.62724964501</v>
      </c>
      <c r="G133" s="4">
        <v>266.49784511054003</v>
      </c>
    </row>
    <row r="134" spans="1:7" x14ac:dyDescent="0.35">
      <c r="A134">
        <v>2026</v>
      </c>
      <c r="B134">
        <v>1</v>
      </c>
      <c r="C134" s="4"/>
      <c r="D134" s="4">
        <v>354302.957082749</v>
      </c>
      <c r="E134" s="4">
        <v>354830.66782269202</v>
      </c>
      <c r="F134" s="4">
        <v>353775.24634280597</v>
      </c>
      <c r="G134" s="4">
        <v>266.68074921405201</v>
      </c>
    </row>
    <row r="135" spans="1:7" x14ac:dyDescent="0.35">
      <c r="A135">
        <v>2026</v>
      </c>
      <c r="B135">
        <v>2</v>
      </c>
      <c r="C135" s="4"/>
      <c r="D135" s="4">
        <v>354443.49726085999</v>
      </c>
      <c r="E135" s="4">
        <v>355210.23291931098</v>
      </c>
      <c r="F135" s="4">
        <v>353676.76160241</v>
      </c>
      <c r="G135" s="4">
        <v>387.47295510186399</v>
      </c>
    </row>
    <row r="136" spans="1:7" x14ac:dyDescent="0.35">
      <c r="A136">
        <v>2026</v>
      </c>
      <c r="B136">
        <v>3</v>
      </c>
      <c r="C136" s="4"/>
      <c r="D136" s="4">
        <v>354829.43153344502</v>
      </c>
      <c r="E136" s="4">
        <v>355626.99346783798</v>
      </c>
      <c r="F136" s="4">
        <v>354031.86959905201</v>
      </c>
      <c r="G136" s="4">
        <v>403.05113788556798</v>
      </c>
    </row>
    <row r="137" spans="1:7" x14ac:dyDescent="0.35">
      <c r="A137">
        <v>2026</v>
      </c>
      <c r="B137">
        <v>4</v>
      </c>
      <c r="C137" s="4"/>
      <c r="D137" s="4">
        <v>355101.20447779802</v>
      </c>
      <c r="E137" s="4">
        <v>355899.11593653401</v>
      </c>
      <c r="F137" s="4">
        <v>354303.29301906301</v>
      </c>
      <c r="G137" s="4">
        <v>403.22777142081702</v>
      </c>
    </row>
    <row r="138" spans="1:7" x14ac:dyDescent="0.35">
      <c r="A138">
        <v>2026</v>
      </c>
      <c r="B138">
        <v>5</v>
      </c>
      <c r="C138" s="4"/>
      <c r="D138" s="4">
        <v>355189.87265956902</v>
      </c>
      <c r="E138" s="4">
        <v>355988.05981747498</v>
      </c>
      <c r="F138" s="4">
        <v>354391.68550166301</v>
      </c>
      <c r="G138" s="4">
        <v>403.36709710751802</v>
      </c>
    </row>
    <row r="139" spans="1:7" x14ac:dyDescent="0.35">
      <c r="A139">
        <v>2026</v>
      </c>
      <c r="B139">
        <v>6</v>
      </c>
      <c r="C139" s="4"/>
      <c r="D139" s="4">
        <v>355248.518701247</v>
      </c>
      <c r="E139" s="4">
        <v>356046.991246383</v>
      </c>
      <c r="F139" s="4">
        <v>354450.046156111</v>
      </c>
      <c r="G139" s="4">
        <v>403.51131869453201</v>
      </c>
    </row>
    <row r="140" spans="1:7" x14ac:dyDescent="0.35">
      <c r="A140">
        <v>2026</v>
      </c>
      <c r="B140">
        <v>7</v>
      </c>
      <c r="C140" s="4"/>
      <c r="D140" s="4">
        <v>355347.16686883301</v>
      </c>
      <c r="E140" s="4">
        <v>356145.94565800403</v>
      </c>
      <c r="F140" s="4">
        <v>354548.388079661</v>
      </c>
      <c r="G140" s="4">
        <v>403.66608035212602</v>
      </c>
    </row>
    <row r="141" spans="1:7" x14ac:dyDescent="0.35">
      <c r="A141">
        <v>2026</v>
      </c>
      <c r="B141">
        <v>8</v>
      </c>
      <c r="C141" s="4"/>
      <c r="D141" s="4">
        <v>355480.70788876398</v>
      </c>
      <c r="E141" s="4">
        <v>356279.80432792602</v>
      </c>
      <c r="F141" s="4">
        <v>354681.61144960299</v>
      </c>
      <c r="G141" s="4">
        <v>403.82660605493999</v>
      </c>
    </row>
    <row r="142" spans="1:7" x14ac:dyDescent="0.35">
      <c r="A142">
        <v>2026</v>
      </c>
      <c r="B142">
        <v>9</v>
      </c>
      <c r="C142" s="4"/>
      <c r="D142" s="4">
        <v>355636.39400735102</v>
      </c>
      <c r="E142" s="4">
        <v>356435.81538170902</v>
      </c>
      <c r="F142" s="4">
        <v>354836.97263299301</v>
      </c>
      <c r="G142" s="4">
        <v>403.99081336601103</v>
      </c>
    </row>
    <row r="143" spans="1:7" x14ac:dyDescent="0.35">
      <c r="A143">
        <v>2026</v>
      </c>
      <c r="B143">
        <v>10</v>
      </c>
      <c r="C143" s="4"/>
      <c r="D143" s="4">
        <v>355924.05295446102</v>
      </c>
      <c r="E143" s="4">
        <v>356723.84659929801</v>
      </c>
      <c r="F143" s="4">
        <v>355124.25930962502</v>
      </c>
      <c r="G143" s="4">
        <v>404.17894175235699</v>
      </c>
    </row>
    <row r="144" spans="1:7" x14ac:dyDescent="0.35">
      <c r="A144">
        <v>2026</v>
      </c>
      <c r="B144">
        <v>11</v>
      </c>
      <c r="C144" s="4"/>
      <c r="D144" s="4">
        <v>356180.185865935</v>
      </c>
      <c r="E144" s="4">
        <v>356980.36488190002</v>
      </c>
      <c r="F144" s="4">
        <v>355380.00684997003</v>
      </c>
      <c r="G144" s="4">
        <v>404.37369060539299</v>
      </c>
    </row>
    <row r="145" spans="1:7" x14ac:dyDescent="0.35">
      <c r="A145">
        <v>2026</v>
      </c>
      <c r="B145">
        <v>12</v>
      </c>
      <c r="C145" s="4"/>
      <c r="D145" s="4">
        <v>356458.76503005001</v>
      </c>
      <c r="E145" s="4">
        <v>357259.43282926799</v>
      </c>
      <c r="F145" s="4">
        <v>355658.09723083099</v>
      </c>
      <c r="G145" s="4">
        <v>404.62069919226502</v>
      </c>
    </row>
    <row r="146" spans="1:7" x14ac:dyDescent="0.35">
      <c r="A146">
        <v>2027</v>
      </c>
      <c r="B146">
        <v>1</v>
      </c>
      <c r="C146" s="4"/>
      <c r="D146" s="4">
        <v>356499.699160124</v>
      </c>
      <c r="E146" s="4">
        <v>357300.70334228902</v>
      </c>
      <c r="F146" s="4">
        <v>355698.69497795898</v>
      </c>
      <c r="G146" s="4">
        <v>404.79069167000199</v>
      </c>
    </row>
    <row r="147" spans="1:7" x14ac:dyDescent="0.35">
      <c r="A147">
        <v>2027</v>
      </c>
      <c r="B147">
        <v>2</v>
      </c>
      <c r="C147" s="4"/>
      <c r="D147" s="4">
        <v>356635.62862230599</v>
      </c>
      <c r="E147" s="4">
        <v>357437.04083726299</v>
      </c>
      <c r="F147" s="4">
        <v>355834.21640734898</v>
      </c>
      <c r="G147" s="4">
        <v>404.99689268619301</v>
      </c>
    </row>
    <row r="148" spans="1:7" x14ac:dyDescent="0.35">
      <c r="A148">
        <v>2027</v>
      </c>
      <c r="B148">
        <v>3</v>
      </c>
      <c r="C148" s="4"/>
      <c r="D148" s="4">
        <v>356981.206415814</v>
      </c>
      <c r="E148" s="4">
        <v>357783.16030908597</v>
      </c>
      <c r="F148" s="4">
        <v>356179.25252254202</v>
      </c>
      <c r="G148" s="4">
        <v>405.270632005587</v>
      </c>
    </row>
    <row r="149" spans="1:7" x14ac:dyDescent="0.35">
      <c r="A149">
        <v>2027</v>
      </c>
      <c r="B149">
        <v>4</v>
      </c>
      <c r="C149" s="4"/>
      <c r="D149" s="4">
        <v>357229.55152391799</v>
      </c>
      <c r="E149" s="4">
        <v>358032.00404635502</v>
      </c>
      <c r="F149" s="4">
        <v>356427.09900148102</v>
      </c>
      <c r="G149" s="4">
        <v>405.52261626372899</v>
      </c>
    </row>
    <row r="150" spans="1:7" x14ac:dyDescent="0.35">
      <c r="A150">
        <v>2027</v>
      </c>
      <c r="B150">
        <v>5</v>
      </c>
      <c r="C150" s="4"/>
      <c r="D150" s="4">
        <v>357321.95475964498</v>
      </c>
      <c r="E150" s="4">
        <v>358124.80007295997</v>
      </c>
      <c r="F150" s="4">
        <v>356519.10944633</v>
      </c>
      <c r="G150" s="4">
        <v>405.721114716925</v>
      </c>
    </row>
    <row r="151" spans="1:7" x14ac:dyDescent="0.35">
      <c r="A151">
        <v>2027</v>
      </c>
      <c r="B151">
        <v>6</v>
      </c>
      <c r="C151" s="4"/>
      <c r="D151" s="4">
        <v>357390.30741496698</v>
      </c>
      <c r="E151" s="4">
        <v>358193.58913145401</v>
      </c>
      <c r="F151" s="4">
        <v>356587.02569848101</v>
      </c>
      <c r="G151" s="4">
        <v>405.94165281854202</v>
      </c>
    </row>
    <row r="152" spans="1:7" x14ac:dyDescent="0.35">
      <c r="A152">
        <v>2027</v>
      </c>
      <c r="B152">
        <v>7</v>
      </c>
      <c r="C152" s="4"/>
      <c r="D152" s="4">
        <v>357492.70964029001</v>
      </c>
      <c r="E152" s="4">
        <v>358296.47002397798</v>
      </c>
      <c r="F152" s="4">
        <v>356688.94925660302</v>
      </c>
      <c r="G152" s="4">
        <v>406.18354921765899</v>
      </c>
    </row>
    <row r="153" spans="1:7" x14ac:dyDescent="0.35">
      <c r="A153">
        <v>2027</v>
      </c>
      <c r="B153">
        <v>8</v>
      </c>
      <c r="C153" s="4"/>
      <c r="D153" s="4">
        <v>357624.810657561</v>
      </c>
      <c r="E153" s="4">
        <v>358429.07475101203</v>
      </c>
      <c r="F153" s="4">
        <v>356820.54656410997</v>
      </c>
      <c r="G153" s="4">
        <v>406.43810097673202</v>
      </c>
    </row>
    <row r="154" spans="1:7" x14ac:dyDescent="0.35">
      <c r="A154">
        <v>2027</v>
      </c>
      <c r="B154">
        <v>9</v>
      </c>
      <c r="C154" s="4"/>
      <c r="D154" s="4">
        <v>357776.45789658598</v>
      </c>
      <c r="E154" s="4">
        <v>358581.25962924497</v>
      </c>
      <c r="F154" s="4">
        <v>356971.656163926</v>
      </c>
      <c r="G154" s="4">
        <v>406.70979911758701</v>
      </c>
    </row>
    <row r="155" spans="1:7" x14ac:dyDescent="0.35">
      <c r="A155">
        <v>2027</v>
      </c>
      <c r="B155">
        <v>10</v>
      </c>
      <c r="C155" s="4"/>
      <c r="D155" s="4">
        <v>358040.47389896098</v>
      </c>
      <c r="E155" s="4">
        <v>358845.82582883199</v>
      </c>
      <c r="F155" s="4">
        <v>357235.12196909101</v>
      </c>
      <c r="G155" s="4">
        <v>406.98784349528103</v>
      </c>
    </row>
    <row r="156" spans="1:7" x14ac:dyDescent="0.35">
      <c r="A156">
        <v>2027</v>
      </c>
      <c r="B156">
        <v>11</v>
      </c>
      <c r="C156" s="4"/>
      <c r="D156" s="4">
        <v>358277.63013728103</v>
      </c>
      <c r="E156" s="4">
        <v>359083.53658293298</v>
      </c>
      <c r="F156" s="4">
        <v>357471.72369162802</v>
      </c>
      <c r="G156" s="4">
        <v>407.26807028064502</v>
      </c>
    </row>
    <row r="157" spans="1:7" x14ac:dyDescent="0.35">
      <c r="A157">
        <v>2027</v>
      </c>
      <c r="B157">
        <v>12</v>
      </c>
      <c r="C157" s="4"/>
      <c r="D157" s="4">
        <v>358538.83108582598</v>
      </c>
      <c r="E157" s="4">
        <v>359345.439032069</v>
      </c>
      <c r="F157" s="4">
        <v>357732.22313958302</v>
      </c>
      <c r="G157" s="4">
        <v>407.622576431195</v>
      </c>
    </row>
    <row r="158" spans="1:7" x14ac:dyDescent="0.35">
      <c r="A158">
        <v>2028</v>
      </c>
      <c r="B158">
        <v>1</v>
      </c>
      <c r="C158" s="4"/>
      <c r="D158" s="4">
        <v>358597.65705748001</v>
      </c>
      <c r="E158" s="4">
        <v>359404.98830799502</v>
      </c>
      <c r="F158" s="4">
        <v>357790.325806965</v>
      </c>
      <c r="G158" s="4">
        <v>407.98810116019598</v>
      </c>
    </row>
    <row r="159" spans="1:7" x14ac:dyDescent="0.35">
      <c r="A159">
        <v>2028</v>
      </c>
      <c r="B159">
        <v>2</v>
      </c>
      <c r="C159" s="4"/>
      <c r="D159" s="4">
        <v>358737.370279225</v>
      </c>
      <c r="E159" s="4">
        <v>359545.463254706</v>
      </c>
      <c r="F159" s="4">
        <v>357929.277303743</v>
      </c>
      <c r="G159" s="4">
        <v>408.37304194198998</v>
      </c>
    </row>
    <row r="160" spans="1:7" x14ac:dyDescent="0.35">
      <c r="A160">
        <v>2028</v>
      </c>
      <c r="B160">
        <v>3</v>
      </c>
      <c r="C160" s="4"/>
      <c r="D160" s="4">
        <v>359057.81042132498</v>
      </c>
      <c r="E160" s="4">
        <v>359866.68945987202</v>
      </c>
      <c r="F160" s="4">
        <v>358248.93138277798</v>
      </c>
      <c r="G160" s="4">
        <v>408.77028208012501</v>
      </c>
    </row>
    <row r="161" spans="1:7" x14ac:dyDescent="0.35">
      <c r="A161">
        <v>2028</v>
      </c>
      <c r="B161">
        <v>4</v>
      </c>
      <c r="C161" s="4"/>
      <c r="D161" s="4">
        <v>359295.446047979</v>
      </c>
      <c r="E161" s="4">
        <v>360105.15579476999</v>
      </c>
      <c r="F161" s="4">
        <v>358485.73630118702</v>
      </c>
      <c r="G161" s="4">
        <v>409.19008383937302</v>
      </c>
    </row>
    <row r="162" spans="1:7" x14ac:dyDescent="0.35">
      <c r="A162">
        <v>2028</v>
      </c>
      <c r="B162">
        <v>5</v>
      </c>
      <c r="C162" s="4"/>
      <c r="D162" s="4">
        <v>359400.28297398001</v>
      </c>
      <c r="E162" s="4">
        <v>360210.92678072402</v>
      </c>
      <c r="F162" s="4">
        <v>358589.639167235</v>
      </c>
      <c r="G162" s="4">
        <v>409.66211480109098</v>
      </c>
    </row>
    <row r="163" spans="1:7" x14ac:dyDescent="0.35">
      <c r="A163">
        <v>2028</v>
      </c>
      <c r="B163">
        <v>6</v>
      </c>
      <c r="C163" s="4"/>
      <c r="D163" s="4">
        <v>359485.839394807</v>
      </c>
      <c r="E163" s="4">
        <v>360297.55613566202</v>
      </c>
      <c r="F163" s="4">
        <v>358674.122653951</v>
      </c>
      <c r="G163" s="4">
        <v>410.20432637847699</v>
      </c>
    </row>
    <row r="164" spans="1:7" x14ac:dyDescent="0.35">
      <c r="A164">
        <v>2028</v>
      </c>
      <c r="B164">
        <v>7</v>
      </c>
      <c r="C164" s="4"/>
      <c r="D164" s="4">
        <v>359600.38654583599</v>
      </c>
      <c r="E164" s="4">
        <v>360413.22161184403</v>
      </c>
      <c r="F164" s="4">
        <v>358787.55147982802</v>
      </c>
      <c r="G164" s="4">
        <v>410.76947650110299</v>
      </c>
    </row>
    <row r="165" spans="1:7" x14ac:dyDescent="0.35">
      <c r="A165">
        <v>2028</v>
      </c>
      <c r="B165">
        <v>8</v>
      </c>
      <c r="C165" s="4"/>
      <c r="D165" s="4">
        <v>359740.21951522498</v>
      </c>
      <c r="E165" s="4">
        <v>360554.19865400402</v>
      </c>
      <c r="F165" s="4">
        <v>358926.24037644599</v>
      </c>
      <c r="G165" s="4">
        <v>411.34763828676603</v>
      </c>
    </row>
    <row r="166" spans="1:7" x14ac:dyDescent="0.35">
      <c r="A166">
        <v>2028</v>
      </c>
      <c r="B166">
        <v>9</v>
      </c>
      <c r="C166" s="4"/>
      <c r="D166" s="4">
        <v>359897.209322549</v>
      </c>
      <c r="E166" s="4">
        <v>360712.38197052601</v>
      </c>
      <c r="F166" s="4">
        <v>359082.03667457198</v>
      </c>
      <c r="G166" s="4">
        <v>411.95078297011599</v>
      </c>
    </row>
    <row r="167" spans="1:7" x14ac:dyDescent="0.35">
      <c r="A167">
        <v>2028</v>
      </c>
      <c r="B167">
        <v>10</v>
      </c>
      <c r="C167" s="4"/>
      <c r="D167" s="4">
        <v>360149.883331199</v>
      </c>
      <c r="E167" s="4">
        <v>360966.102170192</v>
      </c>
      <c r="F167" s="4">
        <v>359333.664492207</v>
      </c>
      <c r="G167" s="4">
        <v>412.47947981610798</v>
      </c>
    </row>
    <row r="168" spans="1:7" x14ac:dyDescent="0.35">
      <c r="A168">
        <v>2028</v>
      </c>
      <c r="B168">
        <v>11</v>
      </c>
      <c r="C168" s="4"/>
      <c r="D168" s="4">
        <v>360379.68055196397</v>
      </c>
      <c r="E168" s="4">
        <v>361197.010008896</v>
      </c>
      <c r="F168" s="4">
        <v>359562.35109503102</v>
      </c>
      <c r="G168" s="4">
        <v>413.04073506814098</v>
      </c>
    </row>
    <row r="169" spans="1:7" x14ac:dyDescent="0.35">
      <c r="A169">
        <v>2028</v>
      </c>
      <c r="B169">
        <v>12</v>
      </c>
      <c r="C169" s="4"/>
      <c r="D169" s="4">
        <v>360627.64406699099</v>
      </c>
      <c r="E169" s="4">
        <v>361445.92974186898</v>
      </c>
      <c r="F169" s="4">
        <v>359809.35839211399</v>
      </c>
      <c r="G169" s="4">
        <v>413.52396366052398</v>
      </c>
    </row>
    <row r="170" spans="1:7" x14ac:dyDescent="0.35">
      <c r="A170">
        <v>2029</v>
      </c>
      <c r="B170">
        <v>1</v>
      </c>
      <c r="C170" s="4"/>
      <c r="D170" s="4">
        <v>360703.26727099199</v>
      </c>
      <c r="E170" s="4">
        <v>361522.92590016098</v>
      </c>
      <c r="F170" s="4">
        <v>359883.608641823</v>
      </c>
      <c r="G170" s="4">
        <v>414.21779164504602</v>
      </c>
    </row>
    <row r="171" spans="1:7" x14ac:dyDescent="0.35">
      <c r="A171">
        <v>2029</v>
      </c>
      <c r="B171">
        <v>2</v>
      </c>
      <c r="C171" s="4"/>
      <c r="D171" s="4">
        <v>360847.76409664098</v>
      </c>
      <c r="E171" s="4">
        <v>361668.68271491001</v>
      </c>
      <c r="F171" s="4">
        <v>360026.84547837102</v>
      </c>
      <c r="G171" s="4">
        <v>414.85453221478099</v>
      </c>
    </row>
    <row r="172" spans="1:7" x14ac:dyDescent="0.35">
      <c r="A172">
        <v>2029</v>
      </c>
      <c r="B172">
        <v>3</v>
      </c>
      <c r="C172" s="4"/>
      <c r="D172" s="4">
        <v>361146.03292325599</v>
      </c>
      <c r="E172" s="4">
        <v>361967.81394286</v>
      </c>
      <c r="F172" s="4">
        <v>360324.25190365198</v>
      </c>
      <c r="G172" s="4">
        <v>415.29035020487203</v>
      </c>
    </row>
    <row r="173" spans="1:7" x14ac:dyDescent="0.35">
      <c r="A173">
        <v>2029</v>
      </c>
      <c r="B173">
        <v>4</v>
      </c>
      <c r="C173" s="4"/>
      <c r="D173" s="4">
        <v>361373.78213822102</v>
      </c>
      <c r="E173" s="4">
        <v>362196.62546245602</v>
      </c>
      <c r="F173" s="4">
        <v>360550.93881398498</v>
      </c>
      <c r="G173" s="4">
        <v>415.827190131794</v>
      </c>
    </row>
    <row r="174" spans="1:7" x14ac:dyDescent="0.35">
      <c r="A174">
        <v>2029</v>
      </c>
      <c r="B174">
        <v>5</v>
      </c>
      <c r="C174" s="4"/>
      <c r="D174" s="4">
        <v>361488.438882655</v>
      </c>
      <c r="E174" s="4">
        <v>362312.68993607297</v>
      </c>
      <c r="F174" s="4">
        <v>360664.18782923702</v>
      </c>
      <c r="G174" s="4">
        <v>416.53859174748402</v>
      </c>
    </row>
    <row r="175" spans="1:7" x14ac:dyDescent="0.35">
      <c r="A175">
        <v>2029</v>
      </c>
      <c r="B175">
        <v>6</v>
      </c>
      <c r="C175" s="4"/>
      <c r="D175" s="4">
        <v>361586.65094010398</v>
      </c>
      <c r="E175" s="4">
        <v>362412.41401051701</v>
      </c>
      <c r="F175" s="4">
        <v>360760.88786969101</v>
      </c>
      <c r="G175" s="4">
        <v>417.30269562977799</v>
      </c>
    </row>
    <row r="176" spans="1:7" x14ac:dyDescent="0.35">
      <c r="A176">
        <v>2029</v>
      </c>
      <c r="B176">
        <v>7</v>
      </c>
      <c r="C176" s="4"/>
      <c r="D176" s="4">
        <v>361709.54314544197</v>
      </c>
      <c r="E176" s="4">
        <v>362536.79066955001</v>
      </c>
      <c r="F176" s="4">
        <v>360882.29562133399</v>
      </c>
      <c r="G176" s="4">
        <v>418.05287028724899</v>
      </c>
    </row>
    <row r="177" spans="1:7" x14ac:dyDescent="0.35">
      <c r="A177">
        <v>2029</v>
      </c>
      <c r="B177">
        <v>8</v>
      </c>
      <c r="C177" s="4"/>
      <c r="D177" s="4">
        <v>361853.96059044998</v>
      </c>
      <c r="E177" s="4">
        <v>362682.65889584401</v>
      </c>
      <c r="F177" s="4">
        <v>361025.26228505501</v>
      </c>
      <c r="G177" s="4">
        <v>418.78602845747298</v>
      </c>
    </row>
    <row r="178" spans="1:7" x14ac:dyDescent="0.35">
      <c r="A178">
        <v>2029</v>
      </c>
      <c r="B178">
        <v>9</v>
      </c>
      <c r="C178" s="4"/>
      <c r="D178" s="4">
        <v>362013.06323530502</v>
      </c>
      <c r="E178" s="4">
        <v>362843.19861616002</v>
      </c>
      <c r="F178" s="4">
        <v>361182.92785445001</v>
      </c>
      <c r="G178" s="4">
        <v>419.51226033297797</v>
      </c>
    </row>
    <row r="179" spans="1:7" x14ac:dyDescent="0.35">
      <c r="A179">
        <v>2029</v>
      </c>
      <c r="B179">
        <v>10</v>
      </c>
      <c r="C179" s="4"/>
      <c r="D179" s="4">
        <v>362253.63916468801</v>
      </c>
      <c r="E179" s="4">
        <v>363084.91411566001</v>
      </c>
      <c r="F179" s="4">
        <v>361422.36421371502</v>
      </c>
      <c r="G179" s="4">
        <v>420.08814668458899</v>
      </c>
    </row>
    <row r="180" spans="1:7" x14ac:dyDescent="0.35">
      <c r="A180">
        <v>2029</v>
      </c>
      <c r="B180">
        <v>11</v>
      </c>
      <c r="C180" s="4"/>
      <c r="D180" s="4">
        <v>362474.72698732698</v>
      </c>
      <c r="E180" s="4">
        <v>363307.231873704</v>
      </c>
      <c r="F180" s="4">
        <v>361642.22210095101</v>
      </c>
      <c r="G180" s="4">
        <v>420.70969949787002</v>
      </c>
    </row>
    <row r="181" spans="1:7" x14ac:dyDescent="0.35">
      <c r="A181">
        <v>2029</v>
      </c>
      <c r="B181">
        <v>12</v>
      </c>
      <c r="C181" s="4"/>
      <c r="D181" s="4">
        <v>362711.4600502</v>
      </c>
      <c r="E181" s="4">
        <v>363545.15964799799</v>
      </c>
      <c r="F181" s="4">
        <v>361877.760452402</v>
      </c>
      <c r="G181" s="4">
        <v>421.31345172966201</v>
      </c>
    </row>
    <row r="182" spans="1:7" x14ac:dyDescent="0.35">
      <c r="A182">
        <v>2030</v>
      </c>
      <c r="B182">
        <v>1</v>
      </c>
      <c r="C182" s="4"/>
      <c r="D182" s="4">
        <v>362801.42824004003</v>
      </c>
      <c r="E182" s="4">
        <v>363636.96986487001</v>
      </c>
      <c r="F182" s="4">
        <v>361965.88661520899</v>
      </c>
      <c r="G182" s="4">
        <v>422.24432751420102</v>
      </c>
    </row>
    <row r="183" spans="1:7" x14ac:dyDescent="0.35">
      <c r="A183">
        <v>2030</v>
      </c>
      <c r="B183">
        <v>2</v>
      </c>
      <c r="C183" s="4"/>
      <c r="D183" s="4">
        <v>362950.03897848399</v>
      </c>
      <c r="E183" s="4">
        <v>363787.21257933701</v>
      </c>
      <c r="F183" s="4">
        <v>362112.86537762999</v>
      </c>
      <c r="G183" s="4">
        <v>423.06905317478299</v>
      </c>
    </row>
    <row r="184" spans="1:7" x14ac:dyDescent="0.35">
      <c r="A184">
        <v>2030</v>
      </c>
      <c r="B184">
        <v>3</v>
      </c>
      <c r="C184" s="4"/>
      <c r="D184" s="4">
        <v>363229.873666659</v>
      </c>
      <c r="E184" s="4">
        <v>364068.119656177</v>
      </c>
      <c r="F184" s="4">
        <v>362391.62767714099</v>
      </c>
      <c r="G184" s="4">
        <v>423.610989108166</v>
      </c>
    </row>
    <row r="185" spans="1:7" x14ac:dyDescent="0.35">
      <c r="A185">
        <v>2030</v>
      </c>
      <c r="B185">
        <v>4</v>
      </c>
      <c r="C185" s="4"/>
      <c r="D185" s="4">
        <v>363449.64967003401</v>
      </c>
      <c r="E185" s="4">
        <v>364289.25899720402</v>
      </c>
      <c r="F185" s="4">
        <v>362610.040342864</v>
      </c>
      <c r="G185" s="4">
        <v>424.29995728516099</v>
      </c>
    </row>
    <row r="186" spans="1:7" x14ac:dyDescent="0.35">
      <c r="A186">
        <v>2030</v>
      </c>
      <c r="B186">
        <v>5</v>
      </c>
      <c r="C186" s="4"/>
      <c r="D186" s="4">
        <v>363573.11381314503</v>
      </c>
      <c r="E186" s="4">
        <v>364414.57516709203</v>
      </c>
      <c r="F186" s="4">
        <v>362731.65245919803</v>
      </c>
      <c r="G186" s="4">
        <v>425.235886480928</v>
      </c>
    </row>
    <row r="187" spans="1:7" x14ac:dyDescent="0.35">
      <c r="A187">
        <v>2030</v>
      </c>
      <c r="B187">
        <v>6</v>
      </c>
      <c r="C187" s="4"/>
      <c r="D187" s="4">
        <v>363682.95400692802</v>
      </c>
      <c r="E187" s="4">
        <v>364526.42443948099</v>
      </c>
      <c r="F187" s="4">
        <v>362839.48357437499</v>
      </c>
      <c r="G187" s="4">
        <v>426.25118245143199</v>
      </c>
    </row>
    <row r="188" spans="1:7" x14ac:dyDescent="0.35">
      <c r="A188">
        <v>2030</v>
      </c>
      <c r="B188">
        <v>7</v>
      </c>
      <c r="C188" s="4"/>
      <c r="D188" s="4">
        <v>363813.80370272801</v>
      </c>
      <c r="E188" s="4">
        <v>364659.22395112203</v>
      </c>
      <c r="F188" s="4">
        <v>362968.383454333</v>
      </c>
      <c r="G188" s="4">
        <v>427.23652974535798</v>
      </c>
    </row>
    <row r="189" spans="1:7" x14ac:dyDescent="0.35">
      <c r="A189">
        <v>2030</v>
      </c>
      <c r="B189">
        <v>8</v>
      </c>
      <c r="C189" s="4"/>
      <c r="D189" s="4">
        <v>363962.97635183198</v>
      </c>
      <c r="E189" s="4">
        <v>364810.28762338898</v>
      </c>
      <c r="F189" s="4">
        <v>363115.66508027498</v>
      </c>
      <c r="G189" s="4">
        <v>428.192165921629</v>
      </c>
    </row>
    <row r="190" spans="1:7" x14ac:dyDescent="0.35">
      <c r="A190">
        <v>2030</v>
      </c>
      <c r="B190">
        <v>9</v>
      </c>
      <c r="C190" s="4"/>
      <c r="D190" s="4">
        <v>364125.13751241798</v>
      </c>
      <c r="E190" s="4">
        <v>364974.35361871298</v>
      </c>
      <c r="F190" s="4">
        <v>363275.92140612402</v>
      </c>
      <c r="G190" s="4">
        <v>429.154781833014</v>
      </c>
    </row>
    <row r="191" spans="1:7" x14ac:dyDescent="0.35">
      <c r="A191">
        <v>2030</v>
      </c>
      <c r="B191">
        <v>10</v>
      </c>
      <c r="C191" s="4"/>
      <c r="D191" s="4">
        <v>364356.67104039498</v>
      </c>
      <c r="E191" s="4">
        <v>365207.40991754498</v>
      </c>
      <c r="F191" s="4">
        <v>363505.93216324598</v>
      </c>
      <c r="G191" s="4">
        <v>429.92432022185699</v>
      </c>
    </row>
    <row r="192" spans="1:7" x14ac:dyDescent="0.35">
      <c r="A192">
        <v>2030</v>
      </c>
      <c r="B192">
        <v>11</v>
      </c>
      <c r="C192" s="4"/>
      <c r="D192" s="4">
        <v>364571.602601711</v>
      </c>
      <c r="E192" s="4">
        <v>365423.97946319799</v>
      </c>
      <c r="F192" s="4">
        <v>363719.22574022401</v>
      </c>
      <c r="G192" s="4">
        <v>430.75208220800903</v>
      </c>
    </row>
    <row r="193" spans="1:7" x14ac:dyDescent="0.35">
      <c r="A193">
        <v>2030</v>
      </c>
      <c r="B193">
        <v>12</v>
      </c>
      <c r="C193" s="4"/>
      <c r="D193" s="4">
        <v>364799.23319324502</v>
      </c>
      <c r="E193" s="4">
        <v>365653.11839634099</v>
      </c>
      <c r="F193" s="4">
        <v>363945.34799014899</v>
      </c>
      <c r="G193" s="4">
        <v>431.51432871917399</v>
      </c>
    </row>
    <row r="194" spans="1:7" x14ac:dyDescent="0.35">
      <c r="A194">
        <v>2031</v>
      </c>
      <c r="B194">
        <v>1</v>
      </c>
      <c r="C194" s="4"/>
      <c r="D194" s="4">
        <v>364901.87772068399</v>
      </c>
      <c r="E194" s="4">
        <v>365758.07583907503</v>
      </c>
      <c r="F194" s="4">
        <v>364045.679602294</v>
      </c>
      <c r="G194" s="4">
        <v>432.683169784786</v>
      </c>
    </row>
    <row r="195" spans="1:7" x14ac:dyDescent="0.35">
      <c r="A195">
        <v>2031</v>
      </c>
      <c r="B195">
        <v>2</v>
      </c>
      <c r="C195" s="4"/>
      <c r="D195" s="4">
        <v>365054.45232522202</v>
      </c>
      <c r="E195" s="4">
        <v>365912.688060613</v>
      </c>
      <c r="F195" s="4">
        <v>364196.21658983198</v>
      </c>
      <c r="G195" s="4">
        <v>433.71288774758</v>
      </c>
    </row>
    <row r="196" spans="1:7" x14ac:dyDescent="0.35">
      <c r="A196">
        <v>2031</v>
      </c>
      <c r="B196">
        <v>3</v>
      </c>
      <c r="C196" s="4"/>
      <c r="D196" s="4">
        <v>365319.05494670803</v>
      </c>
      <c r="E196" s="4">
        <v>366178.64406048303</v>
      </c>
      <c r="F196" s="4">
        <v>364459.46583293303</v>
      </c>
      <c r="G196" s="4">
        <v>434.39682296893898</v>
      </c>
    </row>
    <row r="197" spans="1:7" x14ac:dyDescent="0.35">
      <c r="A197">
        <v>2031</v>
      </c>
      <c r="B197">
        <v>4</v>
      </c>
      <c r="C197" s="4"/>
      <c r="D197" s="4">
        <v>365532.50682753301</v>
      </c>
      <c r="E197" s="4">
        <v>366393.80187575001</v>
      </c>
      <c r="F197" s="4">
        <v>364671.21177931601</v>
      </c>
      <c r="G197" s="4">
        <v>435.25892381424501</v>
      </c>
    </row>
    <row r="198" spans="1:7" x14ac:dyDescent="0.35">
      <c r="A198">
        <v>2031</v>
      </c>
      <c r="B198">
        <v>5</v>
      </c>
      <c r="C198" s="4"/>
      <c r="D198" s="4">
        <v>365663.93636281998</v>
      </c>
      <c r="E198" s="4">
        <v>366527.520951149</v>
      </c>
      <c r="F198" s="4">
        <v>364800.35177448997</v>
      </c>
      <c r="G198" s="4">
        <v>436.41595213742602</v>
      </c>
    </row>
    <row r="199" spans="1:7" x14ac:dyDescent="0.35">
      <c r="A199">
        <v>2031</v>
      </c>
      <c r="B199">
        <v>6</v>
      </c>
      <c r="C199" s="4"/>
      <c r="D199" s="4">
        <v>365784.150808145</v>
      </c>
      <c r="E199" s="4">
        <v>366650.19794775802</v>
      </c>
      <c r="F199" s="4">
        <v>364918.10366853199</v>
      </c>
      <c r="G199" s="4">
        <v>437.66041235310598</v>
      </c>
    </row>
    <row r="200" spans="1:7" x14ac:dyDescent="0.35">
      <c r="A200">
        <v>2031</v>
      </c>
      <c r="B200">
        <v>7</v>
      </c>
      <c r="C200" s="4"/>
      <c r="D200" s="4">
        <v>365922.248864714</v>
      </c>
      <c r="E200" s="4">
        <v>366790.67538748099</v>
      </c>
      <c r="F200" s="4">
        <v>365053.822341947</v>
      </c>
      <c r="G200" s="4">
        <v>438.86284321928798</v>
      </c>
    </row>
    <row r="201" spans="1:7" x14ac:dyDescent="0.35">
      <c r="A201">
        <v>2031</v>
      </c>
      <c r="B201">
        <v>8</v>
      </c>
      <c r="C201" s="4"/>
      <c r="D201" s="4">
        <v>366075.94281921303</v>
      </c>
      <c r="E201" s="4">
        <v>366946.67120274599</v>
      </c>
      <c r="F201" s="4">
        <v>365205.21443567902</v>
      </c>
      <c r="G201" s="4">
        <v>440.02609783479801</v>
      </c>
    </row>
    <row r="202" spans="1:7" x14ac:dyDescent="0.35">
      <c r="A202">
        <v>2031</v>
      </c>
      <c r="B202">
        <v>9</v>
      </c>
      <c r="C202" s="4"/>
      <c r="D202" s="4">
        <v>366241.18916595803</v>
      </c>
      <c r="E202" s="4">
        <v>367114.23058583302</v>
      </c>
      <c r="F202" s="4">
        <v>365368.14774608298</v>
      </c>
      <c r="G202" s="4">
        <v>441.19500007178902</v>
      </c>
    </row>
    <row r="203" spans="1:7" x14ac:dyDescent="0.35">
      <c r="A203">
        <v>2031</v>
      </c>
      <c r="B203">
        <v>10</v>
      </c>
      <c r="C203" s="4"/>
      <c r="D203" s="4">
        <v>366465.50313878601</v>
      </c>
      <c r="E203" s="4">
        <v>367340.42182145797</v>
      </c>
      <c r="F203" s="4">
        <v>365590.58445611398</v>
      </c>
      <c r="G203" s="4">
        <v>442.14368239233198</v>
      </c>
    </row>
    <row r="204" spans="1:7" x14ac:dyDescent="0.35">
      <c r="A204">
        <v>2031</v>
      </c>
      <c r="B204">
        <v>11</v>
      </c>
      <c r="C204" s="4"/>
      <c r="D204" s="4">
        <v>366675.672736054</v>
      </c>
      <c r="E204" s="4">
        <v>367552.59761813399</v>
      </c>
      <c r="F204" s="4">
        <v>365798.74785397499</v>
      </c>
      <c r="G204" s="4">
        <v>443.15752334793802</v>
      </c>
    </row>
    <row r="205" spans="1:7" x14ac:dyDescent="0.35">
      <c r="A205">
        <v>2031</v>
      </c>
      <c r="B205">
        <v>12</v>
      </c>
      <c r="C205" s="4"/>
      <c r="D205" s="4">
        <v>366896.02125801297</v>
      </c>
      <c r="E205" s="4">
        <v>367774.80190126499</v>
      </c>
      <c r="F205" s="4">
        <v>366017.24061476201</v>
      </c>
      <c r="G205" s="4">
        <v>444.095339735523</v>
      </c>
    </row>
    <row r="206" spans="1:7" x14ac:dyDescent="0.35">
      <c r="A206">
        <v>2032</v>
      </c>
      <c r="B206">
        <v>1</v>
      </c>
      <c r="C206" s="4"/>
      <c r="D206" s="4">
        <v>367009.92947682302</v>
      </c>
      <c r="E206" s="4">
        <v>367891.46050693002</v>
      </c>
      <c r="F206" s="4">
        <v>366128.39844671602</v>
      </c>
      <c r="G206" s="4">
        <v>445.48525881769501</v>
      </c>
    </row>
    <row r="207" spans="1:7" x14ac:dyDescent="0.35">
      <c r="A207">
        <v>2032</v>
      </c>
      <c r="B207">
        <v>2</v>
      </c>
      <c r="C207" s="4"/>
      <c r="D207" s="4">
        <v>367166.34847446898</v>
      </c>
      <c r="E207" s="4">
        <v>368050.315764673</v>
      </c>
      <c r="F207" s="4">
        <v>366282.38118426403</v>
      </c>
      <c r="G207" s="4">
        <v>446.71643267646698</v>
      </c>
    </row>
    <row r="208" spans="1:7" x14ac:dyDescent="0.35">
      <c r="A208">
        <v>2032</v>
      </c>
      <c r="B208">
        <v>3</v>
      </c>
      <c r="C208" s="4"/>
      <c r="D208" s="4">
        <v>367418.45416621101</v>
      </c>
      <c r="E208" s="4">
        <v>368304.10590282001</v>
      </c>
      <c r="F208" s="4">
        <v>366532.80242960202</v>
      </c>
      <c r="G208" s="4">
        <v>447.56767445572802</v>
      </c>
    </row>
    <row r="209" spans="1:7" x14ac:dyDescent="0.35">
      <c r="A209">
        <v>2032</v>
      </c>
      <c r="B209">
        <v>4</v>
      </c>
      <c r="C209" s="4"/>
      <c r="D209" s="4">
        <v>367626.99460596399</v>
      </c>
      <c r="E209" s="4">
        <v>368514.71775128599</v>
      </c>
      <c r="F209" s="4">
        <v>366739.271460641</v>
      </c>
      <c r="G209" s="4">
        <v>448.61446919734198</v>
      </c>
    </row>
    <row r="210" spans="1:7" x14ac:dyDescent="0.35">
      <c r="A210">
        <v>2032</v>
      </c>
      <c r="B210">
        <v>5</v>
      </c>
      <c r="C210" s="4"/>
      <c r="D210" s="4">
        <v>367765.68090300303</v>
      </c>
      <c r="E210" s="4">
        <v>368656.11001132498</v>
      </c>
      <c r="F210" s="4">
        <v>366875.25179468101</v>
      </c>
      <c r="G210" s="4">
        <v>449.98193850445898</v>
      </c>
    </row>
    <row r="211" spans="1:7" x14ac:dyDescent="0.35">
      <c r="A211">
        <v>2032</v>
      </c>
      <c r="B211">
        <v>6</v>
      </c>
      <c r="C211" s="4"/>
      <c r="D211" s="4">
        <v>367895.21035491797</v>
      </c>
      <c r="E211" s="4">
        <v>368788.52747112198</v>
      </c>
      <c r="F211" s="4">
        <v>367001.89323871402</v>
      </c>
      <c r="G211" s="4">
        <v>451.441404927012</v>
      </c>
    </row>
    <row r="212" spans="1:7" x14ac:dyDescent="0.35">
      <c r="A212">
        <v>2032</v>
      </c>
      <c r="B212">
        <v>7</v>
      </c>
      <c r="C212" s="4"/>
      <c r="D212" s="4">
        <v>368039.961414975</v>
      </c>
      <c r="E212" s="4">
        <v>368936.06883772998</v>
      </c>
      <c r="F212" s="4">
        <v>367143.853992221</v>
      </c>
      <c r="G212" s="4">
        <v>452.85149758784399</v>
      </c>
    </row>
    <row r="213" spans="1:7" x14ac:dyDescent="0.35">
      <c r="A213">
        <v>2032</v>
      </c>
      <c r="B213">
        <v>8</v>
      </c>
      <c r="C213" s="4"/>
      <c r="D213" s="4">
        <v>368197.986001532</v>
      </c>
      <c r="E213" s="4">
        <v>369096.795191299</v>
      </c>
      <c r="F213" s="4">
        <v>367299.176811766</v>
      </c>
      <c r="G213" s="4">
        <v>454.21684643602299</v>
      </c>
    </row>
    <row r="214" spans="1:7" x14ac:dyDescent="0.35">
      <c r="A214">
        <v>2032</v>
      </c>
      <c r="B214">
        <v>9</v>
      </c>
      <c r="C214" s="4"/>
      <c r="D214" s="4">
        <v>368366.34890743799</v>
      </c>
      <c r="E214" s="4">
        <v>369267.87219450303</v>
      </c>
      <c r="F214" s="4">
        <v>367464.82562037202</v>
      </c>
      <c r="G214" s="4">
        <v>455.58842644445798</v>
      </c>
    </row>
    <row r="215" spans="1:7" x14ac:dyDescent="0.35">
      <c r="A215">
        <v>2032</v>
      </c>
      <c r="B215">
        <v>10</v>
      </c>
      <c r="C215" s="4"/>
      <c r="D215" s="4">
        <v>368585.00424181903</v>
      </c>
      <c r="E215" s="4">
        <v>369488.78043465101</v>
      </c>
      <c r="F215" s="4">
        <v>367681.22804898699</v>
      </c>
      <c r="G215" s="4">
        <v>456.726941453211</v>
      </c>
    </row>
    <row r="216" spans="1:7" x14ac:dyDescent="0.35">
      <c r="A216">
        <v>2032</v>
      </c>
      <c r="B216">
        <v>11</v>
      </c>
      <c r="C216" s="4"/>
      <c r="D216" s="4">
        <v>368791.60785571998</v>
      </c>
      <c r="E216" s="4">
        <v>369697.77218744298</v>
      </c>
      <c r="F216" s="4">
        <v>367885.44352399698</v>
      </c>
      <c r="G216" s="4">
        <v>457.93379706646402</v>
      </c>
    </row>
    <row r="217" spans="1:7" x14ac:dyDescent="0.35">
      <c r="A217">
        <v>2032</v>
      </c>
      <c r="B217">
        <v>12</v>
      </c>
      <c r="C217" s="4"/>
      <c r="D217" s="4">
        <v>368979.24715722899</v>
      </c>
      <c r="E217" s="4">
        <v>369883.582406067</v>
      </c>
      <c r="F217" s="4">
        <v>368074.91190839099</v>
      </c>
      <c r="G217" s="4">
        <v>457.00946265907697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79B5-4DC6-432A-B585-C3B2CBBF0C52}">
  <dimension ref="A1:F217"/>
  <sheetViews>
    <sheetView tabSelected="1" workbookViewId="0">
      <selection activeCell="G16" sqref="G16"/>
    </sheetView>
  </sheetViews>
  <sheetFormatPr defaultRowHeight="14.5" x14ac:dyDescent="0.35"/>
  <cols>
    <col min="3" max="3" width="11.81640625" bestFit="1" customWidth="1"/>
    <col min="6" max="6" width="16.08984375" bestFit="1" customWidth="1"/>
  </cols>
  <sheetData>
    <row r="1" spans="1:6" x14ac:dyDescent="0.35">
      <c r="A1" t="s">
        <v>0</v>
      </c>
      <c r="B1" t="s">
        <v>1</v>
      </c>
      <c r="C1" t="s">
        <v>81</v>
      </c>
      <c r="E1" t="s">
        <v>0</v>
      </c>
      <c r="F1" t="s">
        <v>81</v>
      </c>
    </row>
    <row r="2" spans="1:6" x14ac:dyDescent="0.35">
      <c r="A2">
        <v>2015</v>
      </c>
      <c r="B2">
        <v>1</v>
      </c>
      <c r="C2">
        <f>YHat!C2*YHat_Cust!C2</f>
        <v>258952154.08372971</v>
      </c>
      <c r="E2">
        <v>2015</v>
      </c>
      <c r="F2" s="13">
        <f>SUMIFS($C$2:$C$217,$A$2:$A$217,E2)</f>
        <v>2706910634.4800091</v>
      </c>
    </row>
    <row r="3" spans="1:6" x14ac:dyDescent="0.35">
      <c r="A3">
        <v>2015</v>
      </c>
      <c r="B3">
        <v>2</v>
      </c>
      <c r="C3">
        <f>YHat!C3*YHat_Cust!C3</f>
        <v>239444511.28263986</v>
      </c>
      <c r="E3">
        <f>E2+1</f>
        <v>2016</v>
      </c>
      <c r="F3" s="13">
        <f t="shared" ref="F3:F19" si="0">SUMIFS($C$2:$C$217,$A$2:$A$217,E3)</f>
        <v>2777974550.3989949</v>
      </c>
    </row>
    <row r="4" spans="1:6" x14ac:dyDescent="0.35">
      <c r="A4">
        <v>2015</v>
      </c>
      <c r="B4">
        <v>3</v>
      </c>
      <c r="C4">
        <f>YHat!C4*YHat_Cust!C4</f>
        <v>242780466.9032456</v>
      </c>
      <c r="E4">
        <f t="shared" ref="E4:E17" si="1">E3+1</f>
        <v>2017</v>
      </c>
      <c r="F4" s="13">
        <f t="shared" si="0"/>
        <v>2543960360.2944126</v>
      </c>
    </row>
    <row r="5" spans="1:6" x14ac:dyDescent="0.35">
      <c r="A5">
        <v>2015</v>
      </c>
      <c r="B5">
        <v>4</v>
      </c>
      <c r="C5">
        <f>YHat!C5*YHat_Cust!C5</f>
        <v>207918486.06489095</v>
      </c>
      <c r="E5">
        <f t="shared" si="1"/>
        <v>2018</v>
      </c>
      <c r="F5" s="13">
        <f t="shared" si="0"/>
        <v>2783708694.999156</v>
      </c>
    </row>
    <row r="6" spans="1:6" x14ac:dyDescent="0.35">
      <c r="A6">
        <v>2015</v>
      </c>
      <c r="B6">
        <v>5</v>
      </c>
      <c r="C6">
        <f>YHat!C6*YHat_Cust!C6</f>
        <v>196434886.0816232</v>
      </c>
      <c r="E6">
        <f t="shared" si="1"/>
        <v>2019</v>
      </c>
      <c r="F6" s="13">
        <f t="shared" si="0"/>
        <v>2695583055.4728508</v>
      </c>
    </row>
    <row r="7" spans="1:6" x14ac:dyDescent="0.35">
      <c r="A7">
        <v>2015</v>
      </c>
      <c r="B7">
        <v>6</v>
      </c>
      <c r="C7">
        <f>YHat!C7*YHat_Cust!C7</f>
        <v>202654452.4881629</v>
      </c>
      <c r="E7">
        <f t="shared" si="1"/>
        <v>2020</v>
      </c>
      <c r="F7" s="13">
        <f t="shared" si="0"/>
        <v>3006577548.924161</v>
      </c>
    </row>
    <row r="8" spans="1:6" x14ac:dyDescent="0.35">
      <c r="A8">
        <v>2015</v>
      </c>
      <c r="B8">
        <v>7</v>
      </c>
      <c r="C8">
        <f>YHat!C8*YHat_Cust!C8</f>
        <v>291691026.14285612</v>
      </c>
      <c r="E8">
        <f t="shared" si="1"/>
        <v>2021</v>
      </c>
      <c r="F8" s="13">
        <f t="shared" si="0"/>
        <v>2935329612.8842845</v>
      </c>
    </row>
    <row r="9" spans="1:6" x14ac:dyDescent="0.35">
      <c r="A9">
        <v>2015</v>
      </c>
      <c r="B9">
        <v>8</v>
      </c>
      <c r="C9">
        <f>YHat!C9*YHat_Cust!C9</f>
        <v>284455933.34011269</v>
      </c>
      <c r="E9">
        <f t="shared" si="1"/>
        <v>2022</v>
      </c>
      <c r="F9" s="13">
        <f t="shared" si="0"/>
        <v>2933491880.9680886</v>
      </c>
    </row>
    <row r="10" spans="1:6" x14ac:dyDescent="0.35">
      <c r="A10">
        <v>2015</v>
      </c>
      <c r="B10">
        <v>9</v>
      </c>
      <c r="C10">
        <f>YHat!C10*YHat_Cust!C10</f>
        <v>205927235.51860803</v>
      </c>
      <c r="E10">
        <f t="shared" si="1"/>
        <v>2023</v>
      </c>
      <c r="F10" s="13">
        <f t="shared" si="0"/>
        <v>2909279954.6414671</v>
      </c>
    </row>
    <row r="11" spans="1:6" x14ac:dyDescent="0.35">
      <c r="A11">
        <v>2015</v>
      </c>
      <c r="B11">
        <v>10</v>
      </c>
      <c r="C11">
        <f>YHat!C11*YHat_Cust!C11</f>
        <v>211319147.33474535</v>
      </c>
      <c r="E11">
        <f>E10+1</f>
        <v>2024</v>
      </c>
      <c r="F11" s="13">
        <f t="shared" si="0"/>
        <v>3025574039.5882754</v>
      </c>
    </row>
    <row r="12" spans="1:6" x14ac:dyDescent="0.35">
      <c r="A12">
        <v>2015</v>
      </c>
      <c r="B12">
        <v>11</v>
      </c>
      <c r="C12">
        <f>YHat!C12*YHat_Cust!C12</f>
        <v>184206349.65483966</v>
      </c>
      <c r="E12">
        <f t="shared" si="1"/>
        <v>2025</v>
      </c>
      <c r="F12" s="13">
        <f t="shared" si="0"/>
        <v>3258459965.4163313</v>
      </c>
    </row>
    <row r="13" spans="1:6" x14ac:dyDescent="0.35">
      <c r="A13">
        <v>2015</v>
      </c>
      <c r="B13">
        <v>12</v>
      </c>
      <c r="C13">
        <f>YHat!C13*YHat_Cust!C13</f>
        <v>181125985.58455524</v>
      </c>
      <c r="E13">
        <f t="shared" si="1"/>
        <v>2026</v>
      </c>
      <c r="F13" s="13">
        <f t="shared" si="0"/>
        <v>3055204294.3102245</v>
      </c>
    </row>
    <row r="14" spans="1:6" x14ac:dyDescent="0.35">
      <c r="A14">
        <f>A2+1</f>
        <v>2016</v>
      </c>
      <c r="B14">
        <f>B2</f>
        <v>1</v>
      </c>
      <c r="C14">
        <f>YHat!C14*YHat_Cust!C14</f>
        <v>253931277.06040213</v>
      </c>
      <c r="E14">
        <f t="shared" si="1"/>
        <v>2027</v>
      </c>
      <c r="F14" s="13">
        <f t="shared" si="0"/>
        <v>3087212496.2875652</v>
      </c>
    </row>
    <row r="15" spans="1:6" x14ac:dyDescent="0.35">
      <c r="A15">
        <f t="shared" ref="A15:A78" si="2">A3+1</f>
        <v>2016</v>
      </c>
      <c r="B15">
        <f t="shared" ref="B15:B78" si="3">B3</f>
        <v>2</v>
      </c>
      <c r="C15">
        <f>YHat!C15*YHat_Cust!C15</f>
        <v>215779439.04988271</v>
      </c>
      <c r="E15">
        <f t="shared" si="1"/>
        <v>2028</v>
      </c>
      <c r="F15" s="13">
        <f t="shared" si="0"/>
        <v>3123068664.6238809</v>
      </c>
    </row>
    <row r="16" spans="1:6" x14ac:dyDescent="0.35">
      <c r="A16">
        <f t="shared" si="2"/>
        <v>2016</v>
      </c>
      <c r="B16">
        <f t="shared" si="3"/>
        <v>3</v>
      </c>
      <c r="C16">
        <f>YHat!C16*YHat_Cust!C16</f>
        <v>213346481.95655411</v>
      </c>
      <c r="E16">
        <f>E15+1</f>
        <v>2029</v>
      </c>
      <c r="F16" s="13">
        <f t="shared" si="0"/>
        <v>3138087992.261095</v>
      </c>
    </row>
    <row r="17" spans="1:6" x14ac:dyDescent="0.35">
      <c r="A17">
        <f t="shared" si="2"/>
        <v>2016</v>
      </c>
      <c r="B17">
        <f t="shared" si="3"/>
        <v>4</v>
      </c>
      <c r="C17">
        <f>YHat!C17*YHat_Cust!C17</f>
        <v>199450444.01767293</v>
      </c>
      <c r="E17">
        <f>E16+1</f>
        <v>2030</v>
      </c>
      <c r="F17" s="13">
        <f t="shared" si="0"/>
        <v>3160465013.8915806</v>
      </c>
    </row>
    <row r="18" spans="1:6" x14ac:dyDescent="0.35">
      <c r="A18">
        <f t="shared" si="2"/>
        <v>2016</v>
      </c>
      <c r="B18">
        <f t="shared" si="3"/>
        <v>5</v>
      </c>
      <c r="C18">
        <f>YHat!C18*YHat_Cust!C18</f>
        <v>189471084.61267734</v>
      </c>
      <c r="E18">
        <f t="shared" ref="E18:E19" si="4">E17+1</f>
        <v>2031</v>
      </c>
      <c r="F18" s="13">
        <f>SUMIFS($C$2:$C$217,$A$2:$A$217,E18)</f>
        <v>3183576358.9652638</v>
      </c>
    </row>
    <row r="19" spans="1:6" x14ac:dyDescent="0.35">
      <c r="A19">
        <f t="shared" si="2"/>
        <v>2016</v>
      </c>
      <c r="B19">
        <f t="shared" si="3"/>
        <v>6</v>
      </c>
      <c r="C19">
        <f>YHat!C19*YHat_Cust!C19</f>
        <v>222895214.7566888</v>
      </c>
      <c r="E19">
        <f t="shared" si="4"/>
        <v>2032</v>
      </c>
      <c r="F19" s="13">
        <f t="shared" si="0"/>
        <v>3216048153.2360706</v>
      </c>
    </row>
    <row r="20" spans="1:6" x14ac:dyDescent="0.35">
      <c r="A20">
        <f t="shared" si="2"/>
        <v>2016</v>
      </c>
      <c r="B20">
        <f t="shared" si="3"/>
        <v>7</v>
      </c>
      <c r="C20">
        <f>YHat!C20*YHat_Cust!C20</f>
        <v>331045331.00134003</v>
      </c>
    </row>
    <row r="21" spans="1:6" x14ac:dyDescent="0.35">
      <c r="A21">
        <f t="shared" si="2"/>
        <v>2016</v>
      </c>
      <c r="B21">
        <f t="shared" si="3"/>
        <v>8</v>
      </c>
      <c r="C21">
        <f>YHat!C21*YHat_Cust!C21</f>
        <v>307890448.05686414</v>
      </c>
    </row>
    <row r="22" spans="1:6" x14ac:dyDescent="0.35">
      <c r="A22">
        <f t="shared" si="2"/>
        <v>2016</v>
      </c>
      <c r="B22">
        <f t="shared" si="3"/>
        <v>9</v>
      </c>
      <c r="C22">
        <f>YHat!C22*YHat_Cust!C22</f>
        <v>277698495.81099868</v>
      </c>
    </row>
    <row r="23" spans="1:6" x14ac:dyDescent="0.35">
      <c r="A23">
        <f t="shared" si="2"/>
        <v>2016</v>
      </c>
      <c r="B23">
        <f t="shared" si="3"/>
        <v>10</v>
      </c>
      <c r="C23">
        <f>YHat!C23*YHat_Cust!C23</f>
        <v>214350271.95869225</v>
      </c>
    </row>
    <row r="24" spans="1:6" x14ac:dyDescent="0.35">
      <c r="A24">
        <f t="shared" si="2"/>
        <v>2016</v>
      </c>
      <c r="B24">
        <f t="shared" si="3"/>
        <v>11</v>
      </c>
      <c r="C24">
        <f>YHat!C24*YHat_Cust!C24</f>
        <v>166698377.64943251</v>
      </c>
    </row>
    <row r="25" spans="1:6" x14ac:dyDescent="0.35">
      <c r="A25">
        <f t="shared" si="2"/>
        <v>2016</v>
      </c>
      <c r="B25">
        <f t="shared" si="3"/>
        <v>12</v>
      </c>
      <c r="C25">
        <f>YHat!C25*YHat_Cust!C25</f>
        <v>185417684.46778923</v>
      </c>
    </row>
    <row r="26" spans="1:6" x14ac:dyDescent="0.35">
      <c r="A26">
        <f t="shared" si="2"/>
        <v>2017</v>
      </c>
      <c r="B26">
        <f t="shared" si="3"/>
        <v>1</v>
      </c>
      <c r="C26">
        <f>YHat!C26*YHat_Cust!C26</f>
        <v>236634045.40108153</v>
      </c>
    </row>
    <row r="27" spans="1:6" x14ac:dyDescent="0.35">
      <c r="A27">
        <f t="shared" si="2"/>
        <v>2017</v>
      </c>
      <c r="B27">
        <f t="shared" si="3"/>
        <v>2</v>
      </c>
      <c r="C27">
        <f>YHat!C27*YHat_Cust!C27</f>
        <v>209906969.7704286</v>
      </c>
    </row>
    <row r="28" spans="1:6" x14ac:dyDescent="0.35">
      <c r="A28">
        <f t="shared" si="2"/>
        <v>2017</v>
      </c>
      <c r="B28">
        <f t="shared" si="3"/>
        <v>3</v>
      </c>
      <c r="C28">
        <f>YHat!C28*YHat_Cust!C28</f>
        <v>209126342.40543529</v>
      </c>
    </row>
    <row r="29" spans="1:6" x14ac:dyDescent="0.35">
      <c r="A29">
        <f t="shared" si="2"/>
        <v>2017</v>
      </c>
      <c r="B29">
        <f t="shared" si="3"/>
        <v>4</v>
      </c>
      <c r="C29">
        <f>YHat!C29*YHat_Cust!C29</f>
        <v>166154838.66817945</v>
      </c>
    </row>
    <row r="30" spans="1:6" x14ac:dyDescent="0.35">
      <c r="A30">
        <f t="shared" si="2"/>
        <v>2017</v>
      </c>
      <c r="B30">
        <f t="shared" si="3"/>
        <v>5</v>
      </c>
      <c r="C30">
        <f>YHat!C30*YHat_Cust!C30</f>
        <v>188324753.7452355</v>
      </c>
    </row>
    <row r="31" spans="1:6" x14ac:dyDescent="0.35">
      <c r="A31">
        <f t="shared" si="2"/>
        <v>2017</v>
      </c>
      <c r="B31">
        <f t="shared" si="3"/>
        <v>6</v>
      </c>
      <c r="C31">
        <f>YHat!C31*YHat_Cust!C31</f>
        <v>209500348.56770414</v>
      </c>
    </row>
    <row r="32" spans="1:6" x14ac:dyDescent="0.35">
      <c r="A32">
        <f t="shared" si="2"/>
        <v>2017</v>
      </c>
      <c r="B32">
        <f t="shared" si="3"/>
        <v>7</v>
      </c>
      <c r="C32">
        <f>YHat!C32*YHat_Cust!C32</f>
        <v>257687077.00795192</v>
      </c>
    </row>
    <row r="33" spans="1:3" x14ac:dyDescent="0.35">
      <c r="A33">
        <f t="shared" si="2"/>
        <v>2017</v>
      </c>
      <c r="B33">
        <f t="shared" si="3"/>
        <v>8</v>
      </c>
      <c r="C33">
        <f>YHat!C33*YHat_Cust!C33</f>
        <v>256949801.25899795</v>
      </c>
    </row>
    <row r="34" spans="1:3" x14ac:dyDescent="0.35">
      <c r="A34">
        <f t="shared" si="2"/>
        <v>2017</v>
      </c>
      <c r="B34">
        <f t="shared" si="3"/>
        <v>9</v>
      </c>
      <c r="C34">
        <f>YHat!C34*YHat_Cust!C34</f>
        <v>195809523.77662849</v>
      </c>
    </row>
    <row r="35" spans="1:3" x14ac:dyDescent="0.35">
      <c r="A35">
        <f t="shared" si="2"/>
        <v>2017</v>
      </c>
      <c r="B35">
        <f t="shared" si="3"/>
        <v>10</v>
      </c>
      <c r="C35">
        <f>YHat!C35*YHat_Cust!C35</f>
        <v>202653547.0450007</v>
      </c>
    </row>
    <row r="36" spans="1:3" x14ac:dyDescent="0.35">
      <c r="A36">
        <f t="shared" si="2"/>
        <v>2017</v>
      </c>
      <c r="B36">
        <f t="shared" si="3"/>
        <v>11</v>
      </c>
      <c r="C36">
        <f>YHat!C36*YHat_Cust!C36</f>
        <v>186255888.97542977</v>
      </c>
    </row>
    <row r="37" spans="1:3" x14ac:dyDescent="0.35">
      <c r="A37">
        <f t="shared" si="2"/>
        <v>2017</v>
      </c>
      <c r="B37">
        <f t="shared" si="3"/>
        <v>12</v>
      </c>
      <c r="C37">
        <f>YHat!C37*YHat_Cust!C37</f>
        <v>224957223.6723392</v>
      </c>
    </row>
    <row r="38" spans="1:3" x14ac:dyDescent="0.35">
      <c r="A38">
        <f t="shared" si="2"/>
        <v>2018</v>
      </c>
      <c r="B38">
        <f t="shared" si="3"/>
        <v>1</v>
      </c>
      <c r="C38">
        <f>YHat!C38*YHat_Cust!C38</f>
        <v>271766211.75603831</v>
      </c>
    </row>
    <row r="39" spans="1:3" x14ac:dyDescent="0.35">
      <c r="A39">
        <f t="shared" si="2"/>
        <v>2018</v>
      </c>
      <c r="B39">
        <f t="shared" si="3"/>
        <v>2</v>
      </c>
      <c r="C39">
        <f>YHat!C39*YHat_Cust!C39</f>
        <v>195810221.82761303</v>
      </c>
    </row>
    <row r="40" spans="1:3" x14ac:dyDescent="0.35">
      <c r="A40">
        <f t="shared" si="2"/>
        <v>2018</v>
      </c>
      <c r="B40">
        <f t="shared" si="3"/>
        <v>3</v>
      </c>
      <c r="C40">
        <f>YHat!C40*YHat_Cust!C40</f>
        <v>204116901.54156506</v>
      </c>
    </row>
    <row r="41" spans="1:3" x14ac:dyDescent="0.35">
      <c r="A41">
        <f t="shared" si="2"/>
        <v>2018</v>
      </c>
      <c r="B41">
        <f t="shared" si="3"/>
        <v>4</v>
      </c>
      <c r="C41">
        <f>YHat!C41*YHat_Cust!C41</f>
        <v>197728165.04566455</v>
      </c>
    </row>
    <row r="42" spans="1:3" x14ac:dyDescent="0.35">
      <c r="A42">
        <f t="shared" si="2"/>
        <v>2018</v>
      </c>
      <c r="B42">
        <f t="shared" si="3"/>
        <v>5</v>
      </c>
      <c r="C42">
        <f>YHat!C42*YHat_Cust!C42</f>
        <v>187452877.88855654</v>
      </c>
    </row>
    <row r="43" spans="1:3" x14ac:dyDescent="0.35">
      <c r="A43">
        <f t="shared" si="2"/>
        <v>2018</v>
      </c>
      <c r="B43">
        <f t="shared" si="3"/>
        <v>6</v>
      </c>
      <c r="C43">
        <f>YHat!C43*YHat_Cust!C43</f>
        <v>233163229.88496432</v>
      </c>
    </row>
    <row r="44" spans="1:3" x14ac:dyDescent="0.35">
      <c r="A44">
        <f t="shared" si="2"/>
        <v>2018</v>
      </c>
      <c r="B44">
        <f t="shared" si="3"/>
        <v>7</v>
      </c>
      <c r="C44">
        <f>YHat!C44*YHat_Cust!C44</f>
        <v>339913948.36598605</v>
      </c>
    </row>
    <row r="45" spans="1:3" x14ac:dyDescent="0.35">
      <c r="A45">
        <f t="shared" si="2"/>
        <v>2018</v>
      </c>
      <c r="B45">
        <f t="shared" si="3"/>
        <v>8</v>
      </c>
      <c r="C45">
        <f>YHat!C45*YHat_Cust!C45</f>
        <v>318091403.68762791</v>
      </c>
    </row>
    <row r="46" spans="1:3" x14ac:dyDescent="0.35">
      <c r="A46">
        <f t="shared" si="2"/>
        <v>2018</v>
      </c>
      <c r="B46">
        <f t="shared" si="3"/>
        <v>9</v>
      </c>
      <c r="C46">
        <f>YHat!C46*YHat_Cust!C46</f>
        <v>242188647.50035375</v>
      </c>
    </row>
    <row r="47" spans="1:3" x14ac:dyDescent="0.35">
      <c r="A47">
        <f t="shared" si="2"/>
        <v>2018</v>
      </c>
      <c r="B47">
        <f t="shared" si="3"/>
        <v>10</v>
      </c>
      <c r="C47">
        <f>YHat!C47*YHat_Cust!C47</f>
        <v>216224719.1035831</v>
      </c>
    </row>
    <row r="48" spans="1:3" x14ac:dyDescent="0.35">
      <c r="A48">
        <f t="shared" si="2"/>
        <v>2018</v>
      </c>
      <c r="B48">
        <f t="shared" si="3"/>
        <v>11</v>
      </c>
      <c r="C48">
        <f>YHat!C48*YHat_Cust!C48</f>
        <v>181949707.67082059</v>
      </c>
    </row>
    <row r="49" spans="1:3" x14ac:dyDescent="0.35">
      <c r="A49">
        <f t="shared" si="2"/>
        <v>2018</v>
      </c>
      <c r="B49">
        <f t="shared" si="3"/>
        <v>12</v>
      </c>
      <c r="C49">
        <f>YHat!C49*YHat_Cust!C49</f>
        <v>195302660.72638258</v>
      </c>
    </row>
    <row r="50" spans="1:3" x14ac:dyDescent="0.35">
      <c r="A50">
        <f t="shared" si="2"/>
        <v>2019</v>
      </c>
      <c r="B50">
        <f t="shared" si="3"/>
        <v>1</v>
      </c>
      <c r="C50">
        <f>YHat!C50*YHat_Cust!C50</f>
        <v>268454191.4118948</v>
      </c>
    </row>
    <row r="51" spans="1:3" x14ac:dyDescent="0.35">
      <c r="A51">
        <f t="shared" si="2"/>
        <v>2019</v>
      </c>
      <c r="B51">
        <f t="shared" si="3"/>
        <v>2</v>
      </c>
      <c r="C51">
        <f>YHat!C51*YHat_Cust!C51</f>
        <v>215625272.12648442</v>
      </c>
    </row>
    <row r="52" spans="1:3" x14ac:dyDescent="0.35">
      <c r="A52">
        <f t="shared" si="2"/>
        <v>2019</v>
      </c>
      <c r="B52">
        <f t="shared" si="3"/>
        <v>3</v>
      </c>
      <c r="C52">
        <f>YHat!C52*YHat_Cust!C52</f>
        <v>221069924.09806821</v>
      </c>
    </row>
    <row r="53" spans="1:3" x14ac:dyDescent="0.35">
      <c r="A53">
        <f t="shared" si="2"/>
        <v>2019</v>
      </c>
      <c r="B53">
        <f t="shared" si="3"/>
        <v>4</v>
      </c>
      <c r="C53">
        <f>YHat!C53*YHat_Cust!C53</f>
        <v>192663253.9182162</v>
      </c>
    </row>
    <row r="54" spans="1:3" x14ac:dyDescent="0.35">
      <c r="A54">
        <f t="shared" si="2"/>
        <v>2019</v>
      </c>
      <c r="B54">
        <f t="shared" si="3"/>
        <v>5</v>
      </c>
      <c r="C54">
        <f>YHat!C54*YHat_Cust!C54</f>
        <v>186128050.59550506</v>
      </c>
    </row>
    <row r="55" spans="1:3" x14ac:dyDescent="0.35">
      <c r="A55">
        <f t="shared" si="2"/>
        <v>2019</v>
      </c>
      <c r="B55">
        <f t="shared" si="3"/>
        <v>6</v>
      </c>
      <c r="C55">
        <f>YHat!C55*YHat_Cust!C55</f>
        <v>187335743.78292358</v>
      </c>
    </row>
    <row r="56" spans="1:3" x14ac:dyDescent="0.35">
      <c r="A56">
        <f t="shared" si="2"/>
        <v>2019</v>
      </c>
      <c r="B56">
        <f t="shared" si="3"/>
        <v>7</v>
      </c>
      <c r="C56">
        <f>YHat!C56*YHat_Cust!C56</f>
        <v>307705141.5314765</v>
      </c>
    </row>
    <row r="57" spans="1:3" x14ac:dyDescent="0.35">
      <c r="A57">
        <f t="shared" si="2"/>
        <v>2019</v>
      </c>
      <c r="B57">
        <f t="shared" si="3"/>
        <v>8</v>
      </c>
      <c r="C57">
        <f>YHat!C57*YHat_Cust!C57</f>
        <v>279924220.24586892</v>
      </c>
    </row>
    <row r="58" spans="1:3" x14ac:dyDescent="0.35">
      <c r="A58">
        <f t="shared" si="2"/>
        <v>2019</v>
      </c>
      <c r="B58">
        <f t="shared" si="3"/>
        <v>9</v>
      </c>
      <c r="C58">
        <f>YHat!C58*YHat_Cust!C58</f>
        <v>225419847.87699309</v>
      </c>
    </row>
    <row r="59" spans="1:3" x14ac:dyDescent="0.35">
      <c r="A59">
        <f t="shared" si="2"/>
        <v>2019</v>
      </c>
      <c r="B59">
        <f t="shared" si="3"/>
        <v>10</v>
      </c>
      <c r="C59">
        <f>YHat!C59*YHat_Cust!C59</f>
        <v>197142291.16046229</v>
      </c>
    </row>
    <row r="60" spans="1:3" x14ac:dyDescent="0.35">
      <c r="A60">
        <f t="shared" si="2"/>
        <v>2019</v>
      </c>
      <c r="B60">
        <f t="shared" si="3"/>
        <v>11</v>
      </c>
      <c r="C60">
        <f>YHat!C60*YHat_Cust!C60</f>
        <v>189523874.06446877</v>
      </c>
    </row>
    <row r="61" spans="1:3" x14ac:dyDescent="0.35">
      <c r="A61">
        <f t="shared" si="2"/>
        <v>2019</v>
      </c>
      <c r="B61">
        <f t="shared" si="3"/>
        <v>12</v>
      </c>
      <c r="C61">
        <f>YHat!C61*YHat_Cust!C61</f>
        <v>224591244.66048932</v>
      </c>
    </row>
    <row r="62" spans="1:3" x14ac:dyDescent="0.35">
      <c r="A62">
        <f t="shared" si="2"/>
        <v>2020</v>
      </c>
      <c r="B62">
        <f t="shared" si="3"/>
        <v>1</v>
      </c>
      <c r="C62">
        <f>YHat!C62*YHat_Cust!C62</f>
        <v>240763207.94797844</v>
      </c>
    </row>
    <row r="63" spans="1:3" x14ac:dyDescent="0.35">
      <c r="A63">
        <f t="shared" si="2"/>
        <v>2020</v>
      </c>
      <c r="B63">
        <f t="shared" si="3"/>
        <v>2</v>
      </c>
      <c r="C63">
        <f>YHat!C63*YHat_Cust!C63</f>
        <v>215582844.2393111</v>
      </c>
    </row>
    <row r="64" spans="1:3" x14ac:dyDescent="0.35">
      <c r="A64">
        <f t="shared" si="2"/>
        <v>2020</v>
      </c>
      <c r="B64">
        <f t="shared" si="3"/>
        <v>3</v>
      </c>
      <c r="C64">
        <f>YHat!C64*YHat_Cust!C64</f>
        <v>228851183.54932991</v>
      </c>
    </row>
    <row r="65" spans="1:3" x14ac:dyDescent="0.35">
      <c r="A65">
        <f t="shared" si="2"/>
        <v>2020</v>
      </c>
      <c r="B65">
        <f t="shared" si="3"/>
        <v>4</v>
      </c>
      <c r="C65">
        <f>YHat!C65*YHat_Cust!C65</f>
        <v>210659707.10123312</v>
      </c>
    </row>
    <row r="66" spans="1:3" x14ac:dyDescent="0.35">
      <c r="A66">
        <f t="shared" si="2"/>
        <v>2020</v>
      </c>
      <c r="B66">
        <f t="shared" si="3"/>
        <v>5</v>
      </c>
      <c r="C66">
        <f>YHat!C66*YHat_Cust!C66</f>
        <v>244594753.84724268</v>
      </c>
    </row>
    <row r="67" spans="1:3" x14ac:dyDescent="0.35">
      <c r="A67">
        <f t="shared" si="2"/>
        <v>2020</v>
      </c>
      <c r="B67">
        <f t="shared" si="3"/>
        <v>6</v>
      </c>
      <c r="C67">
        <f>YHat!C67*YHat_Cust!C67</f>
        <v>269784812.03300244</v>
      </c>
    </row>
    <row r="68" spans="1:3" x14ac:dyDescent="0.35">
      <c r="A68">
        <f t="shared" si="2"/>
        <v>2020</v>
      </c>
      <c r="B68">
        <f t="shared" si="3"/>
        <v>7</v>
      </c>
      <c r="C68">
        <f>YHat!C68*YHat_Cust!C68</f>
        <v>440617725.11393785</v>
      </c>
    </row>
    <row r="69" spans="1:3" x14ac:dyDescent="0.35">
      <c r="A69">
        <f t="shared" si="2"/>
        <v>2020</v>
      </c>
      <c r="B69">
        <f t="shared" si="3"/>
        <v>8</v>
      </c>
      <c r="C69">
        <f>YHat!C69*YHat_Cust!C69</f>
        <v>316817917.58809465</v>
      </c>
    </row>
    <row r="70" spans="1:3" x14ac:dyDescent="0.35">
      <c r="A70">
        <f t="shared" si="2"/>
        <v>2020</v>
      </c>
      <c r="B70">
        <f t="shared" si="3"/>
        <v>9</v>
      </c>
      <c r="C70">
        <f>YHat!C70*YHat_Cust!C70</f>
        <v>207561772.89743927</v>
      </c>
    </row>
    <row r="71" spans="1:3" x14ac:dyDescent="0.35">
      <c r="A71">
        <f t="shared" si="2"/>
        <v>2020</v>
      </c>
      <c r="B71">
        <f t="shared" si="3"/>
        <v>10</v>
      </c>
      <c r="C71">
        <f>YHat!C71*YHat_Cust!C71</f>
        <v>197707218.32166845</v>
      </c>
    </row>
    <row r="72" spans="1:3" x14ac:dyDescent="0.35">
      <c r="A72">
        <f t="shared" si="2"/>
        <v>2020</v>
      </c>
      <c r="B72">
        <f t="shared" si="3"/>
        <v>11</v>
      </c>
      <c r="C72">
        <f>YHat!C72*YHat_Cust!C72</f>
        <v>208506705.77005839</v>
      </c>
    </row>
    <row r="73" spans="1:3" x14ac:dyDescent="0.35">
      <c r="A73">
        <f t="shared" si="2"/>
        <v>2020</v>
      </c>
      <c r="B73">
        <f t="shared" si="3"/>
        <v>12</v>
      </c>
      <c r="C73">
        <f>YHat!C73*YHat_Cust!C73</f>
        <v>225129700.51486388</v>
      </c>
    </row>
    <row r="74" spans="1:3" x14ac:dyDescent="0.35">
      <c r="A74">
        <f t="shared" si="2"/>
        <v>2021</v>
      </c>
      <c r="B74">
        <f t="shared" si="3"/>
        <v>1</v>
      </c>
      <c r="C74">
        <f>YHat!C74*YHat_Cust!C74</f>
        <v>269701287.92781138</v>
      </c>
    </row>
    <row r="75" spans="1:3" x14ac:dyDescent="0.35">
      <c r="A75">
        <f t="shared" si="2"/>
        <v>2021</v>
      </c>
      <c r="B75">
        <f t="shared" si="3"/>
        <v>2</v>
      </c>
      <c r="C75">
        <f>YHat!C75*YHat_Cust!C75</f>
        <v>237095129.09768513</v>
      </c>
    </row>
    <row r="76" spans="1:3" x14ac:dyDescent="0.35">
      <c r="A76">
        <f t="shared" si="2"/>
        <v>2021</v>
      </c>
      <c r="B76">
        <f t="shared" si="3"/>
        <v>3</v>
      </c>
      <c r="C76">
        <f>YHat!C76*YHat_Cust!C76</f>
        <v>236159942.45672068</v>
      </c>
    </row>
    <row r="77" spans="1:3" x14ac:dyDescent="0.35">
      <c r="A77">
        <f t="shared" si="2"/>
        <v>2021</v>
      </c>
      <c r="B77">
        <f t="shared" si="3"/>
        <v>4</v>
      </c>
      <c r="C77">
        <f>YHat!C77*YHat_Cust!C77</f>
        <v>210729044.27074242</v>
      </c>
    </row>
    <row r="78" spans="1:3" x14ac:dyDescent="0.35">
      <c r="A78">
        <f t="shared" si="2"/>
        <v>2021</v>
      </c>
      <c r="B78">
        <f t="shared" si="3"/>
        <v>5</v>
      </c>
      <c r="C78">
        <f>YHat!C78*YHat_Cust!C78</f>
        <v>212670854.82577333</v>
      </c>
    </row>
    <row r="79" spans="1:3" x14ac:dyDescent="0.35">
      <c r="A79">
        <f t="shared" ref="A79:A140" si="5">A67+1</f>
        <v>2021</v>
      </c>
      <c r="B79">
        <f t="shared" ref="B79:B142" si="6">B67</f>
        <v>6</v>
      </c>
      <c r="C79">
        <f>YHat!C79*YHat_Cust!C79</f>
        <v>294772500.48079616</v>
      </c>
    </row>
    <row r="80" spans="1:3" x14ac:dyDescent="0.35">
      <c r="A80">
        <f t="shared" si="5"/>
        <v>2021</v>
      </c>
      <c r="B80">
        <f t="shared" si="6"/>
        <v>7</v>
      </c>
      <c r="C80">
        <f>YHat!C80*YHat_Cust!C80</f>
        <v>292855912.60972875</v>
      </c>
    </row>
    <row r="81" spans="1:3" x14ac:dyDescent="0.35">
      <c r="A81">
        <f t="shared" si="5"/>
        <v>2021</v>
      </c>
      <c r="B81">
        <f t="shared" si="6"/>
        <v>8</v>
      </c>
      <c r="C81">
        <f>YHat!C81*YHat_Cust!C81</f>
        <v>299663770.40966219</v>
      </c>
    </row>
    <row r="82" spans="1:3" x14ac:dyDescent="0.35">
      <c r="A82">
        <f t="shared" si="5"/>
        <v>2021</v>
      </c>
      <c r="B82">
        <f t="shared" si="6"/>
        <v>9</v>
      </c>
      <c r="C82">
        <f>YHat!C82*YHat_Cust!C82</f>
        <v>236447963.02860117</v>
      </c>
    </row>
    <row r="83" spans="1:3" x14ac:dyDescent="0.35">
      <c r="A83">
        <f t="shared" si="5"/>
        <v>2021</v>
      </c>
      <c r="B83">
        <f t="shared" si="6"/>
        <v>10</v>
      </c>
      <c r="C83">
        <f>YHat!C83*YHat_Cust!C83</f>
        <v>201314329.27536216</v>
      </c>
    </row>
    <row r="84" spans="1:3" x14ac:dyDescent="0.35">
      <c r="A84">
        <f t="shared" si="5"/>
        <v>2021</v>
      </c>
      <c r="B84">
        <f t="shared" si="6"/>
        <v>11</v>
      </c>
      <c r="C84">
        <f>YHat!C84*YHat_Cust!C84</f>
        <v>207906113.65304002</v>
      </c>
    </row>
    <row r="85" spans="1:3" x14ac:dyDescent="0.35">
      <c r="A85">
        <f t="shared" si="5"/>
        <v>2021</v>
      </c>
      <c r="B85">
        <f t="shared" si="6"/>
        <v>12</v>
      </c>
      <c r="C85">
        <f>YHat!C85*YHat_Cust!C85</f>
        <v>236012764.84836149</v>
      </c>
    </row>
    <row r="86" spans="1:3" x14ac:dyDescent="0.35">
      <c r="A86">
        <f t="shared" si="5"/>
        <v>2022</v>
      </c>
      <c r="B86">
        <f t="shared" si="6"/>
        <v>1</v>
      </c>
      <c r="C86">
        <f>YHat!C86*YHat_Cust!C86</f>
        <v>279017887.84350502</v>
      </c>
    </row>
    <row r="87" spans="1:3" x14ac:dyDescent="0.35">
      <c r="A87">
        <f t="shared" si="5"/>
        <v>2022</v>
      </c>
      <c r="B87">
        <f t="shared" si="6"/>
        <v>2</v>
      </c>
      <c r="C87">
        <f>YHat!C87*YHat_Cust!C87</f>
        <v>244952035.91654855</v>
      </c>
    </row>
    <row r="88" spans="1:3" x14ac:dyDescent="0.35">
      <c r="A88">
        <f t="shared" si="5"/>
        <v>2022</v>
      </c>
      <c r="B88">
        <f t="shared" si="6"/>
        <v>3</v>
      </c>
      <c r="C88">
        <f>YHat!C88*YHat_Cust!C88</f>
        <v>223207054.73336753</v>
      </c>
    </row>
    <row r="89" spans="1:3" x14ac:dyDescent="0.35">
      <c r="A89">
        <f t="shared" si="5"/>
        <v>2022</v>
      </c>
      <c r="B89">
        <f t="shared" si="6"/>
        <v>4</v>
      </c>
      <c r="C89">
        <f>YHat!C89*YHat_Cust!C89</f>
        <v>204241471.34496433</v>
      </c>
    </row>
    <row r="90" spans="1:3" x14ac:dyDescent="0.35">
      <c r="A90">
        <f t="shared" si="5"/>
        <v>2022</v>
      </c>
      <c r="B90">
        <f t="shared" si="6"/>
        <v>5</v>
      </c>
      <c r="C90">
        <f>YHat!C90*YHat_Cust!C90</f>
        <v>231697361.04095939</v>
      </c>
    </row>
    <row r="91" spans="1:3" x14ac:dyDescent="0.35">
      <c r="A91">
        <f t="shared" si="5"/>
        <v>2022</v>
      </c>
      <c r="B91">
        <f t="shared" si="6"/>
        <v>6</v>
      </c>
      <c r="C91">
        <f>YHat!C91*YHat_Cust!C91</f>
        <v>239694981.2776196</v>
      </c>
    </row>
    <row r="92" spans="1:3" x14ac:dyDescent="0.35">
      <c r="A92">
        <f t="shared" si="5"/>
        <v>2022</v>
      </c>
      <c r="B92">
        <f t="shared" si="6"/>
        <v>7</v>
      </c>
      <c r="C92">
        <f>YHat!C92*YHat_Cust!C92</f>
        <v>309256457.60874748</v>
      </c>
    </row>
    <row r="93" spans="1:3" x14ac:dyDescent="0.35">
      <c r="A93">
        <f t="shared" si="5"/>
        <v>2022</v>
      </c>
      <c r="B93">
        <f t="shared" si="6"/>
        <v>8</v>
      </c>
      <c r="C93">
        <f>YHat!C93*YHat_Cust!C93</f>
        <v>313907148.98680109</v>
      </c>
    </row>
    <row r="94" spans="1:3" x14ac:dyDescent="0.35">
      <c r="A94">
        <f t="shared" si="5"/>
        <v>2022</v>
      </c>
      <c r="B94">
        <f t="shared" si="6"/>
        <v>9</v>
      </c>
      <c r="C94">
        <f>YHat!C94*YHat_Cust!C94</f>
        <v>232446659.64352119</v>
      </c>
    </row>
    <row r="95" spans="1:3" x14ac:dyDescent="0.35">
      <c r="A95">
        <f t="shared" si="5"/>
        <v>2022</v>
      </c>
      <c r="B95">
        <f t="shared" si="6"/>
        <v>10</v>
      </c>
      <c r="C95">
        <f>YHat!C95*YHat_Cust!C95</f>
        <v>212261439.03889295</v>
      </c>
    </row>
    <row r="96" spans="1:3" x14ac:dyDescent="0.35">
      <c r="A96">
        <f t="shared" si="5"/>
        <v>2022</v>
      </c>
      <c r="B96">
        <f t="shared" si="6"/>
        <v>11</v>
      </c>
      <c r="C96">
        <f>YHat!C96*YHat_Cust!C96</f>
        <v>202352536.91817808</v>
      </c>
    </row>
    <row r="97" spans="1:3" x14ac:dyDescent="0.35">
      <c r="A97">
        <f t="shared" si="5"/>
        <v>2022</v>
      </c>
      <c r="B97">
        <f t="shared" si="6"/>
        <v>12</v>
      </c>
      <c r="C97">
        <f>YHat!C97*YHat_Cust!C97</f>
        <v>240456846.61498353</v>
      </c>
    </row>
    <row r="98" spans="1:3" x14ac:dyDescent="0.35">
      <c r="A98">
        <f t="shared" si="5"/>
        <v>2023</v>
      </c>
      <c r="B98">
        <f t="shared" si="6"/>
        <v>1</v>
      </c>
      <c r="C98">
        <f>YHat!C98*YHat_Cust!C98</f>
        <v>274427288.27864534</v>
      </c>
    </row>
    <row r="99" spans="1:3" x14ac:dyDescent="0.35">
      <c r="A99">
        <f t="shared" si="5"/>
        <v>2023</v>
      </c>
      <c r="B99">
        <f t="shared" si="6"/>
        <v>2</v>
      </c>
      <c r="C99">
        <f>YHat!C99*YHat_Cust!C99</f>
        <v>222750917.85724437</v>
      </c>
    </row>
    <row r="100" spans="1:3" x14ac:dyDescent="0.35">
      <c r="A100">
        <f t="shared" si="5"/>
        <v>2023</v>
      </c>
      <c r="B100">
        <f t="shared" si="6"/>
        <v>3</v>
      </c>
      <c r="C100">
        <f>YHat!C100*YHat_Cust!C100</f>
        <v>231514436.1413087</v>
      </c>
    </row>
    <row r="101" spans="1:3" x14ac:dyDescent="0.35">
      <c r="A101">
        <f t="shared" si="5"/>
        <v>2023</v>
      </c>
      <c r="B101">
        <f t="shared" si="6"/>
        <v>4</v>
      </c>
      <c r="C101">
        <f>YHat!C101*YHat_Cust!C101</f>
        <v>207572033.44133851</v>
      </c>
    </row>
    <row r="102" spans="1:3" x14ac:dyDescent="0.35">
      <c r="A102">
        <f t="shared" si="5"/>
        <v>2023</v>
      </c>
      <c r="B102">
        <f t="shared" si="6"/>
        <v>5</v>
      </c>
      <c r="C102">
        <f>YHat!C102*YHat_Cust!C102</f>
        <v>212126695.28662807</v>
      </c>
    </row>
    <row r="103" spans="1:3" x14ac:dyDescent="0.35">
      <c r="A103">
        <f t="shared" si="5"/>
        <v>2023</v>
      </c>
      <c r="B103">
        <f t="shared" si="6"/>
        <v>6</v>
      </c>
      <c r="C103">
        <f>YHat!C103*YHat_Cust!C103</f>
        <v>262811524.65763861</v>
      </c>
    </row>
    <row r="104" spans="1:3" x14ac:dyDescent="0.35">
      <c r="A104">
        <f t="shared" si="5"/>
        <v>2023</v>
      </c>
      <c r="B104">
        <f t="shared" si="6"/>
        <v>7</v>
      </c>
      <c r="C104">
        <f>YHat!C104*YHat_Cust!C104</f>
        <v>320126695.95331633</v>
      </c>
    </row>
    <row r="105" spans="1:3" x14ac:dyDescent="0.35">
      <c r="A105">
        <f t="shared" si="5"/>
        <v>2023</v>
      </c>
      <c r="B105">
        <f t="shared" si="6"/>
        <v>8</v>
      </c>
      <c r="C105">
        <f>YHat!C105*YHat_Cust!C105</f>
        <v>261571705.03046104</v>
      </c>
    </row>
    <row r="106" spans="1:3" x14ac:dyDescent="0.35">
      <c r="A106">
        <f t="shared" si="5"/>
        <v>2023</v>
      </c>
      <c r="B106">
        <f t="shared" si="6"/>
        <v>9</v>
      </c>
      <c r="C106">
        <f>YHat!C106*YHat_Cust!C106</f>
        <v>217061532.71637216</v>
      </c>
    </row>
    <row r="107" spans="1:3" x14ac:dyDescent="0.35">
      <c r="A107">
        <f t="shared" si="5"/>
        <v>2023</v>
      </c>
      <c r="B107">
        <f t="shared" si="6"/>
        <v>10</v>
      </c>
      <c r="C107">
        <f>YHat!C107*YHat_Cust!C107</f>
        <v>222885745.29947639</v>
      </c>
    </row>
    <row r="108" spans="1:3" x14ac:dyDescent="0.35">
      <c r="A108">
        <f t="shared" si="5"/>
        <v>2023</v>
      </c>
      <c r="B108">
        <f t="shared" si="6"/>
        <v>11</v>
      </c>
      <c r="C108">
        <f>YHat!C108*YHat_Cust!C108</f>
        <v>220820382.44314331</v>
      </c>
    </row>
    <row r="109" spans="1:3" x14ac:dyDescent="0.35">
      <c r="A109">
        <f t="shared" si="5"/>
        <v>2023</v>
      </c>
      <c r="B109">
        <f t="shared" si="6"/>
        <v>12</v>
      </c>
      <c r="C109">
        <f>YHat!C109*YHat_Cust!C109</f>
        <v>255610997.5358941</v>
      </c>
    </row>
    <row r="110" spans="1:3" x14ac:dyDescent="0.35">
      <c r="A110">
        <f t="shared" si="5"/>
        <v>2024</v>
      </c>
      <c r="B110">
        <f t="shared" si="6"/>
        <v>1</v>
      </c>
      <c r="C110">
        <f>YHat!C110*YHat_Cust!C110</f>
        <v>274175668.81943285</v>
      </c>
    </row>
    <row r="111" spans="1:3" x14ac:dyDescent="0.35">
      <c r="A111">
        <f t="shared" si="5"/>
        <v>2024</v>
      </c>
      <c r="B111">
        <f t="shared" si="6"/>
        <v>2</v>
      </c>
      <c r="C111">
        <f>YHat!C111*YHat_Cust!C111</f>
        <v>231714213.69327876</v>
      </c>
    </row>
    <row r="112" spans="1:3" x14ac:dyDescent="0.35">
      <c r="A112">
        <f t="shared" si="5"/>
        <v>2024</v>
      </c>
      <c r="B112">
        <f t="shared" si="6"/>
        <v>3</v>
      </c>
      <c r="C112">
        <f>YHat!C112*YHat_Cust!C112</f>
        <v>230209103.38442624</v>
      </c>
    </row>
    <row r="113" spans="1:3" x14ac:dyDescent="0.35">
      <c r="A113">
        <f t="shared" si="5"/>
        <v>2024</v>
      </c>
      <c r="B113">
        <f t="shared" si="6"/>
        <v>4</v>
      </c>
      <c r="C113">
        <f>YHat!C113*YHat_Cust!C113</f>
        <v>199591555.93575251</v>
      </c>
    </row>
    <row r="114" spans="1:3" x14ac:dyDescent="0.35">
      <c r="A114">
        <f t="shared" si="5"/>
        <v>2024</v>
      </c>
      <c r="B114">
        <f t="shared" si="6"/>
        <v>5</v>
      </c>
      <c r="C114">
        <f>YHat!C114*YHat_Cust!C114</f>
        <v>216301586.3471126</v>
      </c>
    </row>
    <row r="115" spans="1:3" x14ac:dyDescent="0.35">
      <c r="A115">
        <f t="shared" si="5"/>
        <v>2024</v>
      </c>
      <c r="B115">
        <f t="shared" si="6"/>
        <v>6</v>
      </c>
      <c r="C115">
        <f>YHat!C115*YHat_Cust!C115</f>
        <v>266804253.74229789</v>
      </c>
    </row>
    <row r="116" spans="1:3" x14ac:dyDescent="0.35">
      <c r="A116">
        <f t="shared" si="5"/>
        <v>2024</v>
      </c>
      <c r="B116">
        <f t="shared" si="6"/>
        <v>7</v>
      </c>
      <c r="C116">
        <f>YHat!C116*YHat_Cust!C116</f>
        <v>340163325.95559645</v>
      </c>
    </row>
    <row r="117" spans="1:3" x14ac:dyDescent="0.35">
      <c r="A117">
        <f t="shared" si="5"/>
        <v>2024</v>
      </c>
      <c r="B117">
        <f t="shared" si="6"/>
        <v>8</v>
      </c>
      <c r="C117">
        <f>YHat!C117*YHat_Cust!C117</f>
        <v>311703321.87175184</v>
      </c>
    </row>
    <row r="118" spans="1:3" x14ac:dyDescent="0.35">
      <c r="A118">
        <f t="shared" si="5"/>
        <v>2024</v>
      </c>
      <c r="B118">
        <f t="shared" si="6"/>
        <v>9</v>
      </c>
      <c r="C118">
        <f>YHat!C118*YHat_Cust!C118</f>
        <v>251671495.57005435</v>
      </c>
    </row>
    <row r="119" spans="1:3" x14ac:dyDescent="0.35">
      <c r="A119">
        <f t="shared" si="5"/>
        <v>2024</v>
      </c>
      <c r="B119">
        <f t="shared" si="6"/>
        <v>10</v>
      </c>
      <c r="C119">
        <f>YHat!C119*YHat_Cust!C119</f>
        <v>209578505.97680002</v>
      </c>
    </row>
    <row r="120" spans="1:3" x14ac:dyDescent="0.35">
      <c r="A120">
        <f t="shared" si="5"/>
        <v>2024</v>
      </c>
      <c r="B120">
        <f t="shared" si="6"/>
        <v>11</v>
      </c>
      <c r="C120">
        <f>YHat!C120*YHat_Cust!C120</f>
        <v>214607723.54454741</v>
      </c>
    </row>
    <row r="121" spans="1:3" x14ac:dyDescent="0.35">
      <c r="A121">
        <f t="shared" si="5"/>
        <v>2024</v>
      </c>
      <c r="B121">
        <f t="shared" si="6"/>
        <v>12</v>
      </c>
      <c r="C121">
        <f>YHat!C121*YHat_Cust!C121</f>
        <v>279053284.74722421</v>
      </c>
    </row>
    <row r="122" spans="1:3" x14ac:dyDescent="0.35">
      <c r="A122">
        <f t="shared" si="5"/>
        <v>2025</v>
      </c>
      <c r="B122">
        <f t="shared" si="6"/>
        <v>1</v>
      </c>
      <c r="C122">
        <f>YHat!C122*YHat_Cust!C122</f>
        <v>294883301.82616276</v>
      </c>
    </row>
    <row r="123" spans="1:3" x14ac:dyDescent="0.35">
      <c r="A123">
        <f t="shared" si="5"/>
        <v>2025</v>
      </c>
      <c r="B123">
        <f t="shared" si="6"/>
        <v>2</v>
      </c>
      <c r="C123">
        <f>YHat!C123*YHat_Cust!C123</f>
        <v>244611845.5418489</v>
      </c>
    </row>
    <row r="124" spans="1:3" x14ac:dyDescent="0.35">
      <c r="A124">
        <f t="shared" si="5"/>
        <v>2025</v>
      </c>
      <c r="B124">
        <f t="shared" si="6"/>
        <v>3</v>
      </c>
      <c r="C124">
        <f>YHat!C124*YHat_Cust!C124</f>
        <v>255873556.55910969</v>
      </c>
    </row>
    <row r="125" spans="1:3" x14ac:dyDescent="0.35">
      <c r="A125">
        <f t="shared" si="5"/>
        <v>2025</v>
      </c>
      <c r="B125">
        <f t="shared" si="6"/>
        <v>4</v>
      </c>
      <c r="C125">
        <f>YHat!C125*YHat_Cust!C125</f>
        <v>215793006.7213231</v>
      </c>
    </row>
    <row r="126" spans="1:3" x14ac:dyDescent="0.35">
      <c r="A126">
        <f t="shared" si="5"/>
        <v>2025</v>
      </c>
      <c r="B126">
        <f t="shared" si="6"/>
        <v>5</v>
      </c>
      <c r="C126">
        <f>YHat!C126*YHat_Cust!C126</f>
        <v>216604876.45934173</v>
      </c>
    </row>
    <row r="127" spans="1:3" x14ac:dyDescent="0.35">
      <c r="A127">
        <f t="shared" si="5"/>
        <v>2025</v>
      </c>
      <c r="B127">
        <f t="shared" si="6"/>
        <v>6</v>
      </c>
      <c r="C127">
        <f>YHat!C127*YHat_Cust!C127</f>
        <v>285017056.61360162</v>
      </c>
    </row>
    <row r="128" spans="1:3" x14ac:dyDescent="0.35">
      <c r="A128">
        <f t="shared" si="5"/>
        <v>2025</v>
      </c>
      <c r="B128">
        <f t="shared" si="6"/>
        <v>7</v>
      </c>
      <c r="C128">
        <f>YHat!C128*YHat_Cust!C128</f>
        <v>402740039.70323938</v>
      </c>
    </row>
    <row r="129" spans="1:3" x14ac:dyDescent="0.35">
      <c r="A129">
        <f t="shared" si="5"/>
        <v>2025</v>
      </c>
      <c r="B129">
        <f t="shared" si="6"/>
        <v>8</v>
      </c>
      <c r="C129">
        <f>YHat!C129*YHat_Cust!C129</f>
        <v>335391117.30548668</v>
      </c>
    </row>
    <row r="130" spans="1:3" x14ac:dyDescent="0.35">
      <c r="A130">
        <f t="shared" si="5"/>
        <v>2025</v>
      </c>
      <c r="B130">
        <f t="shared" si="6"/>
        <v>9</v>
      </c>
      <c r="C130">
        <f>YHat!C130*YHat_Cust!C130</f>
        <v>240591092.24741125</v>
      </c>
    </row>
    <row r="131" spans="1:3" x14ac:dyDescent="0.35">
      <c r="A131">
        <f t="shared" si="5"/>
        <v>2025</v>
      </c>
      <c r="B131">
        <f t="shared" si="6"/>
        <v>10</v>
      </c>
      <c r="C131">
        <f>YHat!C131*YHat_Cust!C131</f>
        <v>233947116.20553541</v>
      </c>
    </row>
    <row r="132" spans="1:3" x14ac:dyDescent="0.35">
      <c r="A132">
        <f t="shared" si="5"/>
        <v>2025</v>
      </c>
      <c r="B132">
        <f t="shared" si="6"/>
        <v>11</v>
      </c>
      <c r="C132">
        <f>YHat!C132*YHat_Cust!C132</f>
        <v>243819879.83059236</v>
      </c>
    </row>
    <row r="133" spans="1:3" x14ac:dyDescent="0.35">
      <c r="A133">
        <f t="shared" si="5"/>
        <v>2025</v>
      </c>
      <c r="B133">
        <f t="shared" si="6"/>
        <v>12</v>
      </c>
      <c r="C133">
        <f>YHat!C133*YHat_Cust!C133</f>
        <v>289187076.40267861</v>
      </c>
    </row>
    <row r="134" spans="1:3" x14ac:dyDescent="0.35">
      <c r="A134">
        <f t="shared" si="5"/>
        <v>2026</v>
      </c>
      <c r="B134">
        <f t="shared" si="6"/>
        <v>1</v>
      </c>
      <c r="C134">
        <f>YHat!D134*YHat_Cust!D134</f>
        <v>279385948.51435041</v>
      </c>
    </row>
    <row r="135" spans="1:3" x14ac:dyDescent="0.35">
      <c r="A135">
        <f t="shared" si="5"/>
        <v>2026</v>
      </c>
      <c r="B135">
        <f t="shared" si="6"/>
        <v>2</v>
      </c>
      <c r="C135">
        <f>YHat!D135*YHat_Cust!D135</f>
        <v>227395287.02274579</v>
      </c>
    </row>
    <row r="136" spans="1:3" x14ac:dyDescent="0.35">
      <c r="A136">
        <f t="shared" si="5"/>
        <v>2026</v>
      </c>
      <c r="B136">
        <f t="shared" si="6"/>
        <v>3</v>
      </c>
      <c r="C136">
        <f>YHat!D136*YHat_Cust!D136</f>
        <v>238957133.63374296</v>
      </c>
    </row>
    <row r="137" spans="1:3" x14ac:dyDescent="0.35">
      <c r="A137">
        <f t="shared" si="5"/>
        <v>2026</v>
      </c>
      <c r="B137">
        <f t="shared" si="6"/>
        <v>4</v>
      </c>
      <c r="C137">
        <f>YHat!D137*YHat_Cust!D137</f>
        <v>215615031.42289379</v>
      </c>
    </row>
    <row r="138" spans="1:3" x14ac:dyDescent="0.35">
      <c r="A138">
        <f t="shared" si="5"/>
        <v>2026</v>
      </c>
      <c r="B138">
        <f t="shared" si="6"/>
        <v>5</v>
      </c>
      <c r="C138">
        <f>YHat!D138*YHat_Cust!D138</f>
        <v>226743790.92965946</v>
      </c>
    </row>
    <row r="139" spans="1:3" x14ac:dyDescent="0.35">
      <c r="A139">
        <f t="shared" si="5"/>
        <v>2026</v>
      </c>
      <c r="B139">
        <f t="shared" si="6"/>
        <v>6</v>
      </c>
      <c r="C139">
        <f>YHat!D139*YHat_Cust!D139</f>
        <v>268260560.85903668</v>
      </c>
    </row>
    <row r="140" spans="1:3" x14ac:dyDescent="0.35">
      <c r="A140">
        <f t="shared" si="5"/>
        <v>2026</v>
      </c>
      <c r="B140">
        <f t="shared" si="6"/>
        <v>7</v>
      </c>
      <c r="C140">
        <f>YHat!D140*YHat_Cust!D140</f>
        <v>349232646.87574077</v>
      </c>
    </row>
    <row r="141" spans="1:3" x14ac:dyDescent="0.35">
      <c r="A141">
        <f>A129+1</f>
        <v>2026</v>
      </c>
      <c r="B141">
        <f t="shared" si="6"/>
        <v>8</v>
      </c>
      <c r="C141">
        <f>YHat!D141*YHat_Cust!D141</f>
        <v>321731804.97479892</v>
      </c>
    </row>
    <row r="142" spans="1:3" x14ac:dyDescent="0.35">
      <c r="A142">
        <f t="shared" ref="A142:A161" si="7">A130+1</f>
        <v>2026</v>
      </c>
      <c r="B142">
        <f t="shared" si="6"/>
        <v>9</v>
      </c>
      <c r="C142">
        <f>YHat!D142*YHat_Cust!D142</f>
        <v>238065434.06158268</v>
      </c>
    </row>
    <row r="143" spans="1:3" x14ac:dyDescent="0.35">
      <c r="A143">
        <f t="shared" si="7"/>
        <v>2026</v>
      </c>
      <c r="B143">
        <f t="shared" ref="B143:B206" si="8">B131</f>
        <v>10</v>
      </c>
      <c r="C143">
        <f>YHat!D143*YHat_Cust!D143</f>
        <v>217419417.03834352</v>
      </c>
    </row>
    <row r="144" spans="1:3" x14ac:dyDescent="0.35">
      <c r="A144">
        <f t="shared" si="7"/>
        <v>2026</v>
      </c>
      <c r="B144">
        <f t="shared" si="8"/>
        <v>11</v>
      </c>
      <c r="C144">
        <f>YHat!D144*YHat_Cust!D144</f>
        <v>223978298.69960475</v>
      </c>
    </row>
    <row r="145" spans="1:3" x14ac:dyDescent="0.35">
      <c r="A145">
        <f t="shared" si="7"/>
        <v>2026</v>
      </c>
      <c r="B145">
        <f t="shared" si="8"/>
        <v>12</v>
      </c>
      <c r="C145">
        <f>YHat!D145*YHat_Cust!D145</f>
        <v>248418940.27772501</v>
      </c>
    </row>
    <row r="146" spans="1:3" x14ac:dyDescent="0.35">
      <c r="A146">
        <f t="shared" si="7"/>
        <v>2027</v>
      </c>
      <c r="B146">
        <f t="shared" si="8"/>
        <v>1</v>
      </c>
      <c r="C146">
        <f>YHat!D146*YHat_Cust!D146</f>
        <v>282400420.46910971</v>
      </c>
    </row>
    <row r="147" spans="1:3" x14ac:dyDescent="0.35">
      <c r="A147">
        <f t="shared" si="7"/>
        <v>2027</v>
      </c>
      <c r="B147">
        <f t="shared" si="8"/>
        <v>2</v>
      </c>
      <c r="C147">
        <f>YHat!D147*YHat_Cust!D147</f>
        <v>229951973.49511197</v>
      </c>
    </row>
    <row r="148" spans="1:3" x14ac:dyDescent="0.35">
      <c r="A148">
        <f t="shared" si="7"/>
        <v>2027</v>
      </c>
      <c r="B148">
        <f t="shared" si="8"/>
        <v>3</v>
      </c>
      <c r="C148">
        <f>YHat!D148*YHat_Cust!D148</f>
        <v>241648239.59489098</v>
      </c>
    </row>
    <row r="149" spans="1:3" x14ac:dyDescent="0.35">
      <c r="A149">
        <f t="shared" si="7"/>
        <v>2027</v>
      </c>
      <c r="B149">
        <f t="shared" si="8"/>
        <v>4</v>
      </c>
      <c r="C149">
        <f>YHat!D149*YHat_Cust!D149</f>
        <v>218065647.64685878</v>
      </c>
    </row>
    <row r="150" spans="1:3" x14ac:dyDescent="0.35">
      <c r="A150">
        <f t="shared" si="7"/>
        <v>2027</v>
      </c>
      <c r="B150">
        <f t="shared" si="8"/>
        <v>5</v>
      </c>
      <c r="C150">
        <f>YHat!D150*YHat_Cust!D150</f>
        <v>229245411.32396454</v>
      </c>
    </row>
    <row r="151" spans="1:3" x14ac:dyDescent="0.35">
      <c r="A151">
        <f t="shared" si="7"/>
        <v>2027</v>
      </c>
      <c r="B151">
        <f t="shared" si="8"/>
        <v>6</v>
      </c>
      <c r="C151">
        <f>YHat!D151*YHat_Cust!D151</f>
        <v>270930692.06036037</v>
      </c>
    </row>
    <row r="152" spans="1:3" x14ac:dyDescent="0.35">
      <c r="A152">
        <f t="shared" si="7"/>
        <v>2027</v>
      </c>
      <c r="B152">
        <f t="shared" si="8"/>
        <v>7</v>
      </c>
      <c r="C152">
        <f>YHat!D152*YHat_Cust!D152</f>
        <v>352345905.65934753</v>
      </c>
    </row>
    <row r="153" spans="1:3" x14ac:dyDescent="0.35">
      <c r="A153">
        <f t="shared" si="7"/>
        <v>2027</v>
      </c>
      <c r="B153">
        <f t="shared" si="8"/>
        <v>8</v>
      </c>
      <c r="C153">
        <f>YHat!D153*YHat_Cust!D153</f>
        <v>324696466.22047353</v>
      </c>
    </row>
    <row r="154" spans="1:3" x14ac:dyDescent="0.35">
      <c r="A154">
        <f t="shared" si="7"/>
        <v>2027</v>
      </c>
      <c r="B154">
        <f t="shared" si="8"/>
        <v>9</v>
      </c>
      <c r="C154">
        <f>YHat!D154*YHat_Cust!D154</f>
        <v>240543212.59674385</v>
      </c>
    </row>
    <row r="155" spans="1:3" x14ac:dyDescent="0.35">
      <c r="A155">
        <f t="shared" si="7"/>
        <v>2027</v>
      </c>
      <c r="B155">
        <f t="shared" si="8"/>
        <v>10</v>
      </c>
      <c r="C155">
        <f>YHat!D155*YHat_Cust!D155</f>
        <v>219847813.20892161</v>
      </c>
    </row>
    <row r="156" spans="1:3" x14ac:dyDescent="0.35">
      <c r="A156">
        <f t="shared" si="7"/>
        <v>2027</v>
      </c>
      <c r="B156">
        <f t="shared" si="8"/>
        <v>11</v>
      </c>
      <c r="C156">
        <f>YHat!D156*YHat_Cust!D156</f>
        <v>226447012.81031409</v>
      </c>
    </row>
    <row r="157" spans="1:3" x14ac:dyDescent="0.35">
      <c r="A157">
        <f t="shared" si="7"/>
        <v>2027</v>
      </c>
      <c r="B157">
        <f t="shared" si="8"/>
        <v>12</v>
      </c>
      <c r="C157">
        <f>YHat!D157*YHat_Cust!D157</f>
        <v>251089701.20146781</v>
      </c>
    </row>
    <row r="158" spans="1:3" x14ac:dyDescent="0.35">
      <c r="A158">
        <f t="shared" si="7"/>
        <v>2028</v>
      </c>
      <c r="B158">
        <f t="shared" si="8"/>
        <v>1</v>
      </c>
      <c r="C158">
        <f>YHat!D158*YHat_Cust!D158</f>
        <v>285026687.31382418</v>
      </c>
    </row>
    <row r="159" spans="1:3" x14ac:dyDescent="0.35">
      <c r="A159">
        <f t="shared" si="7"/>
        <v>2028</v>
      </c>
      <c r="B159">
        <f t="shared" si="8"/>
        <v>2</v>
      </c>
      <c r="C159">
        <f>YHat!D159*YHat_Cust!D159</f>
        <v>240586372.78662246</v>
      </c>
    </row>
    <row r="160" spans="1:3" x14ac:dyDescent="0.35">
      <c r="A160">
        <f t="shared" si="7"/>
        <v>2028</v>
      </c>
      <c r="B160">
        <f t="shared" si="8"/>
        <v>3</v>
      </c>
      <c r="C160">
        <f>YHat!D160*YHat_Cust!D160</f>
        <v>243987810.71198812</v>
      </c>
    </row>
    <row r="161" spans="1:3" x14ac:dyDescent="0.35">
      <c r="A161">
        <f t="shared" si="7"/>
        <v>2028</v>
      </c>
      <c r="B161">
        <f t="shared" si="8"/>
        <v>4</v>
      </c>
      <c r="C161">
        <f>YHat!D161*YHat_Cust!D161</f>
        <v>220155785.17135438</v>
      </c>
    </row>
    <row r="162" spans="1:3" x14ac:dyDescent="0.35">
      <c r="A162">
        <f>A150+1</f>
        <v>2028</v>
      </c>
      <c r="B162">
        <f t="shared" si="8"/>
        <v>5</v>
      </c>
      <c r="C162">
        <f>YHat!D162*YHat_Cust!D162</f>
        <v>231403197.79882494</v>
      </c>
    </row>
    <row r="163" spans="1:3" x14ac:dyDescent="0.35">
      <c r="A163">
        <f t="shared" ref="A163:A175" si="9">A151+1</f>
        <v>2028</v>
      </c>
      <c r="B163">
        <f t="shared" si="8"/>
        <v>6</v>
      </c>
      <c r="C163">
        <f>YHat!D163*YHat_Cust!D163</f>
        <v>273295254.03161609</v>
      </c>
    </row>
    <row r="164" spans="1:3" x14ac:dyDescent="0.35">
      <c r="A164">
        <f t="shared" si="9"/>
        <v>2028</v>
      </c>
      <c r="B164">
        <f t="shared" si="8"/>
        <v>7</v>
      </c>
      <c r="C164">
        <f>YHat!D164*YHat_Cust!D164</f>
        <v>355103660.86650014</v>
      </c>
    </row>
    <row r="165" spans="1:3" x14ac:dyDescent="0.35">
      <c r="A165">
        <f t="shared" si="9"/>
        <v>2028</v>
      </c>
      <c r="B165">
        <f t="shared" si="8"/>
        <v>8</v>
      </c>
      <c r="C165">
        <f>YHat!D165*YHat_Cust!D165</f>
        <v>327311182.42954272</v>
      </c>
    </row>
    <row r="166" spans="1:3" x14ac:dyDescent="0.35">
      <c r="A166">
        <f t="shared" si="9"/>
        <v>2028</v>
      </c>
      <c r="B166">
        <f t="shared" si="8"/>
        <v>9</v>
      </c>
      <c r="C166">
        <f>YHat!D166*YHat_Cust!D166</f>
        <v>242676919.51600167</v>
      </c>
    </row>
    <row r="167" spans="1:3" x14ac:dyDescent="0.35">
      <c r="A167">
        <f t="shared" si="9"/>
        <v>2028</v>
      </c>
      <c r="B167">
        <f t="shared" si="8"/>
        <v>10</v>
      </c>
      <c r="C167">
        <f>YHat!D167*YHat_Cust!D167</f>
        <v>221815460.26783645</v>
      </c>
    </row>
    <row r="168" spans="1:3" x14ac:dyDescent="0.35">
      <c r="A168">
        <f t="shared" si="9"/>
        <v>2028</v>
      </c>
      <c r="B168">
        <f t="shared" si="8"/>
        <v>11</v>
      </c>
      <c r="C168">
        <f>YHat!D168*YHat_Cust!D168</f>
        <v>228449365.05008098</v>
      </c>
    </row>
    <row r="169" spans="1:3" x14ac:dyDescent="0.35">
      <c r="A169">
        <f t="shared" si="9"/>
        <v>2028</v>
      </c>
      <c r="B169">
        <f t="shared" si="8"/>
        <v>12</v>
      </c>
      <c r="C169">
        <f>YHat!D169*YHat_Cust!D169</f>
        <v>253256968.67968863</v>
      </c>
    </row>
    <row r="170" spans="1:3" x14ac:dyDescent="0.35">
      <c r="A170">
        <f t="shared" si="9"/>
        <v>2029</v>
      </c>
      <c r="B170">
        <f t="shared" si="8"/>
        <v>1</v>
      </c>
      <c r="C170">
        <f>YHat!D170*YHat_Cust!D170</f>
        <v>287092101.69978273</v>
      </c>
    </row>
    <row r="171" spans="1:3" x14ac:dyDescent="0.35">
      <c r="A171">
        <f t="shared" si="9"/>
        <v>2029</v>
      </c>
      <c r="B171">
        <f t="shared" si="8"/>
        <v>2</v>
      </c>
      <c r="C171">
        <f>YHat!D171*YHat_Cust!D171</f>
        <v>233890709.15197456</v>
      </c>
    </row>
    <row r="172" spans="1:3" x14ac:dyDescent="0.35">
      <c r="A172">
        <f t="shared" si="9"/>
        <v>2029</v>
      </c>
      <c r="B172">
        <f t="shared" si="8"/>
        <v>3</v>
      </c>
      <c r="C172">
        <f>YHat!D172*YHat_Cust!D172</f>
        <v>245803185.67922342</v>
      </c>
    </row>
    <row r="173" spans="1:3" x14ac:dyDescent="0.35">
      <c r="A173">
        <f t="shared" si="9"/>
        <v>2029</v>
      </c>
      <c r="B173">
        <f t="shared" si="8"/>
        <v>4</v>
      </c>
      <c r="C173">
        <f>YHat!D173*YHat_Cust!D173</f>
        <v>221838381.19498208</v>
      </c>
    </row>
    <row r="174" spans="1:3" x14ac:dyDescent="0.35">
      <c r="A174">
        <f t="shared" si="9"/>
        <v>2029</v>
      </c>
      <c r="B174">
        <f t="shared" si="8"/>
        <v>5</v>
      </c>
      <c r="C174">
        <f>YHat!D174*YHat_Cust!D174</f>
        <v>233164893.23266068</v>
      </c>
    </row>
    <row r="175" spans="1:3" x14ac:dyDescent="0.35">
      <c r="A175">
        <f t="shared" si="9"/>
        <v>2029</v>
      </c>
      <c r="B175">
        <f t="shared" si="8"/>
        <v>6</v>
      </c>
      <c r="C175">
        <f>YHat!D175*YHat_Cust!D175</f>
        <v>275276179.67938685</v>
      </c>
    </row>
    <row r="176" spans="1:3" x14ac:dyDescent="0.35">
      <c r="A176">
        <f>A164+1</f>
        <v>2029</v>
      </c>
      <c r="B176">
        <f t="shared" si="8"/>
        <v>7</v>
      </c>
      <c r="C176">
        <f>YHat!D176*YHat_Cust!D176</f>
        <v>357638399.70605373</v>
      </c>
    </row>
    <row r="177" spans="1:3" x14ac:dyDescent="0.35">
      <c r="A177">
        <f t="shared" ref="A177:A178" si="10">A165+1</f>
        <v>2029</v>
      </c>
      <c r="B177">
        <f t="shared" si="8"/>
        <v>8</v>
      </c>
      <c r="C177">
        <f>YHat!D177*YHat_Cust!D177</f>
        <v>329690490.94383901</v>
      </c>
    </row>
    <row r="178" spans="1:3" x14ac:dyDescent="0.35">
      <c r="A178">
        <f t="shared" si="10"/>
        <v>2029</v>
      </c>
      <c r="B178">
        <f t="shared" si="8"/>
        <v>9</v>
      </c>
      <c r="C178">
        <f>YHat!D178*YHat_Cust!D178</f>
        <v>244554482.95860401</v>
      </c>
    </row>
    <row r="179" spans="1:3" x14ac:dyDescent="0.35">
      <c r="A179">
        <f>A167+1</f>
        <v>2029</v>
      </c>
      <c r="B179">
        <f t="shared" si="8"/>
        <v>10</v>
      </c>
      <c r="C179">
        <f>YHat!D179*YHat_Cust!D179</f>
        <v>223623745.93860465</v>
      </c>
    </row>
    <row r="180" spans="1:3" x14ac:dyDescent="0.35">
      <c r="A180">
        <f t="shared" ref="A180" si="11">A168+1</f>
        <v>2029</v>
      </c>
      <c r="B180">
        <f t="shared" si="8"/>
        <v>11</v>
      </c>
      <c r="C180">
        <f>YHat!D180*YHat_Cust!D180</f>
        <v>230278478.64293867</v>
      </c>
    </row>
    <row r="181" spans="1:3" x14ac:dyDescent="0.35">
      <c r="A181">
        <f>A169+1</f>
        <v>2029</v>
      </c>
      <c r="B181">
        <f t="shared" si="8"/>
        <v>12</v>
      </c>
      <c r="C181">
        <f>YHat!D181*YHat_Cust!D181</f>
        <v>255236943.43304485</v>
      </c>
    </row>
    <row r="182" spans="1:3" x14ac:dyDescent="0.35">
      <c r="A182">
        <f t="shared" ref="A182:A217" si="12">A170+1</f>
        <v>2030</v>
      </c>
      <c r="B182">
        <f t="shared" si="8"/>
        <v>1</v>
      </c>
      <c r="C182">
        <f>YHat!D182*YHat_Cust!D182</f>
        <v>289063246.81406504</v>
      </c>
    </row>
    <row r="183" spans="1:3" x14ac:dyDescent="0.35">
      <c r="A183">
        <f t="shared" si="12"/>
        <v>2030</v>
      </c>
      <c r="B183">
        <f t="shared" si="8"/>
        <v>2</v>
      </c>
      <c r="C183">
        <f>YHat!D183*YHat_Cust!D183</f>
        <v>235531335.18059173</v>
      </c>
    </row>
    <row r="184" spans="1:3" x14ac:dyDescent="0.35">
      <c r="A184">
        <f t="shared" si="12"/>
        <v>2030</v>
      </c>
      <c r="B184">
        <f t="shared" si="8"/>
        <v>3</v>
      </c>
      <c r="C184">
        <f>YHat!D184*YHat_Cust!D184</f>
        <v>247542268.57619116</v>
      </c>
    </row>
    <row r="185" spans="1:3" x14ac:dyDescent="0.35">
      <c r="A185">
        <f t="shared" si="12"/>
        <v>2030</v>
      </c>
      <c r="B185">
        <f t="shared" si="8"/>
        <v>4</v>
      </c>
      <c r="C185">
        <f>YHat!D185*YHat_Cust!D185</f>
        <v>223434424.45175117</v>
      </c>
    </row>
    <row r="186" spans="1:3" x14ac:dyDescent="0.35">
      <c r="A186">
        <f t="shared" si="12"/>
        <v>2030</v>
      </c>
      <c r="B186">
        <f t="shared" si="8"/>
        <v>5</v>
      </c>
      <c r="C186">
        <f>YHat!D186*YHat_Cust!D186</f>
        <v>234877127.85425833</v>
      </c>
    </row>
    <row r="187" spans="1:3" x14ac:dyDescent="0.35">
      <c r="A187">
        <f t="shared" si="12"/>
        <v>2030</v>
      </c>
      <c r="B187">
        <f t="shared" si="8"/>
        <v>6</v>
      </c>
      <c r="C187">
        <f>YHat!D187*YHat_Cust!D187</f>
        <v>277288090.90495813</v>
      </c>
    </row>
    <row r="188" spans="1:3" x14ac:dyDescent="0.35">
      <c r="A188">
        <f t="shared" si="12"/>
        <v>2030</v>
      </c>
      <c r="B188">
        <f t="shared" si="8"/>
        <v>7</v>
      </c>
      <c r="C188">
        <f>YHat!D188*YHat_Cust!D188</f>
        <v>360196986.08171755</v>
      </c>
    </row>
    <row r="189" spans="1:3" x14ac:dyDescent="0.35">
      <c r="A189">
        <f t="shared" si="12"/>
        <v>2030</v>
      </c>
      <c r="B189">
        <f t="shared" si="8"/>
        <v>8</v>
      </c>
      <c r="C189">
        <f>YHat!D189*YHat_Cust!D189</f>
        <v>332065965.07159334</v>
      </c>
    </row>
    <row r="190" spans="1:3" x14ac:dyDescent="0.35">
      <c r="A190">
        <f t="shared" si="12"/>
        <v>2030</v>
      </c>
      <c r="B190">
        <f t="shared" si="8"/>
        <v>9</v>
      </c>
      <c r="C190">
        <f>YHat!D190*YHat_Cust!D190</f>
        <v>246355360.59060323</v>
      </c>
    </row>
    <row r="191" spans="1:3" x14ac:dyDescent="0.35">
      <c r="A191">
        <f t="shared" si="12"/>
        <v>2030</v>
      </c>
      <c r="B191">
        <f t="shared" si="8"/>
        <v>10</v>
      </c>
      <c r="C191">
        <f>YHat!D191*YHat_Cust!D191</f>
        <v>225241640.67144325</v>
      </c>
    </row>
    <row r="192" spans="1:3" x14ac:dyDescent="0.35">
      <c r="A192">
        <f t="shared" si="12"/>
        <v>2030</v>
      </c>
      <c r="B192">
        <f t="shared" si="8"/>
        <v>11</v>
      </c>
      <c r="C192">
        <f>YHat!D192*YHat_Cust!D192</f>
        <v>231892802.23356509</v>
      </c>
    </row>
    <row r="193" spans="1:3" x14ac:dyDescent="0.35">
      <c r="A193">
        <f t="shared" si="12"/>
        <v>2030</v>
      </c>
      <c r="B193">
        <f t="shared" si="8"/>
        <v>12</v>
      </c>
      <c r="C193">
        <f>YHat!D193*YHat_Cust!D193</f>
        <v>256975765.46084216</v>
      </c>
    </row>
    <row r="194" spans="1:3" x14ac:dyDescent="0.35">
      <c r="A194">
        <f t="shared" si="12"/>
        <v>2031</v>
      </c>
      <c r="B194">
        <f t="shared" si="8"/>
        <v>1</v>
      </c>
      <c r="C194">
        <f>YHat!D194*YHat_Cust!D194</f>
        <v>291026685.31549412</v>
      </c>
    </row>
    <row r="195" spans="1:3" x14ac:dyDescent="0.35">
      <c r="A195">
        <f t="shared" si="12"/>
        <v>2031</v>
      </c>
      <c r="B195">
        <f t="shared" si="8"/>
        <v>2</v>
      </c>
      <c r="C195">
        <f>YHat!D195*YHat_Cust!D195</f>
        <v>237166321.38336289</v>
      </c>
    </row>
    <row r="196" spans="1:3" x14ac:dyDescent="0.35">
      <c r="A196">
        <f t="shared" si="12"/>
        <v>2031</v>
      </c>
      <c r="B196">
        <f t="shared" si="8"/>
        <v>3</v>
      </c>
      <c r="C196">
        <f>YHat!D196*YHat_Cust!D196</f>
        <v>249284097.4549562</v>
      </c>
    </row>
    <row r="197" spans="1:3" x14ac:dyDescent="0.35">
      <c r="A197">
        <f t="shared" si="12"/>
        <v>2031</v>
      </c>
      <c r="B197">
        <f t="shared" si="8"/>
        <v>4</v>
      </c>
      <c r="C197">
        <f>YHat!D197*YHat_Cust!D197</f>
        <v>225049652.15321746</v>
      </c>
    </row>
    <row r="198" spans="1:3" x14ac:dyDescent="0.35">
      <c r="A198">
        <f t="shared" si="12"/>
        <v>2031</v>
      </c>
      <c r="B198">
        <f t="shared" si="8"/>
        <v>5</v>
      </c>
      <c r="C198">
        <f>YHat!D198*YHat_Cust!D198</f>
        <v>236635028.658485</v>
      </c>
    </row>
    <row r="199" spans="1:3" x14ac:dyDescent="0.35">
      <c r="A199">
        <f t="shared" si="12"/>
        <v>2031</v>
      </c>
      <c r="B199">
        <f t="shared" si="8"/>
        <v>6</v>
      </c>
      <c r="C199">
        <f>YHat!D199*YHat_Cust!D199</f>
        <v>279395372.38006127</v>
      </c>
    </row>
    <row r="200" spans="1:3" x14ac:dyDescent="0.35">
      <c r="A200">
        <f t="shared" si="12"/>
        <v>2031</v>
      </c>
      <c r="B200">
        <f t="shared" si="8"/>
        <v>7</v>
      </c>
      <c r="C200">
        <f>YHat!D200*YHat_Cust!D200</f>
        <v>362943484.40537494</v>
      </c>
    </row>
    <row r="201" spans="1:3" x14ac:dyDescent="0.35">
      <c r="A201">
        <f t="shared" si="12"/>
        <v>2031</v>
      </c>
      <c r="B201">
        <f t="shared" si="8"/>
        <v>8</v>
      </c>
      <c r="C201">
        <f>YHat!D201*YHat_Cust!D201</f>
        <v>334603675.46392059</v>
      </c>
    </row>
    <row r="202" spans="1:3" x14ac:dyDescent="0.35">
      <c r="A202">
        <f t="shared" si="12"/>
        <v>2031</v>
      </c>
      <c r="B202">
        <f t="shared" si="8"/>
        <v>9</v>
      </c>
      <c r="C202">
        <f>YHat!D202*YHat_Cust!D202</f>
        <v>248243029.00450349</v>
      </c>
    </row>
    <row r="203" spans="1:3" x14ac:dyDescent="0.35">
      <c r="A203">
        <f t="shared" si="12"/>
        <v>2031</v>
      </c>
      <c r="B203">
        <f t="shared" si="8"/>
        <v>10</v>
      </c>
      <c r="C203">
        <f>YHat!D203*YHat_Cust!D203</f>
        <v>226918630.64279392</v>
      </c>
    </row>
    <row r="204" spans="1:3" x14ac:dyDescent="0.35">
      <c r="A204">
        <f t="shared" si="12"/>
        <v>2031</v>
      </c>
      <c r="B204">
        <f t="shared" si="8"/>
        <v>11</v>
      </c>
      <c r="C204">
        <f>YHat!D204*YHat_Cust!D204</f>
        <v>233552585.75020444</v>
      </c>
    </row>
    <row r="205" spans="1:3" x14ac:dyDescent="0.35">
      <c r="A205">
        <f t="shared" si="12"/>
        <v>2031</v>
      </c>
      <c r="B205">
        <f t="shared" si="8"/>
        <v>12</v>
      </c>
      <c r="C205">
        <f>YHat!D205*YHat_Cust!D205</f>
        <v>258757796.35288951</v>
      </c>
    </row>
    <row r="206" spans="1:3" x14ac:dyDescent="0.35">
      <c r="A206">
        <f t="shared" si="12"/>
        <v>2032</v>
      </c>
      <c r="B206">
        <f t="shared" si="8"/>
        <v>1</v>
      </c>
      <c r="C206">
        <f>YHat!D206*YHat_Cust!D206</f>
        <v>293011319.01489037</v>
      </c>
    </row>
    <row r="207" spans="1:3" x14ac:dyDescent="0.35">
      <c r="A207">
        <f t="shared" si="12"/>
        <v>2032</v>
      </c>
      <c r="B207">
        <f t="shared" ref="B207:B217" si="13">B195</f>
        <v>2</v>
      </c>
      <c r="C207">
        <f>YHat!D207*YHat_Cust!D207</f>
        <v>247475252.78261033</v>
      </c>
    </row>
    <row r="208" spans="1:3" x14ac:dyDescent="0.35">
      <c r="A208">
        <f t="shared" si="12"/>
        <v>2032</v>
      </c>
      <c r="B208">
        <f t="shared" si="13"/>
        <v>3</v>
      </c>
      <c r="C208">
        <f>YHat!D208*YHat_Cust!D208</f>
        <v>251050361.33392</v>
      </c>
    </row>
    <row r="209" spans="1:3" x14ac:dyDescent="0.35">
      <c r="A209">
        <f t="shared" si="12"/>
        <v>2032</v>
      </c>
      <c r="B209">
        <f t="shared" si="13"/>
        <v>4</v>
      </c>
      <c r="C209">
        <f>YHat!D209*YHat_Cust!D209</f>
        <v>226691896.07634336</v>
      </c>
    </row>
    <row r="210" spans="1:3" x14ac:dyDescent="0.35">
      <c r="A210">
        <f t="shared" si="12"/>
        <v>2032</v>
      </c>
      <c r="B210">
        <f t="shared" si="13"/>
        <v>5</v>
      </c>
      <c r="C210">
        <f>YHat!D210*YHat_Cust!D210</f>
        <v>238442702.72525525</v>
      </c>
    </row>
    <row r="211" spans="1:3" x14ac:dyDescent="0.35">
      <c r="A211">
        <f t="shared" si="12"/>
        <v>2032</v>
      </c>
      <c r="B211">
        <f t="shared" si="13"/>
        <v>6</v>
      </c>
      <c r="C211">
        <f>YHat!D211*YHat_Cust!D211</f>
        <v>281604468.79504436</v>
      </c>
    </row>
    <row r="212" spans="1:3" x14ac:dyDescent="0.35">
      <c r="A212">
        <f t="shared" si="12"/>
        <v>2032</v>
      </c>
      <c r="B212">
        <f t="shared" si="13"/>
        <v>7</v>
      </c>
      <c r="C212">
        <f>YHat!D212*YHat_Cust!D212</f>
        <v>365864005.91507012</v>
      </c>
    </row>
    <row r="213" spans="1:3" x14ac:dyDescent="0.35">
      <c r="A213">
        <f t="shared" si="12"/>
        <v>2032</v>
      </c>
      <c r="B213">
        <f t="shared" si="13"/>
        <v>8</v>
      </c>
      <c r="C213">
        <f>YHat!D213*YHat_Cust!D213</f>
        <v>337289453.09187013</v>
      </c>
    </row>
    <row r="214" spans="1:3" x14ac:dyDescent="0.35">
      <c r="A214">
        <f t="shared" si="12"/>
        <v>2032</v>
      </c>
      <c r="B214">
        <f t="shared" si="13"/>
        <v>9</v>
      </c>
      <c r="C214">
        <f>YHat!D214*YHat_Cust!D214</f>
        <v>250203064.06578508</v>
      </c>
    </row>
    <row r="215" spans="1:3" x14ac:dyDescent="0.35">
      <c r="A215">
        <f t="shared" si="12"/>
        <v>2032</v>
      </c>
      <c r="B215">
        <f t="shared" si="13"/>
        <v>10</v>
      </c>
      <c r="C215">
        <f>YHat!D215*YHat_Cust!D215</f>
        <v>228630226.72564667</v>
      </c>
    </row>
    <row r="216" spans="1:3" x14ac:dyDescent="0.35">
      <c r="A216">
        <f t="shared" si="12"/>
        <v>2032</v>
      </c>
      <c r="B216">
        <f t="shared" si="13"/>
        <v>11</v>
      </c>
      <c r="C216">
        <f>YHat!D216*YHat_Cust!D216</f>
        <v>235238399.67886442</v>
      </c>
    </row>
    <row r="217" spans="1:3" x14ac:dyDescent="0.35">
      <c r="A217">
        <f t="shared" si="12"/>
        <v>2032</v>
      </c>
      <c r="B217">
        <f t="shared" si="13"/>
        <v>12</v>
      </c>
      <c r="C217">
        <f>YHat!D217*YHat_Cust!D217</f>
        <v>260547003.03077078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1A03D0B-DDE9-4DD2-B48F-71ECCA6B9B41}"/>
</file>

<file path=customXml/itemProps2.xml><?xml version="1.0" encoding="utf-8"?>
<ds:datastoreItem xmlns:ds="http://schemas.openxmlformats.org/officeDocument/2006/customXml" ds:itemID="{A269F00B-1EC7-4684-A8D1-7A4655E60D8F}"/>
</file>

<file path=customXml/itemProps3.xml><?xml version="1.0" encoding="utf-8"?>
<ds:datastoreItem xmlns:ds="http://schemas.openxmlformats.org/officeDocument/2006/customXml" ds:itemID="{0D51A0AB-5DCA-4D78-A3C5-018E6F644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YHat_Cust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2026-02-11T17:05:52Z</dcterms:created>
  <dcterms:modified xsi:type="dcterms:W3CDTF">2026-02-13T17:47:33Z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2026-02-12T23:36:45Z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42433568-04d1-4d46-a2cc-d53f5ce9c5ee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