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7VEC32_GSLess50_Sales\"/>
    </mc:Choice>
  </mc:AlternateContent>
  <xr:revisionPtr revIDLastSave="0" documentId="13_ncr:1_{A8A8D367-B10B-410B-8618-6E0B5A3A5E47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3" i="10"/>
  <c r="A4" i="10" s="1"/>
  <c r="A5" i="10" l="1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<sst xmlns="http://schemas.openxmlformats.org/spreadsheetml/2006/main" count="148" uniqueCount="79">
  <si>
    <t>Year</t>
  </si>
  <si>
    <t>Month</t>
  </si>
  <si>
    <t>GSL50Sales</t>
  </si>
  <si>
    <t>XOther</t>
  </si>
  <si>
    <t>XHeat</t>
  </si>
  <si>
    <t>XCool</t>
  </si>
  <si>
    <t>Peel_Retail_Rec</t>
  </si>
  <si>
    <t>Feb</t>
  </si>
  <si>
    <t>Apr</t>
  </si>
  <si>
    <t>Oct</t>
  </si>
  <si>
    <t>Jan19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</si>
  <si>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</si>
  <si>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</si>
  <si>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</si>
  <si>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</si>
  <si>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</si>
  <si>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</si>
  <si>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</si>
  <si>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</si>
  <si>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</si>
  <si>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</si>
  <si>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</si>
  <si>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</si>
  <si>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</si>
  <si>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</si>
  <si>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</si>
  <si>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</si>
  <si>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</si>
  <si>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</si>
  <si>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</si>
  <si>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</si>
  <si>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</si>
  <si>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mStructGSL50.XOther</t>
  </si>
  <si>
    <t>mStructGSL50.XHeat</t>
  </si>
  <si>
    <t>mStructGSL50.XCool</t>
  </si>
  <si>
    <t>GMRVariables.Peel_Retail_Rec</t>
  </si>
  <si>
    <t>mBin.Feb</t>
  </si>
  <si>
    <t>mBin.Apr</t>
  </si>
  <si>
    <t>mBin.Oct</t>
  </si>
  <si>
    <t>mBin.Jan19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</si>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</sst>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93"/>
  <sheetViews>
    <sheetView workbookViewId="0">
      <selection activeCell="N10" sqref="N10"/>
    </sheetView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6" width="10.453125" customWidth="1"/>
    <col min="7" max="7" width="17.453125" customWidth="1"/>
    <col min="8" max="13" width="10.453125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35">
      <c r="A2">
        <v>2017</v>
      </c>
      <c r="B2">
        <v>1</v>
      </c>
      <c r="C2" s="2">
        <v>30758.933000000001</v>
      </c>
      <c r="D2" s="2">
        <v>91735.806061834199</v>
      </c>
      <c r="E2" s="2">
        <v>33159.356406890402</v>
      </c>
      <c r="F2" s="2">
        <v>0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>
        <v>0</v>
      </c>
      <c r="M2">
        <v>0</v>
      </c>
    </row>
    <row r="3" spans="1:13" x14ac:dyDescent="0.35">
      <c r="A3">
        <v>2017</v>
      </c>
      <c r="B3">
        <v>2</v>
      </c>
      <c r="C3" s="2">
        <v>28805.53</v>
      </c>
      <c r="D3" s="2">
        <v>83254.037991627498</v>
      </c>
      <c r="E3" s="2">
        <v>27534.4826039705</v>
      </c>
      <c r="F3" s="2">
        <v>0</v>
      </c>
      <c r="G3" s="2">
        <v>1</v>
      </c>
      <c r="H3" s="2">
        <v>1</v>
      </c>
      <c r="I3" s="2">
        <v>0</v>
      </c>
      <c r="J3" s="2">
        <v>0</v>
      </c>
      <c r="K3" s="2">
        <v>0</v>
      </c>
      <c r="L3">
        <v>0</v>
      </c>
      <c r="M3">
        <v>0</v>
      </c>
    </row>
    <row r="4" spans="1:13" x14ac:dyDescent="0.35">
      <c r="A4">
        <v>2017</v>
      </c>
      <c r="B4">
        <v>3</v>
      </c>
      <c r="C4" s="2">
        <v>27401.29</v>
      </c>
      <c r="D4" s="2">
        <v>92486.316065567007</v>
      </c>
      <c r="E4" s="2">
        <v>31172.338481143899</v>
      </c>
      <c r="F4" s="2">
        <v>0</v>
      </c>
      <c r="G4" s="2">
        <v>1</v>
      </c>
      <c r="H4" s="2">
        <v>0</v>
      </c>
      <c r="I4" s="2">
        <v>0</v>
      </c>
      <c r="J4" s="2">
        <v>0</v>
      </c>
      <c r="K4" s="2">
        <v>0</v>
      </c>
      <c r="L4">
        <v>0</v>
      </c>
      <c r="M4">
        <v>0</v>
      </c>
    </row>
    <row r="5" spans="1:13" x14ac:dyDescent="0.35">
      <c r="A5">
        <v>2017</v>
      </c>
      <c r="B5">
        <v>4</v>
      </c>
      <c r="C5" s="2">
        <v>28074.357</v>
      </c>
      <c r="D5" s="2">
        <v>89804.999687191506</v>
      </c>
      <c r="E5" s="2">
        <v>11274.3556725546</v>
      </c>
      <c r="F5" s="2">
        <v>0</v>
      </c>
      <c r="G5" s="2">
        <v>1</v>
      </c>
      <c r="H5" s="2">
        <v>0</v>
      </c>
      <c r="I5" s="2">
        <v>1</v>
      </c>
      <c r="J5" s="2">
        <v>0</v>
      </c>
      <c r="K5" s="2">
        <v>0</v>
      </c>
      <c r="L5">
        <v>0</v>
      </c>
      <c r="M5">
        <v>0</v>
      </c>
    </row>
    <row r="6" spans="1:13" x14ac:dyDescent="0.35">
      <c r="A6">
        <v>2017</v>
      </c>
      <c r="B6">
        <v>5</v>
      </c>
      <c r="C6" s="2">
        <v>24199.143</v>
      </c>
      <c r="D6" s="2">
        <v>93110.664489625895</v>
      </c>
      <c r="E6" s="2">
        <v>6788.0212628801301</v>
      </c>
      <c r="F6" s="2">
        <v>8038.2734311985196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>
        <v>0</v>
      </c>
      <c r="M6">
        <v>0</v>
      </c>
    </row>
    <row r="7" spans="1:13" x14ac:dyDescent="0.35">
      <c r="A7">
        <v>2017</v>
      </c>
      <c r="B7">
        <v>6</v>
      </c>
      <c r="C7" s="2">
        <v>27289.100999999999</v>
      </c>
      <c r="D7" s="2">
        <v>90231.935891053596</v>
      </c>
      <c r="E7" s="2">
        <v>254.780980541091</v>
      </c>
      <c r="F7" s="2">
        <v>61229.783714157398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>
        <v>0</v>
      </c>
      <c r="M7">
        <v>0</v>
      </c>
    </row>
    <row r="8" spans="1:13" x14ac:dyDescent="0.35">
      <c r="A8">
        <v>2017</v>
      </c>
      <c r="B8">
        <v>7</v>
      </c>
      <c r="C8" s="2">
        <v>29237.936000000002</v>
      </c>
      <c r="D8" s="2">
        <v>93368.619870546303</v>
      </c>
      <c r="E8" s="2">
        <v>0</v>
      </c>
      <c r="F8" s="2">
        <v>104877.62431871</v>
      </c>
      <c r="G8" s="2">
        <v>1</v>
      </c>
      <c r="H8" s="2">
        <v>0</v>
      </c>
      <c r="I8" s="2">
        <v>0</v>
      </c>
      <c r="J8" s="2">
        <v>0</v>
      </c>
      <c r="K8" s="2">
        <v>0</v>
      </c>
      <c r="L8">
        <v>0</v>
      </c>
      <c r="M8">
        <v>0</v>
      </c>
    </row>
    <row r="9" spans="1:13" x14ac:dyDescent="0.35">
      <c r="A9">
        <v>2017</v>
      </c>
      <c r="B9">
        <v>8</v>
      </c>
      <c r="C9" s="2">
        <v>27627.84</v>
      </c>
      <c r="D9" s="2">
        <v>93497.522936303096</v>
      </c>
      <c r="E9" s="2">
        <v>32.754561740638998</v>
      </c>
      <c r="F9" s="2">
        <v>67656.928081467602</v>
      </c>
      <c r="G9" s="2">
        <v>1</v>
      </c>
      <c r="H9" s="2">
        <v>0</v>
      </c>
      <c r="I9" s="2">
        <v>0</v>
      </c>
      <c r="J9" s="2">
        <v>0</v>
      </c>
      <c r="K9" s="2">
        <v>0</v>
      </c>
      <c r="L9">
        <v>0</v>
      </c>
      <c r="M9">
        <v>0</v>
      </c>
    </row>
    <row r="10" spans="1:13" x14ac:dyDescent="0.35">
      <c r="A10">
        <v>2017</v>
      </c>
      <c r="B10">
        <v>9</v>
      </c>
      <c r="C10" s="2">
        <v>28306.379000000001</v>
      </c>
      <c r="D10" s="2">
        <v>90864.564832216303</v>
      </c>
      <c r="E10" s="2">
        <v>1049.2944142670599</v>
      </c>
      <c r="F10" s="2">
        <v>64755.689699746799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>
        <v>0</v>
      </c>
      <c r="M10">
        <v>0</v>
      </c>
    </row>
    <row r="11" spans="1:13" x14ac:dyDescent="0.35">
      <c r="A11">
        <v>2017</v>
      </c>
      <c r="B11">
        <v>10</v>
      </c>
      <c r="C11" s="2">
        <v>25405.595000000001</v>
      </c>
      <c r="D11" s="2">
        <v>94289.192309976002</v>
      </c>
      <c r="E11" s="2">
        <v>5641.8491467930999</v>
      </c>
      <c r="F11" s="2">
        <v>7271.1379900825004</v>
      </c>
      <c r="G11" s="2">
        <v>1</v>
      </c>
      <c r="H11" s="2">
        <v>0</v>
      </c>
      <c r="I11" s="2">
        <v>0</v>
      </c>
      <c r="J11" s="2">
        <v>1</v>
      </c>
      <c r="K11" s="2">
        <v>0</v>
      </c>
      <c r="L11">
        <v>0</v>
      </c>
      <c r="M11">
        <v>0</v>
      </c>
    </row>
    <row r="12" spans="1:13" x14ac:dyDescent="0.35">
      <c r="A12">
        <v>2017</v>
      </c>
      <c r="B12">
        <v>11</v>
      </c>
      <c r="C12" s="2">
        <v>26203.973999999998</v>
      </c>
      <c r="D12" s="2">
        <v>91630.596217561397</v>
      </c>
      <c r="E12" s="2">
        <v>22536.0699435483</v>
      </c>
      <c r="F12" s="2">
        <v>0</v>
      </c>
      <c r="G12" s="2">
        <v>1</v>
      </c>
      <c r="H12" s="2">
        <v>0</v>
      </c>
      <c r="I12" s="2">
        <v>0</v>
      </c>
      <c r="J12" s="2">
        <v>0</v>
      </c>
      <c r="K12" s="2">
        <v>0</v>
      </c>
      <c r="L12">
        <v>0</v>
      </c>
      <c r="M12">
        <v>0</v>
      </c>
    </row>
    <row r="13" spans="1:13" x14ac:dyDescent="0.35">
      <c r="A13">
        <v>2017</v>
      </c>
      <c r="B13">
        <v>12</v>
      </c>
      <c r="C13" s="2">
        <v>27738.584999999999</v>
      </c>
      <c r="D13" s="2">
        <v>94892.687914550101</v>
      </c>
      <c r="E13" s="2">
        <v>41540.8570938763</v>
      </c>
      <c r="F13" s="2">
        <v>0</v>
      </c>
      <c r="G13" s="2">
        <v>1</v>
      </c>
      <c r="H13" s="2">
        <v>0</v>
      </c>
      <c r="I13" s="2">
        <v>0</v>
      </c>
      <c r="J13" s="2">
        <v>0</v>
      </c>
      <c r="K13" s="2">
        <v>0</v>
      </c>
      <c r="L13">
        <v>0</v>
      </c>
      <c r="M13">
        <v>0</v>
      </c>
    </row>
    <row r="14" spans="1:13" x14ac:dyDescent="0.35">
      <c r="A14">
        <v>2018</v>
      </c>
      <c r="B14">
        <v>1</v>
      </c>
      <c r="C14" s="2">
        <v>28877.027729426602</v>
      </c>
      <c r="D14" s="2">
        <v>93456.637710316703</v>
      </c>
      <c r="E14" s="2">
        <v>42091.1195205658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>
        <v>0</v>
      </c>
      <c r="M14">
        <v>0</v>
      </c>
    </row>
    <row r="15" spans="1:13" x14ac:dyDescent="0.35">
      <c r="A15">
        <v>2018</v>
      </c>
      <c r="B15">
        <v>2</v>
      </c>
      <c r="C15" s="2">
        <v>29299.327313606002</v>
      </c>
      <c r="D15" s="2">
        <v>84596.5709339694</v>
      </c>
      <c r="E15" s="2">
        <v>31077.816923385501</v>
      </c>
      <c r="F15" s="2">
        <v>0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>
        <v>0</v>
      </c>
      <c r="M15">
        <v>0</v>
      </c>
    </row>
    <row r="16" spans="1:13" x14ac:dyDescent="0.35">
      <c r="A16">
        <v>2018</v>
      </c>
      <c r="B16">
        <v>3</v>
      </c>
      <c r="C16" s="2">
        <v>29336.442921380902</v>
      </c>
      <c r="D16" s="2">
        <v>93651.560210345197</v>
      </c>
      <c r="E16" s="2">
        <v>30414.880607475399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>
        <v>0</v>
      </c>
      <c r="M16">
        <v>0</v>
      </c>
    </row>
    <row r="17" spans="1:13" x14ac:dyDescent="0.35">
      <c r="A17">
        <v>2018</v>
      </c>
      <c r="B17">
        <v>4</v>
      </c>
      <c r="C17" s="2">
        <v>27528.956338845401</v>
      </c>
      <c r="D17" s="2">
        <v>90621.735705291401</v>
      </c>
      <c r="E17" s="2">
        <v>22935.151604374001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0</v>
      </c>
      <c r="L17">
        <v>0</v>
      </c>
      <c r="M17">
        <v>0</v>
      </c>
    </row>
    <row r="18" spans="1:13" x14ac:dyDescent="0.35">
      <c r="A18">
        <v>2018</v>
      </c>
      <c r="B18">
        <v>5</v>
      </c>
      <c r="C18" s="2">
        <v>27544.697683976399</v>
      </c>
      <c r="D18" s="2">
        <v>93633.189944875296</v>
      </c>
      <c r="E18" s="2">
        <v>1735.38993813763</v>
      </c>
      <c r="F18" s="2">
        <v>39942.459832764704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>
        <v>0</v>
      </c>
      <c r="M18">
        <v>0</v>
      </c>
    </row>
    <row r="19" spans="1:13" x14ac:dyDescent="0.35">
      <c r="A19">
        <v>2018</v>
      </c>
      <c r="B19">
        <v>6</v>
      </c>
      <c r="C19" s="2">
        <v>28258.766681172001</v>
      </c>
      <c r="D19" s="2">
        <v>90659.691346397303</v>
      </c>
      <c r="E19" s="2">
        <v>244.26874803839101</v>
      </c>
      <c r="F19" s="2">
        <v>55568.684198389601</v>
      </c>
      <c r="G19" s="2">
        <v>1</v>
      </c>
      <c r="H19" s="2">
        <v>0</v>
      </c>
      <c r="I19" s="2">
        <v>0</v>
      </c>
      <c r="J19" s="2">
        <v>0</v>
      </c>
      <c r="K19" s="2">
        <v>0</v>
      </c>
      <c r="L19">
        <v>0</v>
      </c>
      <c r="M19">
        <v>0</v>
      </c>
    </row>
    <row r="20" spans="1:13" x14ac:dyDescent="0.35">
      <c r="A20">
        <v>2018</v>
      </c>
      <c r="B20">
        <v>7</v>
      </c>
      <c r="C20" s="2">
        <v>31205.8039599652</v>
      </c>
      <c r="D20" s="2">
        <v>93730.100977275695</v>
      </c>
      <c r="E20" s="2">
        <v>0</v>
      </c>
      <c r="F20" s="2">
        <v>154560.78644097599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>
        <v>0</v>
      </c>
      <c r="M20">
        <v>0</v>
      </c>
    </row>
    <row r="21" spans="1:13" x14ac:dyDescent="0.35">
      <c r="A21">
        <v>2018</v>
      </c>
      <c r="B21">
        <v>8</v>
      </c>
      <c r="C21" s="2">
        <v>34475.739773716297</v>
      </c>
      <c r="D21" s="2">
        <v>93778.4499985898</v>
      </c>
      <c r="E21" s="2">
        <v>0</v>
      </c>
      <c r="F21" s="2">
        <v>149819.58660787501</v>
      </c>
      <c r="G21" s="2">
        <v>1</v>
      </c>
      <c r="H21" s="2">
        <v>0</v>
      </c>
      <c r="I21" s="2">
        <v>0</v>
      </c>
      <c r="J21" s="2">
        <v>0</v>
      </c>
      <c r="K21" s="2">
        <v>0</v>
      </c>
      <c r="L21">
        <v>0</v>
      </c>
      <c r="M21">
        <v>0</v>
      </c>
    </row>
    <row r="22" spans="1:13" x14ac:dyDescent="0.35">
      <c r="A22">
        <v>2018</v>
      </c>
      <c r="B22">
        <v>9</v>
      </c>
      <c r="C22" s="2">
        <v>24883.899647036102</v>
      </c>
      <c r="D22" s="2">
        <v>90928.132025827697</v>
      </c>
      <c r="E22" s="2">
        <v>989.900191409748</v>
      </c>
      <c r="F22" s="2">
        <v>70641.858172430104</v>
      </c>
      <c r="G22" s="2">
        <v>1</v>
      </c>
      <c r="H22" s="2">
        <v>0</v>
      </c>
      <c r="I22" s="2">
        <v>0</v>
      </c>
      <c r="J22" s="2">
        <v>0</v>
      </c>
      <c r="K22" s="2">
        <v>0</v>
      </c>
      <c r="L22">
        <v>0</v>
      </c>
      <c r="M22">
        <v>0</v>
      </c>
    </row>
    <row r="23" spans="1:13" x14ac:dyDescent="0.35">
      <c r="A23">
        <v>2018</v>
      </c>
      <c r="B23">
        <v>10</v>
      </c>
      <c r="C23" s="2">
        <v>26099.2529736002</v>
      </c>
      <c r="D23" s="2">
        <v>94139.671551088104</v>
      </c>
      <c r="E23" s="2">
        <v>13480.558627585</v>
      </c>
      <c r="F23" s="2">
        <v>7584.9806141527497</v>
      </c>
      <c r="G23" s="2">
        <v>1</v>
      </c>
      <c r="H23" s="2">
        <v>0</v>
      </c>
      <c r="I23" s="2">
        <v>0</v>
      </c>
      <c r="J23" s="2">
        <v>1</v>
      </c>
      <c r="K23" s="2">
        <v>0</v>
      </c>
      <c r="L23">
        <v>0</v>
      </c>
      <c r="M23">
        <v>0</v>
      </c>
    </row>
    <row r="24" spans="1:13" x14ac:dyDescent="0.35">
      <c r="A24">
        <v>2018</v>
      </c>
      <c r="B24">
        <v>11</v>
      </c>
      <c r="C24" s="2">
        <v>27922.544362247401</v>
      </c>
      <c r="D24" s="2">
        <v>91277.666566060696</v>
      </c>
      <c r="E24" s="2">
        <v>26869.928082980499</v>
      </c>
      <c r="F24" s="2">
        <v>0</v>
      </c>
      <c r="G24" s="2">
        <v>1</v>
      </c>
      <c r="H24" s="2">
        <v>0</v>
      </c>
      <c r="I24" s="2">
        <v>0</v>
      </c>
      <c r="J24" s="2">
        <v>0</v>
      </c>
      <c r="K24" s="2">
        <v>0</v>
      </c>
      <c r="L24">
        <v>0</v>
      </c>
      <c r="M24">
        <v>0</v>
      </c>
    </row>
    <row r="25" spans="1:13" x14ac:dyDescent="0.35">
      <c r="A25">
        <v>2018</v>
      </c>
      <c r="B25">
        <v>12</v>
      </c>
      <c r="C25" s="2">
        <v>29353.447442220298</v>
      </c>
      <c r="D25" s="2">
        <v>94712.945792375598</v>
      </c>
      <c r="E25" s="2">
        <v>31413.687172313101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>
        <v>0</v>
      </c>
      <c r="M25">
        <v>0</v>
      </c>
    </row>
    <row r="26" spans="1:13" x14ac:dyDescent="0.35">
      <c r="A26">
        <v>2019</v>
      </c>
      <c r="B26">
        <v>1</v>
      </c>
      <c r="C26" s="2">
        <v>39774.505203789297</v>
      </c>
      <c r="D26" s="2">
        <v>93760.090501642699</v>
      </c>
      <c r="E26" s="2">
        <v>44450.5634747371</v>
      </c>
      <c r="F26" s="2">
        <v>0</v>
      </c>
      <c r="G26" s="2">
        <v>1</v>
      </c>
      <c r="H26" s="2">
        <v>0</v>
      </c>
      <c r="I26" s="2">
        <v>0</v>
      </c>
      <c r="J26" s="2">
        <v>0</v>
      </c>
      <c r="K26" s="2">
        <v>1</v>
      </c>
      <c r="L26">
        <v>0</v>
      </c>
      <c r="M26">
        <v>0</v>
      </c>
    </row>
    <row r="27" spans="1:13" x14ac:dyDescent="0.35">
      <c r="A27">
        <v>2019</v>
      </c>
      <c r="B27">
        <v>2</v>
      </c>
      <c r="C27" s="2">
        <v>30181.054566663701</v>
      </c>
      <c r="D27" s="2">
        <v>85035.731816144602</v>
      </c>
      <c r="E27" s="2">
        <v>35746.992630775399</v>
      </c>
      <c r="F27" s="2">
        <v>0</v>
      </c>
      <c r="G27" s="2">
        <v>1</v>
      </c>
      <c r="H27" s="2">
        <v>1</v>
      </c>
      <c r="I27" s="2">
        <v>0</v>
      </c>
      <c r="J27" s="2">
        <v>0</v>
      </c>
      <c r="K27" s="2">
        <v>0</v>
      </c>
      <c r="L27">
        <v>0</v>
      </c>
      <c r="M27">
        <v>0</v>
      </c>
    </row>
    <row r="28" spans="1:13" x14ac:dyDescent="0.35">
      <c r="A28">
        <v>2019</v>
      </c>
      <c r="B28">
        <v>3</v>
      </c>
      <c r="C28" s="2">
        <v>30373.230400443201</v>
      </c>
      <c r="D28" s="2">
        <v>94452.535840460594</v>
      </c>
      <c r="E28" s="2">
        <v>33407.286387669301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>
        <v>0</v>
      </c>
      <c r="M28">
        <v>0</v>
      </c>
    </row>
    <row r="29" spans="1:13" x14ac:dyDescent="0.35">
      <c r="A29">
        <v>2019</v>
      </c>
      <c r="B29">
        <v>4</v>
      </c>
      <c r="C29" s="2">
        <v>25856.033400016899</v>
      </c>
      <c r="D29" s="2">
        <v>91701.641026570695</v>
      </c>
      <c r="E29" s="2">
        <v>17223.0341500592</v>
      </c>
      <c r="F29" s="2">
        <v>0</v>
      </c>
      <c r="G29" s="2">
        <v>1</v>
      </c>
      <c r="H29" s="2">
        <v>0</v>
      </c>
      <c r="I29" s="2">
        <v>1</v>
      </c>
      <c r="J29" s="2">
        <v>0</v>
      </c>
      <c r="K29" s="2">
        <v>0</v>
      </c>
      <c r="L29">
        <v>0</v>
      </c>
      <c r="M29">
        <v>0</v>
      </c>
    </row>
    <row r="30" spans="1:13" x14ac:dyDescent="0.35">
      <c r="A30">
        <v>2019</v>
      </c>
      <c r="B30">
        <v>5</v>
      </c>
      <c r="C30" s="2">
        <v>29161.6752514402</v>
      </c>
      <c r="D30" s="2">
        <v>95064.182807736201</v>
      </c>
      <c r="E30" s="2">
        <v>7255.6767626763803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>
        <v>0</v>
      </c>
      <c r="M30">
        <v>0</v>
      </c>
    </row>
    <row r="31" spans="1:13" x14ac:dyDescent="0.35">
      <c r="A31">
        <v>2019</v>
      </c>
      <c r="B31">
        <v>6</v>
      </c>
      <c r="C31" s="2">
        <v>25496.161928581801</v>
      </c>
      <c r="D31" s="2">
        <v>92328.159329935894</v>
      </c>
      <c r="E31" s="2">
        <v>552.74548215934703</v>
      </c>
      <c r="F31" s="2">
        <v>39238.857316371497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>
        <v>0</v>
      </c>
      <c r="M31">
        <v>0</v>
      </c>
    </row>
    <row r="32" spans="1:13" x14ac:dyDescent="0.35">
      <c r="A32">
        <v>2019</v>
      </c>
      <c r="B32">
        <v>7</v>
      </c>
      <c r="C32" s="2">
        <v>33308.215690628298</v>
      </c>
      <c r="D32" s="2">
        <v>95747.344529044698</v>
      </c>
      <c r="E32" s="2">
        <v>0</v>
      </c>
      <c r="F32" s="2">
        <v>159729.15695964301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>
        <v>0</v>
      </c>
      <c r="M32">
        <v>0</v>
      </c>
    </row>
    <row r="33" spans="1:13" x14ac:dyDescent="0.35">
      <c r="A33">
        <v>2019</v>
      </c>
      <c r="B33">
        <v>8</v>
      </c>
      <c r="C33" s="2">
        <v>28247.450985814099</v>
      </c>
      <c r="D33" s="2">
        <v>96088.922491990903</v>
      </c>
      <c r="E33" s="2">
        <v>0</v>
      </c>
      <c r="F33" s="2">
        <v>99113.222334051403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>
        <v>0</v>
      </c>
      <c r="M33">
        <v>0</v>
      </c>
    </row>
    <row r="34" spans="1:13" x14ac:dyDescent="0.35">
      <c r="A34">
        <v>2019</v>
      </c>
      <c r="B34">
        <v>9</v>
      </c>
      <c r="C34" s="2">
        <v>25477.373462288298</v>
      </c>
      <c r="D34" s="2">
        <v>93143.022942248994</v>
      </c>
      <c r="E34" s="2">
        <v>421.61804485872</v>
      </c>
      <c r="F34" s="2">
        <v>24360.1039780848</v>
      </c>
      <c r="G34" s="2">
        <v>1</v>
      </c>
      <c r="H34" s="2">
        <v>0</v>
      </c>
      <c r="I34" s="2">
        <v>0</v>
      </c>
      <c r="J34" s="2">
        <v>0</v>
      </c>
      <c r="K34" s="2">
        <v>0</v>
      </c>
      <c r="L34">
        <v>0</v>
      </c>
      <c r="M34">
        <v>0</v>
      </c>
    </row>
    <row r="35" spans="1:13" x14ac:dyDescent="0.35">
      <c r="A35">
        <v>2019</v>
      </c>
      <c r="B35">
        <v>10</v>
      </c>
      <c r="C35" s="2">
        <v>25457.320908419199</v>
      </c>
      <c r="D35" s="2">
        <v>96406.658143521694</v>
      </c>
      <c r="E35" s="2">
        <v>10128.7238294947</v>
      </c>
      <c r="F35" s="2">
        <v>4938.1585956977497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>
        <v>0</v>
      </c>
      <c r="M35">
        <v>0</v>
      </c>
    </row>
    <row r="36" spans="1:13" x14ac:dyDescent="0.35">
      <c r="A36">
        <v>2019</v>
      </c>
      <c r="B36">
        <v>11</v>
      </c>
      <c r="C36" s="2">
        <v>28320.2051666033</v>
      </c>
      <c r="D36" s="2">
        <v>93450.508840787603</v>
      </c>
      <c r="E36" s="2">
        <v>28894.3052720009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>
        <v>0</v>
      </c>
      <c r="M36">
        <v>0</v>
      </c>
    </row>
    <row r="37" spans="1:13" x14ac:dyDescent="0.35">
      <c r="A37">
        <v>2019</v>
      </c>
      <c r="B37">
        <v>12</v>
      </c>
      <c r="C37" s="2">
        <v>29441.2336437214</v>
      </c>
      <c r="D37" s="2">
        <v>95933.620334769497</v>
      </c>
      <c r="E37" s="2">
        <v>33168.601409741103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>
        <v>0</v>
      </c>
      <c r="M37">
        <v>0</v>
      </c>
    </row>
    <row r="38" spans="1:13" x14ac:dyDescent="0.35">
      <c r="A38">
        <v>2020</v>
      </c>
      <c r="B38">
        <v>1</v>
      </c>
      <c r="C38" s="2">
        <v>31027.640868947699</v>
      </c>
      <c r="D38" s="2">
        <v>94046.5668282353</v>
      </c>
      <c r="E38" s="2">
        <v>34058.968682064697</v>
      </c>
      <c r="F38" s="2">
        <v>0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>
        <v>0</v>
      </c>
      <c r="M38">
        <v>0</v>
      </c>
    </row>
    <row r="39" spans="1:13" x14ac:dyDescent="0.35">
      <c r="A39">
        <v>2020</v>
      </c>
      <c r="B39">
        <v>2</v>
      </c>
      <c r="C39" s="2">
        <v>29664.069793326998</v>
      </c>
      <c r="D39" s="2">
        <v>87394.866248562903</v>
      </c>
      <c r="E39" s="2">
        <v>34675.745447365298</v>
      </c>
      <c r="F39" s="2">
        <v>0</v>
      </c>
      <c r="G39" s="2">
        <v>0.99</v>
      </c>
      <c r="H39" s="2">
        <v>1</v>
      </c>
      <c r="I39" s="2">
        <v>0</v>
      </c>
      <c r="J39" s="2">
        <v>0</v>
      </c>
      <c r="K39" s="2">
        <v>0</v>
      </c>
      <c r="L39">
        <v>0</v>
      </c>
      <c r="M39">
        <v>0</v>
      </c>
    </row>
    <row r="40" spans="1:13" x14ac:dyDescent="0.35">
      <c r="A40">
        <v>2020</v>
      </c>
      <c r="B40">
        <v>3</v>
      </c>
      <c r="C40" s="2">
        <v>27719.820272905199</v>
      </c>
      <c r="D40" s="2">
        <v>89273.157884897897</v>
      </c>
      <c r="E40" s="2">
        <v>23135.022866151801</v>
      </c>
      <c r="F40" s="2">
        <v>0</v>
      </c>
      <c r="G40" s="2">
        <v>0.74</v>
      </c>
      <c r="H40" s="2">
        <v>0</v>
      </c>
      <c r="I40" s="2">
        <v>0</v>
      </c>
      <c r="J40" s="2">
        <v>0</v>
      </c>
      <c r="K40" s="2">
        <v>0</v>
      </c>
      <c r="L40">
        <v>0</v>
      </c>
      <c r="M40">
        <v>0</v>
      </c>
    </row>
    <row r="41" spans="1:13" x14ac:dyDescent="0.35">
      <c r="A41">
        <v>2020</v>
      </c>
      <c r="B41">
        <v>4</v>
      </c>
      <c r="C41" s="2">
        <v>22849.590108146302</v>
      </c>
      <c r="D41" s="2">
        <v>82375.777446818407</v>
      </c>
      <c r="E41" s="2">
        <v>16447.990332181202</v>
      </c>
      <c r="F41" s="2">
        <v>0</v>
      </c>
      <c r="G41" s="2">
        <v>0.42</v>
      </c>
      <c r="H41" s="2">
        <v>0</v>
      </c>
      <c r="I41" s="2">
        <v>1</v>
      </c>
      <c r="J41" s="2">
        <v>0</v>
      </c>
      <c r="K41" s="2">
        <v>0</v>
      </c>
      <c r="L41">
        <v>0</v>
      </c>
      <c r="M41">
        <v>0</v>
      </c>
    </row>
    <row r="42" spans="1:13" x14ac:dyDescent="0.35">
      <c r="A42">
        <v>2020</v>
      </c>
      <c r="B42">
        <v>5</v>
      </c>
      <c r="C42" s="2">
        <v>23273.050197342101</v>
      </c>
      <c r="D42" s="2">
        <v>80967.187761462003</v>
      </c>
      <c r="E42" s="2">
        <v>7930.0484537847296</v>
      </c>
      <c r="F42" s="2">
        <v>19807.645340212599</v>
      </c>
      <c r="G42" s="2">
        <v>0.55000000000000004</v>
      </c>
      <c r="H42" s="2">
        <v>0</v>
      </c>
      <c r="I42" s="2">
        <v>0</v>
      </c>
      <c r="J42" s="2">
        <v>0</v>
      </c>
      <c r="K42" s="2">
        <v>0</v>
      </c>
      <c r="L42">
        <v>0</v>
      </c>
      <c r="M42">
        <v>0</v>
      </c>
    </row>
    <row r="43" spans="1:13" x14ac:dyDescent="0.35">
      <c r="A43">
        <v>2020</v>
      </c>
      <c r="B43">
        <v>6</v>
      </c>
      <c r="C43" s="2">
        <v>27656.071928176902</v>
      </c>
      <c r="D43" s="2">
        <v>81098.610950430695</v>
      </c>
      <c r="E43" s="2">
        <v>311.34640387995103</v>
      </c>
      <c r="F43" s="2">
        <v>82901.416071543994</v>
      </c>
      <c r="G43" s="2">
        <v>0.71</v>
      </c>
      <c r="H43" s="2">
        <v>0</v>
      </c>
      <c r="I43" s="2">
        <v>0</v>
      </c>
      <c r="J43" s="2">
        <v>0</v>
      </c>
      <c r="K43" s="2">
        <v>0</v>
      </c>
      <c r="L43">
        <v>0</v>
      </c>
      <c r="M43">
        <v>0</v>
      </c>
    </row>
    <row r="44" spans="1:13" x14ac:dyDescent="0.35">
      <c r="A44">
        <v>2020</v>
      </c>
      <c r="B44">
        <v>7</v>
      </c>
      <c r="C44" s="2">
        <v>31952.914445401198</v>
      </c>
      <c r="D44" s="2">
        <v>86636.547594379605</v>
      </c>
      <c r="E44" s="2">
        <v>0</v>
      </c>
      <c r="F44" s="2">
        <v>189779.85371235601</v>
      </c>
      <c r="G44" s="2">
        <v>0.77</v>
      </c>
      <c r="H44" s="2">
        <v>0</v>
      </c>
      <c r="I44" s="2">
        <v>0</v>
      </c>
      <c r="J44" s="2">
        <v>0</v>
      </c>
      <c r="K44" s="2">
        <v>0</v>
      </c>
      <c r="L44">
        <v>0</v>
      </c>
      <c r="M44">
        <v>0</v>
      </c>
    </row>
    <row r="45" spans="1:13" x14ac:dyDescent="0.35">
      <c r="A45">
        <v>2020</v>
      </c>
      <c r="B45">
        <v>8</v>
      </c>
      <c r="C45" s="2">
        <v>26039.048281141699</v>
      </c>
      <c r="D45" s="2">
        <v>89471.142494232598</v>
      </c>
      <c r="E45" s="2">
        <v>0</v>
      </c>
      <c r="F45" s="2">
        <v>114820.984843912</v>
      </c>
      <c r="G45" s="2">
        <v>0.81</v>
      </c>
      <c r="H45" s="2">
        <v>0</v>
      </c>
      <c r="I45" s="2">
        <v>0</v>
      </c>
      <c r="J45" s="2">
        <v>0</v>
      </c>
      <c r="K45" s="2">
        <v>0</v>
      </c>
      <c r="L45">
        <v>0</v>
      </c>
      <c r="M45">
        <v>0</v>
      </c>
    </row>
    <row r="46" spans="1:13" x14ac:dyDescent="0.35">
      <c r="A46">
        <v>2020</v>
      </c>
      <c r="B46">
        <v>9</v>
      </c>
      <c r="C46" s="2">
        <v>23855.580981638901</v>
      </c>
      <c r="D46" s="2">
        <v>87774.319822782403</v>
      </c>
      <c r="E46" s="2">
        <v>1591.8065533331501</v>
      </c>
      <c r="F46" s="2">
        <v>30416.999049818201</v>
      </c>
      <c r="G46" s="2">
        <v>0.82</v>
      </c>
      <c r="H46" s="2">
        <v>0</v>
      </c>
      <c r="I46" s="2">
        <v>0</v>
      </c>
      <c r="J46" s="2">
        <v>0</v>
      </c>
      <c r="K46" s="2">
        <v>0</v>
      </c>
      <c r="L46">
        <v>0</v>
      </c>
      <c r="M46">
        <v>0</v>
      </c>
    </row>
    <row r="47" spans="1:13" x14ac:dyDescent="0.35">
      <c r="A47">
        <v>2020</v>
      </c>
      <c r="B47">
        <v>10</v>
      </c>
      <c r="C47" s="2">
        <v>25691.228239202101</v>
      </c>
      <c r="D47" s="2">
        <v>91926.852828074101</v>
      </c>
      <c r="E47" s="2">
        <v>11690.179098619999</v>
      </c>
      <c r="F47" s="2">
        <v>0</v>
      </c>
      <c r="G47" s="2">
        <v>0.75</v>
      </c>
      <c r="H47" s="2">
        <v>0</v>
      </c>
      <c r="I47" s="2">
        <v>0</v>
      </c>
      <c r="J47" s="2">
        <v>1</v>
      </c>
      <c r="K47" s="2">
        <v>0</v>
      </c>
      <c r="L47">
        <v>0</v>
      </c>
      <c r="M47">
        <v>0</v>
      </c>
    </row>
    <row r="48" spans="1:13" x14ac:dyDescent="0.35">
      <c r="A48">
        <v>2020</v>
      </c>
      <c r="B48">
        <v>11</v>
      </c>
      <c r="C48" s="2">
        <v>26204.353094236401</v>
      </c>
      <c r="D48" s="2">
        <v>90146.483687457105</v>
      </c>
      <c r="E48" s="2">
        <v>16288.934283704901</v>
      </c>
      <c r="F48" s="2">
        <v>0</v>
      </c>
      <c r="G48" s="2">
        <v>0.72</v>
      </c>
      <c r="H48" s="2">
        <v>0</v>
      </c>
      <c r="I48" s="2">
        <v>0</v>
      </c>
      <c r="J48" s="2">
        <v>0</v>
      </c>
      <c r="K48" s="2">
        <v>0</v>
      </c>
      <c r="L48">
        <v>0</v>
      </c>
      <c r="M48">
        <v>0</v>
      </c>
    </row>
    <row r="49" spans="1:13" x14ac:dyDescent="0.35">
      <c r="A49">
        <v>2020</v>
      </c>
      <c r="B49">
        <v>12</v>
      </c>
      <c r="C49" s="2">
        <v>28642.1160486845</v>
      </c>
      <c r="D49" s="2">
        <v>92640.835016820696</v>
      </c>
      <c r="E49" s="2">
        <v>31091.4156062537</v>
      </c>
      <c r="F49" s="2">
        <v>0</v>
      </c>
      <c r="G49" s="2">
        <v>0.64</v>
      </c>
      <c r="H49" s="2">
        <v>0</v>
      </c>
      <c r="I49" s="2">
        <v>0</v>
      </c>
      <c r="J49" s="2">
        <v>0</v>
      </c>
      <c r="K49" s="2">
        <v>0</v>
      </c>
      <c r="L49">
        <v>0</v>
      </c>
      <c r="M49">
        <v>0</v>
      </c>
    </row>
    <row r="50" spans="1:13" x14ac:dyDescent="0.35">
      <c r="A50">
        <v>2021</v>
      </c>
      <c r="B50">
        <v>1</v>
      </c>
      <c r="C50" s="2">
        <v>28479.840110274901</v>
      </c>
      <c r="D50" s="2">
        <v>91122.460373233</v>
      </c>
      <c r="E50" s="2">
        <v>35400.390921256701</v>
      </c>
      <c r="F50" s="2">
        <v>0</v>
      </c>
      <c r="G50" s="2">
        <v>0.52</v>
      </c>
      <c r="H50" s="2">
        <v>0</v>
      </c>
      <c r="I50" s="2">
        <v>0</v>
      </c>
      <c r="J50" s="2">
        <v>0</v>
      </c>
      <c r="K50" s="2">
        <v>0</v>
      </c>
      <c r="L50">
        <v>0</v>
      </c>
      <c r="M50">
        <v>0</v>
      </c>
    </row>
    <row r="51" spans="1:13" x14ac:dyDescent="0.35">
      <c r="A51">
        <v>2021</v>
      </c>
      <c r="B51">
        <v>2</v>
      </c>
      <c r="C51" s="2">
        <v>26141.789016058799</v>
      </c>
      <c r="D51" s="2">
        <v>81843.334712013006</v>
      </c>
      <c r="E51" s="2">
        <v>36589.508751161302</v>
      </c>
      <c r="F51" s="2">
        <v>0</v>
      </c>
      <c r="G51" s="2">
        <v>0.56000000000000005</v>
      </c>
      <c r="H51" s="2">
        <v>1</v>
      </c>
      <c r="I51" s="2">
        <v>0</v>
      </c>
      <c r="J51" s="2">
        <v>0</v>
      </c>
      <c r="K51" s="2">
        <v>0</v>
      </c>
      <c r="L51">
        <v>0</v>
      </c>
      <c r="M51">
        <v>0</v>
      </c>
    </row>
    <row r="52" spans="1:13" x14ac:dyDescent="0.35">
      <c r="A52">
        <v>2021</v>
      </c>
      <c r="B52">
        <v>3</v>
      </c>
      <c r="C52" s="2">
        <v>24422.7912663897</v>
      </c>
      <c r="D52" s="2">
        <v>90519.721156201602</v>
      </c>
      <c r="E52" s="2">
        <v>23557.246028744299</v>
      </c>
      <c r="F52" s="2">
        <v>0</v>
      </c>
      <c r="G52" s="2">
        <v>0.68</v>
      </c>
      <c r="H52" s="2">
        <v>0</v>
      </c>
      <c r="I52" s="2">
        <v>0</v>
      </c>
      <c r="J52" s="2">
        <v>0</v>
      </c>
      <c r="K52" s="2">
        <v>0</v>
      </c>
      <c r="L52">
        <v>0</v>
      </c>
      <c r="M52">
        <v>0</v>
      </c>
    </row>
    <row r="53" spans="1:13" x14ac:dyDescent="0.35">
      <c r="A53">
        <v>2021</v>
      </c>
      <c r="B53">
        <v>4</v>
      </c>
      <c r="C53" s="2">
        <v>26724.3948404603</v>
      </c>
      <c r="D53" s="2">
        <v>87510.173107779803</v>
      </c>
      <c r="E53" s="2">
        <v>13697.835302044899</v>
      </c>
      <c r="F53" s="2">
        <v>0</v>
      </c>
      <c r="G53" s="2">
        <v>0.65</v>
      </c>
      <c r="H53" s="2">
        <v>0</v>
      </c>
      <c r="I53" s="2">
        <v>1</v>
      </c>
      <c r="J53" s="2">
        <v>0</v>
      </c>
      <c r="K53" s="2">
        <v>0</v>
      </c>
      <c r="L53">
        <v>0</v>
      </c>
      <c r="M53">
        <v>0</v>
      </c>
    </row>
    <row r="54" spans="1:13" x14ac:dyDescent="0.35">
      <c r="A54">
        <v>2021</v>
      </c>
      <c r="B54">
        <v>5</v>
      </c>
      <c r="C54" s="2">
        <v>23833.271418872901</v>
      </c>
      <c r="D54" s="2">
        <v>90334.636596659897</v>
      </c>
      <c r="E54" s="2">
        <v>6365.9774570432</v>
      </c>
      <c r="F54" s="2">
        <v>25828.848567749501</v>
      </c>
      <c r="G54" s="2">
        <v>0.7</v>
      </c>
      <c r="H54" s="2">
        <v>0</v>
      </c>
      <c r="I54" s="2">
        <v>0</v>
      </c>
      <c r="J54" s="2">
        <v>0</v>
      </c>
      <c r="K54" s="2">
        <v>0</v>
      </c>
      <c r="L54">
        <v>0</v>
      </c>
      <c r="M54">
        <v>0</v>
      </c>
    </row>
    <row r="55" spans="1:13" x14ac:dyDescent="0.35">
      <c r="A55">
        <v>2021</v>
      </c>
      <c r="B55">
        <v>6</v>
      </c>
      <c r="C55" s="2">
        <v>28513.462664464401</v>
      </c>
      <c r="D55" s="2">
        <v>88883.597121498198</v>
      </c>
      <c r="E55" s="2">
        <v>16.2381130832884</v>
      </c>
      <c r="F55" s="2">
        <v>115093.745419342</v>
      </c>
      <c r="G55" s="2">
        <v>0.79</v>
      </c>
      <c r="H55" s="2">
        <v>0</v>
      </c>
      <c r="I55" s="2">
        <v>0</v>
      </c>
      <c r="J55" s="2">
        <v>0</v>
      </c>
      <c r="K55" s="2">
        <v>0</v>
      </c>
      <c r="L55">
        <v>0</v>
      </c>
      <c r="M55">
        <v>0</v>
      </c>
    </row>
    <row r="56" spans="1:13" x14ac:dyDescent="0.35">
      <c r="A56">
        <v>2021</v>
      </c>
      <c r="B56">
        <v>7</v>
      </c>
      <c r="C56" s="2">
        <v>28514.496666525101</v>
      </c>
      <c r="D56" s="2">
        <v>93356.555287715804</v>
      </c>
      <c r="E56" s="2">
        <v>0</v>
      </c>
      <c r="F56" s="2">
        <v>102194.25137798001</v>
      </c>
      <c r="G56" s="2">
        <v>0.86</v>
      </c>
      <c r="H56" s="2">
        <v>0</v>
      </c>
      <c r="I56" s="2">
        <v>0</v>
      </c>
      <c r="J56" s="2">
        <v>0</v>
      </c>
      <c r="K56" s="2">
        <v>0</v>
      </c>
      <c r="L56">
        <v>0</v>
      </c>
      <c r="M56">
        <v>0</v>
      </c>
    </row>
    <row r="57" spans="1:13" x14ac:dyDescent="0.35">
      <c r="A57">
        <v>2021</v>
      </c>
      <c r="B57">
        <v>8</v>
      </c>
      <c r="C57" s="2">
        <v>32347.132065821399</v>
      </c>
      <c r="D57" s="2">
        <v>94865.208110228399</v>
      </c>
      <c r="E57" s="2">
        <v>0</v>
      </c>
      <c r="F57" s="2">
        <v>173859.57578636499</v>
      </c>
      <c r="G57" s="2">
        <v>0.9</v>
      </c>
      <c r="H57" s="2">
        <v>0</v>
      </c>
      <c r="I57" s="2">
        <v>0</v>
      </c>
      <c r="J57" s="2">
        <v>0</v>
      </c>
      <c r="K57" s="2">
        <v>0</v>
      </c>
      <c r="L57">
        <v>0</v>
      </c>
      <c r="M57">
        <v>0</v>
      </c>
    </row>
    <row r="58" spans="1:13" x14ac:dyDescent="0.35">
      <c r="A58">
        <v>2021</v>
      </c>
      <c r="B58">
        <v>9</v>
      </c>
      <c r="C58" s="2">
        <v>23355.3646841347</v>
      </c>
      <c r="D58" s="2">
        <v>92750.175570919193</v>
      </c>
      <c r="E58" s="2">
        <v>521.89050574299904</v>
      </c>
      <c r="F58" s="2">
        <v>24287.2112965622</v>
      </c>
      <c r="G58" s="2">
        <v>0.93</v>
      </c>
      <c r="H58" s="2">
        <v>0</v>
      </c>
      <c r="I58" s="2">
        <v>0</v>
      </c>
      <c r="J58" s="2">
        <v>0</v>
      </c>
      <c r="K58" s="2">
        <v>0</v>
      </c>
      <c r="L58">
        <v>0</v>
      </c>
      <c r="M58">
        <v>0</v>
      </c>
    </row>
    <row r="59" spans="1:13" x14ac:dyDescent="0.35">
      <c r="A59">
        <v>2021</v>
      </c>
      <c r="B59">
        <v>10</v>
      </c>
      <c r="C59" s="2">
        <v>25210.4495345166</v>
      </c>
      <c r="D59" s="2">
        <v>96818.185944279307</v>
      </c>
      <c r="E59" s="2">
        <v>5833.5110847354899</v>
      </c>
      <c r="F59" s="2">
        <v>5496.5553521493603</v>
      </c>
      <c r="G59" s="2">
        <v>0.92</v>
      </c>
      <c r="H59" s="2">
        <v>0</v>
      </c>
      <c r="I59" s="2">
        <v>0</v>
      </c>
      <c r="J59" s="2">
        <v>1</v>
      </c>
      <c r="K59" s="2">
        <v>0</v>
      </c>
      <c r="L59">
        <v>0</v>
      </c>
      <c r="M59">
        <v>0</v>
      </c>
    </row>
    <row r="60" spans="1:13" x14ac:dyDescent="0.35">
      <c r="A60">
        <v>2021</v>
      </c>
      <c r="B60">
        <v>11</v>
      </c>
      <c r="C60" s="2">
        <v>26417.172185307401</v>
      </c>
      <c r="D60" s="2">
        <v>94639.576616573599</v>
      </c>
      <c r="E60" s="2">
        <v>22410.871487889399</v>
      </c>
      <c r="F60" s="2">
        <v>0</v>
      </c>
      <c r="G60" s="2">
        <v>0.93</v>
      </c>
      <c r="H60" s="2">
        <v>0</v>
      </c>
      <c r="I60" s="2">
        <v>0</v>
      </c>
      <c r="J60" s="2">
        <v>0</v>
      </c>
      <c r="K60" s="2">
        <v>0</v>
      </c>
      <c r="L60">
        <v>0</v>
      </c>
      <c r="M60">
        <v>0</v>
      </c>
    </row>
    <row r="61" spans="1:13" x14ac:dyDescent="0.35">
      <c r="A61">
        <v>2021</v>
      </c>
      <c r="B61">
        <v>12</v>
      </c>
      <c r="C61" s="2">
        <v>28357.795150275</v>
      </c>
      <c r="D61" s="2">
        <v>97607.916595273302</v>
      </c>
      <c r="E61" s="2">
        <v>29112.106130055101</v>
      </c>
      <c r="F61" s="2">
        <v>0</v>
      </c>
      <c r="G61" s="2">
        <v>0.91</v>
      </c>
      <c r="H61" s="2">
        <v>0</v>
      </c>
      <c r="I61" s="2">
        <v>0</v>
      </c>
      <c r="J61" s="2">
        <v>0</v>
      </c>
      <c r="K61" s="2">
        <v>0</v>
      </c>
      <c r="L61">
        <v>0</v>
      </c>
      <c r="M61">
        <v>0</v>
      </c>
    </row>
    <row r="62" spans="1:13" x14ac:dyDescent="0.35">
      <c r="A62">
        <v>2022</v>
      </c>
      <c r="B62">
        <v>1</v>
      </c>
      <c r="C62" s="2">
        <v>32853.099979778199</v>
      </c>
      <c r="D62" s="2">
        <v>95812.844130024503</v>
      </c>
      <c r="E62" s="2">
        <v>49335.7995918288</v>
      </c>
      <c r="F62" s="2">
        <v>0</v>
      </c>
      <c r="G62" s="2">
        <v>0.69</v>
      </c>
      <c r="H62" s="2">
        <v>0</v>
      </c>
      <c r="I62" s="2">
        <v>0</v>
      </c>
      <c r="J62" s="2">
        <v>0</v>
      </c>
      <c r="K62" s="2">
        <v>0</v>
      </c>
      <c r="L62">
        <v>0</v>
      </c>
      <c r="M62">
        <v>0</v>
      </c>
    </row>
    <row r="63" spans="1:13" x14ac:dyDescent="0.35">
      <c r="A63">
        <v>2022</v>
      </c>
      <c r="B63">
        <v>2</v>
      </c>
      <c r="C63" s="2">
        <v>28013.854341695202</v>
      </c>
      <c r="D63" s="2">
        <v>86373.858782033101</v>
      </c>
      <c r="E63" s="2">
        <v>36673.974204852901</v>
      </c>
      <c r="F63" s="2">
        <v>0</v>
      </c>
      <c r="G63" s="2">
        <v>0.79</v>
      </c>
      <c r="H63" s="2">
        <v>1</v>
      </c>
      <c r="I63" s="2">
        <v>0</v>
      </c>
      <c r="J63" s="2">
        <v>0</v>
      </c>
      <c r="K63" s="2">
        <v>0</v>
      </c>
      <c r="L63">
        <v>0</v>
      </c>
      <c r="M63">
        <v>0</v>
      </c>
    </row>
    <row r="64" spans="1:13" x14ac:dyDescent="0.35">
      <c r="A64">
        <v>2022</v>
      </c>
      <c r="B64">
        <v>3</v>
      </c>
      <c r="C64" s="2">
        <v>28178.882960284602</v>
      </c>
      <c r="D64" s="2">
        <v>95812.300974941303</v>
      </c>
      <c r="E64" s="2">
        <v>29356.1665062057</v>
      </c>
      <c r="F64" s="2">
        <v>0</v>
      </c>
      <c r="G64" s="2">
        <v>0.83</v>
      </c>
      <c r="H64" s="2">
        <v>0</v>
      </c>
      <c r="I64" s="2">
        <v>0</v>
      </c>
      <c r="J64" s="2">
        <v>0</v>
      </c>
      <c r="K64" s="2">
        <v>0</v>
      </c>
      <c r="L64">
        <v>0</v>
      </c>
      <c r="M64">
        <v>0</v>
      </c>
    </row>
    <row r="65" spans="1:13" x14ac:dyDescent="0.35">
      <c r="A65">
        <v>2022</v>
      </c>
      <c r="B65">
        <v>4</v>
      </c>
      <c r="C65" s="2">
        <v>28411.945033794898</v>
      </c>
      <c r="D65" s="2">
        <v>92899.722103677705</v>
      </c>
      <c r="E65" s="2">
        <v>17111.277542360102</v>
      </c>
      <c r="F65" s="2">
        <v>0</v>
      </c>
      <c r="G65" s="2">
        <v>1</v>
      </c>
      <c r="H65" s="2">
        <v>0</v>
      </c>
      <c r="I65" s="2">
        <v>1</v>
      </c>
      <c r="J65" s="2">
        <v>0</v>
      </c>
      <c r="K65" s="2">
        <v>0</v>
      </c>
      <c r="L65">
        <v>0</v>
      </c>
      <c r="M65">
        <v>0</v>
      </c>
    </row>
    <row r="66" spans="1:13" x14ac:dyDescent="0.35">
      <c r="A66">
        <v>2022</v>
      </c>
      <c r="B66">
        <v>5</v>
      </c>
      <c r="C66" s="2">
        <v>27306.079864233601</v>
      </c>
      <c r="D66" s="2">
        <v>96180.436484600606</v>
      </c>
      <c r="E66" s="2">
        <v>3814.3539622500102</v>
      </c>
      <c r="F66" s="2">
        <v>34779.5169775658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>
        <v>0</v>
      </c>
      <c r="M66">
        <v>0</v>
      </c>
    </row>
    <row r="67" spans="1:13" x14ac:dyDescent="0.35">
      <c r="A67">
        <v>2022</v>
      </c>
      <c r="B67">
        <v>6</v>
      </c>
      <c r="C67" s="2">
        <v>30461.1744097714</v>
      </c>
      <c r="D67" s="2">
        <v>93087.478777323806</v>
      </c>
      <c r="E67" s="2">
        <v>58.109974126781701</v>
      </c>
      <c r="F67" s="2">
        <v>64409.436438270699</v>
      </c>
      <c r="G67" s="2">
        <v>1</v>
      </c>
      <c r="H67" s="2">
        <v>0</v>
      </c>
      <c r="I67" s="2">
        <v>0</v>
      </c>
      <c r="J67" s="2">
        <v>0</v>
      </c>
      <c r="K67" s="2">
        <v>0</v>
      </c>
      <c r="L67">
        <v>0</v>
      </c>
      <c r="M67">
        <v>0</v>
      </c>
    </row>
    <row r="68" spans="1:13" x14ac:dyDescent="0.35">
      <c r="A68">
        <v>2022</v>
      </c>
      <c r="B68">
        <v>7</v>
      </c>
      <c r="C68" s="2">
        <v>33346.617891614602</v>
      </c>
      <c r="D68" s="2">
        <v>96200.350241968801</v>
      </c>
      <c r="E68" s="2">
        <v>0</v>
      </c>
      <c r="F68" s="2">
        <v>145517.69506679999</v>
      </c>
      <c r="G68" s="2">
        <v>1</v>
      </c>
      <c r="H68" s="2">
        <v>0</v>
      </c>
      <c r="I68" s="2">
        <v>0</v>
      </c>
      <c r="J68" s="2">
        <v>0</v>
      </c>
      <c r="K68" s="2">
        <v>0</v>
      </c>
      <c r="L68">
        <v>0</v>
      </c>
      <c r="M68">
        <v>0</v>
      </c>
    </row>
    <row r="69" spans="1:13" x14ac:dyDescent="0.35">
      <c r="A69">
        <v>2022</v>
      </c>
      <c r="B69">
        <v>8</v>
      </c>
      <c r="C69" s="2">
        <v>30267.342535677799</v>
      </c>
      <c r="D69" s="2">
        <v>96210.303003047098</v>
      </c>
      <c r="E69" s="2">
        <v>0</v>
      </c>
      <c r="F69" s="2">
        <v>141183.96052030599</v>
      </c>
      <c r="G69" s="2">
        <v>1</v>
      </c>
      <c r="H69" s="2">
        <v>0</v>
      </c>
      <c r="I69" s="2">
        <v>0</v>
      </c>
      <c r="J69" s="2">
        <v>0</v>
      </c>
      <c r="K69" s="2">
        <v>0</v>
      </c>
      <c r="L69">
        <v>0</v>
      </c>
      <c r="M69">
        <v>0</v>
      </c>
    </row>
    <row r="70" spans="1:13" x14ac:dyDescent="0.35">
      <c r="A70">
        <v>2022</v>
      </c>
      <c r="B70">
        <v>9</v>
      </c>
      <c r="C70" s="2">
        <v>26086.695284805799</v>
      </c>
      <c r="D70" s="2">
        <v>93117.6680143798</v>
      </c>
      <c r="E70" s="2">
        <v>1494.25260297772</v>
      </c>
      <c r="F70" s="2">
        <v>50522.6803477129</v>
      </c>
      <c r="G70" s="2">
        <v>1</v>
      </c>
      <c r="H70" s="2">
        <v>0</v>
      </c>
      <c r="I70" s="2">
        <v>0</v>
      </c>
      <c r="J70" s="2">
        <v>0</v>
      </c>
      <c r="K70" s="2">
        <v>0</v>
      </c>
      <c r="L70">
        <v>0</v>
      </c>
      <c r="M70">
        <v>0</v>
      </c>
    </row>
    <row r="71" spans="1:13" x14ac:dyDescent="0.35">
      <c r="A71">
        <v>2022</v>
      </c>
      <c r="B71">
        <v>10</v>
      </c>
      <c r="C71" s="2">
        <v>25273.294156818301</v>
      </c>
      <c r="D71" s="2">
        <v>96232.870410658099</v>
      </c>
      <c r="E71" s="2">
        <v>10293.427010854801</v>
      </c>
      <c r="F71" s="2">
        <v>151.73754702519099</v>
      </c>
      <c r="G71" s="2">
        <v>1</v>
      </c>
      <c r="H71" s="2">
        <v>0</v>
      </c>
      <c r="I71" s="2">
        <v>0</v>
      </c>
      <c r="J71" s="2">
        <v>1</v>
      </c>
      <c r="K71" s="2">
        <v>0</v>
      </c>
      <c r="L71">
        <v>0</v>
      </c>
      <c r="M71">
        <v>0</v>
      </c>
    </row>
    <row r="72" spans="1:13" x14ac:dyDescent="0.35">
      <c r="A72">
        <v>2022</v>
      </c>
      <c r="B72">
        <v>11</v>
      </c>
      <c r="C72" s="2">
        <v>27134.303977027099</v>
      </c>
      <c r="D72" s="2">
        <v>93139.493611739803</v>
      </c>
      <c r="E72" s="2">
        <v>20069.403767211799</v>
      </c>
      <c r="F72" s="2">
        <v>910.53193192024105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>
        <v>0</v>
      </c>
      <c r="M72">
        <v>0</v>
      </c>
    </row>
    <row r="73" spans="1:13" x14ac:dyDescent="0.35">
      <c r="A73">
        <v>2022</v>
      </c>
      <c r="B73">
        <v>12</v>
      </c>
      <c r="C73" s="2">
        <v>30453.2214090702</v>
      </c>
      <c r="D73" s="2">
        <v>96835.774331480105</v>
      </c>
      <c r="E73" s="2">
        <v>33183.183615332797</v>
      </c>
      <c r="F73" s="2">
        <v>0</v>
      </c>
      <c r="G73" s="2">
        <v>1</v>
      </c>
      <c r="H73" s="2">
        <v>0</v>
      </c>
      <c r="I73" s="2">
        <v>0</v>
      </c>
      <c r="J73" s="2">
        <v>0</v>
      </c>
      <c r="K73" s="2">
        <v>0</v>
      </c>
      <c r="L73">
        <v>0</v>
      </c>
      <c r="M73">
        <v>0</v>
      </c>
    </row>
    <row r="74" spans="1:13" x14ac:dyDescent="0.35">
      <c r="A74">
        <v>2023</v>
      </c>
      <c r="B74">
        <v>1</v>
      </c>
      <c r="C74" s="2">
        <v>28303.2954321449</v>
      </c>
      <c r="D74" s="2">
        <v>96008.471024140803</v>
      </c>
      <c r="E74" s="2">
        <v>33669.785734098798</v>
      </c>
      <c r="F74" s="2">
        <v>0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>
        <v>0</v>
      </c>
      <c r="M74">
        <v>0</v>
      </c>
    </row>
    <row r="75" spans="1:13" x14ac:dyDescent="0.35">
      <c r="A75">
        <v>2023</v>
      </c>
      <c r="B75">
        <v>2</v>
      </c>
      <c r="C75" s="2">
        <v>28718.831590703499</v>
      </c>
      <c r="D75" s="2">
        <v>87243.921341939393</v>
      </c>
      <c r="E75" s="2">
        <v>31619.1764198811</v>
      </c>
      <c r="F75" s="2">
        <v>0</v>
      </c>
      <c r="G75" s="2">
        <v>1</v>
      </c>
      <c r="H75" s="2">
        <v>1</v>
      </c>
      <c r="I75" s="2">
        <v>0</v>
      </c>
      <c r="J75" s="2">
        <v>0</v>
      </c>
      <c r="K75" s="2">
        <v>0</v>
      </c>
      <c r="L75">
        <v>0</v>
      </c>
      <c r="M75">
        <v>0</v>
      </c>
    </row>
    <row r="76" spans="1:13" x14ac:dyDescent="0.35">
      <c r="A76">
        <v>2023</v>
      </c>
      <c r="B76">
        <v>3</v>
      </c>
      <c r="C76" s="2">
        <v>26989.1484979257</v>
      </c>
      <c r="D76" s="2">
        <v>96833.595251689199</v>
      </c>
      <c r="E76" s="2">
        <v>30231.5505062997</v>
      </c>
      <c r="F76" s="2">
        <v>0</v>
      </c>
      <c r="G76" s="2">
        <v>1</v>
      </c>
      <c r="H76" s="2">
        <v>0</v>
      </c>
      <c r="I76" s="2">
        <v>0</v>
      </c>
      <c r="J76" s="2">
        <v>0</v>
      </c>
      <c r="K76" s="2">
        <v>0</v>
      </c>
      <c r="L76">
        <v>0</v>
      </c>
      <c r="M76">
        <v>0</v>
      </c>
    </row>
    <row r="77" spans="1:13" x14ac:dyDescent="0.35">
      <c r="A77">
        <v>2023</v>
      </c>
      <c r="B77">
        <v>4</v>
      </c>
      <c r="C77" s="2">
        <v>31535.465316468701</v>
      </c>
      <c r="D77" s="2">
        <v>93943.872519381504</v>
      </c>
      <c r="E77" s="2">
        <v>13919.9850515534</v>
      </c>
      <c r="F77" s="2">
        <v>7311.5903643874899</v>
      </c>
      <c r="G77" s="2">
        <v>1</v>
      </c>
      <c r="H77" s="2">
        <v>0</v>
      </c>
      <c r="I77" s="2">
        <v>1</v>
      </c>
      <c r="J77" s="2">
        <v>0</v>
      </c>
      <c r="K77" s="2">
        <v>0</v>
      </c>
      <c r="L77">
        <v>0</v>
      </c>
      <c r="M77">
        <v>0</v>
      </c>
    </row>
    <row r="78" spans="1:13" x14ac:dyDescent="0.35">
      <c r="A78">
        <v>2023</v>
      </c>
      <c r="B78">
        <v>5</v>
      </c>
      <c r="C78" s="2">
        <v>24751.1724258873</v>
      </c>
      <c r="D78" s="2">
        <v>97316.703995864795</v>
      </c>
      <c r="E78" s="2">
        <v>5837.8286839441198</v>
      </c>
      <c r="F78" s="2">
        <v>15387.3185268736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>
        <v>0</v>
      </c>
      <c r="M78">
        <v>0</v>
      </c>
    </row>
    <row r="79" spans="1:13" x14ac:dyDescent="0.35">
      <c r="A79">
        <v>2023</v>
      </c>
      <c r="B79">
        <v>6</v>
      </c>
      <c r="C79" s="2">
        <v>31087.906201043701</v>
      </c>
      <c r="D79" s="2">
        <v>94253.384959789604</v>
      </c>
      <c r="E79" s="2">
        <v>0</v>
      </c>
      <c r="F79" s="2">
        <v>60818.506057192499</v>
      </c>
      <c r="G79" s="2">
        <v>1</v>
      </c>
      <c r="H79" s="2">
        <v>0</v>
      </c>
      <c r="I79" s="2">
        <v>0</v>
      </c>
      <c r="J79" s="2">
        <v>0</v>
      </c>
      <c r="K79" s="2">
        <v>0</v>
      </c>
      <c r="L79">
        <v>0</v>
      </c>
      <c r="M79">
        <v>0</v>
      </c>
    </row>
    <row r="80" spans="1:13" x14ac:dyDescent="0.35">
      <c r="A80">
        <v>2023</v>
      </c>
      <c r="B80">
        <v>7</v>
      </c>
      <c r="C80" s="2">
        <v>34173.763605039101</v>
      </c>
      <c r="D80" s="2">
        <v>97473.523564560004</v>
      </c>
      <c r="E80" s="2">
        <v>0</v>
      </c>
      <c r="F80" s="2">
        <v>132721.21311483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>
        <v>0</v>
      </c>
      <c r="M80">
        <v>0</v>
      </c>
    </row>
    <row r="81" spans="1:13" x14ac:dyDescent="0.35">
      <c r="A81">
        <v>2023</v>
      </c>
      <c r="B81">
        <v>8</v>
      </c>
      <c r="C81" s="2">
        <v>27194.077750380799</v>
      </c>
      <c r="D81" s="2">
        <v>97551.781248536499</v>
      </c>
      <c r="E81" s="2">
        <v>0</v>
      </c>
      <c r="F81" s="2">
        <v>73370.537413377693</v>
      </c>
      <c r="G81" s="2">
        <v>1</v>
      </c>
      <c r="H81" s="2">
        <v>0</v>
      </c>
      <c r="I81" s="2">
        <v>0</v>
      </c>
      <c r="J81" s="2">
        <v>0</v>
      </c>
      <c r="K81" s="2">
        <v>0</v>
      </c>
      <c r="L81">
        <v>0</v>
      </c>
      <c r="M81">
        <v>0</v>
      </c>
    </row>
    <row r="82" spans="1:13" x14ac:dyDescent="0.35">
      <c r="A82">
        <v>2023</v>
      </c>
      <c r="B82">
        <v>9</v>
      </c>
      <c r="C82" s="2">
        <v>27026.019943597399</v>
      </c>
      <c r="D82" s="2">
        <v>94359.867222827103</v>
      </c>
      <c r="E82" s="2">
        <v>347.542242362114</v>
      </c>
      <c r="F82" s="2">
        <v>48699.355379721201</v>
      </c>
      <c r="G82" s="2">
        <v>1</v>
      </c>
      <c r="H82" s="2">
        <v>0</v>
      </c>
      <c r="I82" s="2">
        <v>0</v>
      </c>
      <c r="J82" s="2">
        <v>0</v>
      </c>
      <c r="K82" s="2">
        <v>0</v>
      </c>
      <c r="L82">
        <v>0</v>
      </c>
      <c r="M82">
        <v>0</v>
      </c>
    </row>
    <row r="83" spans="1:13" x14ac:dyDescent="0.35">
      <c r="A83">
        <v>2023</v>
      </c>
      <c r="B83">
        <v>10</v>
      </c>
      <c r="C83" s="2">
        <v>25198.3305441722</v>
      </c>
      <c r="D83" s="2">
        <v>97458.588902358999</v>
      </c>
      <c r="E83" s="2">
        <v>8444.7134305787495</v>
      </c>
      <c r="F83" s="2">
        <v>22489.9094728934</v>
      </c>
      <c r="G83" s="2">
        <v>1</v>
      </c>
      <c r="H83" s="2">
        <v>0</v>
      </c>
      <c r="I83" s="2">
        <v>0</v>
      </c>
      <c r="J83" s="2">
        <v>1</v>
      </c>
      <c r="K83" s="2">
        <v>0</v>
      </c>
      <c r="L83">
        <v>0</v>
      </c>
      <c r="M83">
        <v>0</v>
      </c>
    </row>
    <row r="84" spans="1:13" x14ac:dyDescent="0.35">
      <c r="A84">
        <v>2023</v>
      </c>
      <c r="B84">
        <v>11</v>
      </c>
      <c r="C84" s="2">
        <v>27993.587278922801</v>
      </c>
      <c r="D84" s="2">
        <v>94269.638288444505</v>
      </c>
      <c r="E84" s="2">
        <v>23089.4593472056</v>
      </c>
      <c r="F84" s="2">
        <v>0</v>
      </c>
      <c r="G84" s="2">
        <v>1</v>
      </c>
      <c r="H84" s="2">
        <v>0</v>
      </c>
      <c r="I84" s="2">
        <v>0</v>
      </c>
      <c r="J84" s="2">
        <v>0</v>
      </c>
      <c r="K84" s="2">
        <v>0</v>
      </c>
      <c r="L84">
        <v>0</v>
      </c>
      <c r="M84">
        <v>0</v>
      </c>
    </row>
    <row r="85" spans="1:13" x14ac:dyDescent="0.35">
      <c r="A85">
        <v>2023</v>
      </c>
      <c r="B85">
        <v>12</v>
      </c>
      <c r="C85" s="2">
        <v>32362.087588496401</v>
      </c>
      <c r="D85" s="2">
        <v>97475.917919526299</v>
      </c>
      <c r="E85" s="2">
        <v>26502.561844370899</v>
      </c>
      <c r="F85" s="2">
        <v>0</v>
      </c>
      <c r="G85" s="2">
        <v>1</v>
      </c>
      <c r="H85" s="2">
        <v>0</v>
      </c>
      <c r="I85" s="2">
        <v>0</v>
      </c>
      <c r="J85" s="2">
        <v>0</v>
      </c>
      <c r="K85" s="2">
        <v>0</v>
      </c>
      <c r="L85">
        <v>0</v>
      </c>
      <c r="M85">
        <v>0</v>
      </c>
    </row>
    <row r="86" spans="1:13" x14ac:dyDescent="0.35">
      <c r="A86">
        <v>2024</v>
      </c>
      <c r="B86">
        <v>1</v>
      </c>
      <c r="C86" s="2">
        <v>28813.2397524851</v>
      </c>
      <c r="D86" s="2">
        <v>96424.435843297397</v>
      </c>
      <c r="E86" s="2">
        <v>36435.848803827597</v>
      </c>
      <c r="F86" s="2">
        <v>0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>
        <v>0</v>
      </c>
      <c r="M86">
        <v>0</v>
      </c>
    </row>
    <row r="87" spans="1:13" x14ac:dyDescent="0.35">
      <c r="A87">
        <v>2024</v>
      </c>
      <c r="B87">
        <v>2</v>
      </c>
      <c r="C87" s="2">
        <v>29078.456292742601</v>
      </c>
      <c r="D87" s="2">
        <v>90262.6051511228</v>
      </c>
      <c r="E87" s="2">
        <v>29599.668104743501</v>
      </c>
      <c r="F87" s="2">
        <v>0</v>
      </c>
      <c r="G87" s="2">
        <v>1</v>
      </c>
      <c r="H87" s="2">
        <v>1</v>
      </c>
      <c r="I87" s="2">
        <v>0</v>
      </c>
      <c r="J87" s="2">
        <v>0</v>
      </c>
      <c r="K87" s="2">
        <v>0</v>
      </c>
      <c r="L87">
        <v>0</v>
      </c>
      <c r="M87">
        <v>0</v>
      </c>
    </row>
    <row r="88" spans="1:13" x14ac:dyDescent="0.35">
      <c r="A88">
        <v>2024</v>
      </c>
      <c r="B88">
        <v>3</v>
      </c>
      <c r="C88" s="2">
        <v>28427.265289889801</v>
      </c>
      <c r="D88" s="2">
        <v>96759.7247772626</v>
      </c>
      <c r="E88" s="2">
        <v>24210.659547106799</v>
      </c>
      <c r="F88" s="2">
        <v>0</v>
      </c>
      <c r="G88" s="2">
        <v>1</v>
      </c>
      <c r="H88" s="2">
        <v>0</v>
      </c>
      <c r="I88" s="2">
        <v>0</v>
      </c>
      <c r="J88" s="2">
        <v>0</v>
      </c>
      <c r="K88" s="2">
        <v>0</v>
      </c>
      <c r="L88">
        <v>0</v>
      </c>
      <c r="M88">
        <v>0</v>
      </c>
    </row>
    <row r="89" spans="1:13" x14ac:dyDescent="0.35">
      <c r="A89">
        <v>2024</v>
      </c>
      <c r="B89">
        <v>4</v>
      </c>
      <c r="C89" s="2">
        <v>25786.476145770601</v>
      </c>
      <c r="D89" s="2">
        <v>93901.7684502185</v>
      </c>
      <c r="E89" s="2">
        <v>13600.384298589401</v>
      </c>
      <c r="F89" s="2">
        <v>0</v>
      </c>
      <c r="G89" s="2">
        <v>1</v>
      </c>
      <c r="H89" s="2">
        <v>0</v>
      </c>
      <c r="I89" s="2">
        <v>1</v>
      </c>
      <c r="J89" s="2">
        <v>0</v>
      </c>
      <c r="K89" s="2">
        <v>0</v>
      </c>
      <c r="L89">
        <v>0</v>
      </c>
      <c r="M89">
        <v>0</v>
      </c>
    </row>
    <row r="90" spans="1:13" x14ac:dyDescent="0.35">
      <c r="A90">
        <v>2024</v>
      </c>
      <c r="B90">
        <v>5</v>
      </c>
      <c r="C90" s="2">
        <v>28533.843668500202</v>
      </c>
      <c r="D90" s="2">
        <v>97303.9203394426</v>
      </c>
      <c r="E90" s="2">
        <v>1144.3458561349701</v>
      </c>
      <c r="F90" s="2">
        <v>21747.014792521299</v>
      </c>
      <c r="G90" s="2">
        <v>1</v>
      </c>
      <c r="H90" s="2">
        <v>0</v>
      </c>
      <c r="I90" s="2">
        <v>0</v>
      </c>
      <c r="J90" s="2">
        <v>0</v>
      </c>
      <c r="K90" s="2">
        <v>0</v>
      </c>
      <c r="L90">
        <v>0</v>
      </c>
      <c r="M90">
        <v>0</v>
      </c>
    </row>
    <row r="91" spans="1:13" x14ac:dyDescent="0.35">
      <c r="A91">
        <v>2024</v>
      </c>
      <c r="B91">
        <v>6</v>
      </c>
      <c r="C91" s="2">
        <v>32913.183861020298</v>
      </c>
      <c r="D91" s="2">
        <v>94257.013120075993</v>
      </c>
      <c r="E91" s="2">
        <v>124.95960293479</v>
      </c>
      <c r="F91" s="2">
        <v>86440.490109370905</v>
      </c>
      <c r="G91" s="2">
        <v>1</v>
      </c>
      <c r="H91" s="2">
        <v>0</v>
      </c>
      <c r="I91" s="2">
        <v>0</v>
      </c>
      <c r="J91" s="2">
        <v>0</v>
      </c>
      <c r="K91" s="2">
        <v>0</v>
      </c>
      <c r="L91">
        <v>0</v>
      </c>
      <c r="M91">
        <v>0</v>
      </c>
    </row>
    <row r="92" spans="1:13" x14ac:dyDescent="0.35">
      <c r="A92">
        <v>2024</v>
      </c>
      <c r="B92">
        <v>7</v>
      </c>
      <c r="C92" s="2">
        <v>33671.867458961402</v>
      </c>
      <c r="D92" s="2">
        <v>97493.859478739105</v>
      </c>
      <c r="E92" s="2">
        <v>0</v>
      </c>
      <c r="F92" s="2">
        <v>147461.39408452201</v>
      </c>
      <c r="G92" s="2">
        <v>1</v>
      </c>
      <c r="H92" s="2">
        <v>0</v>
      </c>
      <c r="I92" s="2">
        <v>0</v>
      </c>
      <c r="J92" s="2">
        <v>0</v>
      </c>
      <c r="K92" s="2">
        <v>0</v>
      </c>
      <c r="L92">
        <v>0</v>
      </c>
      <c r="M92">
        <v>0</v>
      </c>
    </row>
    <row r="93" spans="1:13" x14ac:dyDescent="0.35">
      <c r="A93">
        <v>2024</v>
      </c>
      <c r="B93">
        <v>8</v>
      </c>
      <c r="C93" s="2">
        <v>30694.299979411098</v>
      </c>
      <c r="D93" s="2">
        <v>97588.758339809094</v>
      </c>
      <c r="E93" s="2">
        <v>10.4335972955981</v>
      </c>
      <c r="F93" s="2">
        <v>105620.701604364</v>
      </c>
      <c r="G93" s="2">
        <v>1</v>
      </c>
      <c r="H93" s="2">
        <v>0</v>
      </c>
      <c r="I93" s="2">
        <v>0</v>
      </c>
      <c r="J93" s="2">
        <v>0</v>
      </c>
      <c r="K93" s="2">
        <v>0</v>
      </c>
      <c r="L93">
        <v>0</v>
      </c>
      <c r="M93">
        <v>0</v>
      </c>
    </row>
    <row r="94" spans="1:13" x14ac:dyDescent="0.35">
      <c r="A94">
        <v>2024</v>
      </c>
      <c r="B94">
        <v>9</v>
      </c>
      <c r="C94" s="2">
        <v>27909.6275162815</v>
      </c>
      <c r="D94" s="2">
        <v>94618.785288150801</v>
      </c>
      <c r="E94" s="2">
        <v>348.44226700543902</v>
      </c>
      <c r="F94" s="2">
        <v>45714.166940229203</v>
      </c>
      <c r="G94" s="2">
        <v>1</v>
      </c>
      <c r="H94" s="2">
        <v>0</v>
      </c>
      <c r="I94" s="2">
        <v>0</v>
      </c>
      <c r="J94" s="2">
        <v>0</v>
      </c>
      <c r="K94" s="2">
        <v>0</v>
      </c>
      <c r="L94">
        <v>0</v>
      </c>
      <c r="M94">
        <v>0</v>
      </c>
    </row>
    <row r="95" spans="1:13" x14ac:dyDescent="0.35">
      <c r="A95">
        <v>2024</v>
      </c>
      <c r="B95">
        <v>10</v>
      </c>
      <c r="C95" s="2">
        <v>23303.925448831498</v>
      </c>
      <c r="D95" s="2">
        <v>97956.711058823901</v>
      </c>
      <c r="E95" s="2">
        <v>8301.5477175075594</v>
      </c>
      <c r="F95" s="2">
        <v>3127.5586797554201</v>
      </c>
      <c r="G95" s="2">
        <v>1</v>
      </c>
      <c r="H95" s="2">
        <v>0</v>
      </c>
      <c r="I95" s="2">
        <v>0</v>
      </c>
      <c r="J95" s="2">
        <v>1</v>
      </c>
      <c r="K95" s="2">
        <v>0</v>
      </c>
      <c r="L95">
        <v>0</v>
      </c>
      <c r="M95">
        <v>0</v>
      </c>
    </row>
    <row r="96" spans="1:13" x14ac:dyDescent="0.35">
      <c r="A96">
        <v>2024</v>
      </c>
      <c r="B96">
        <v>11</v>
      </c>
      <c r="C96" s="2">
        <v>26831.342533080799</v>
      </c>
      <c r="D96" s="2">
        <v>94974.829557320496</v>
      </c>
      <c r="E96" s="2">
        <v>18778.261782922302</v>
      </c>
      <c r="F96" s="2">
        <v>1805.70640710885</v>
      </c>
      <c r="G96" s="2">
        <v>1</v>
      </c>
      <c r="H96" s="2">
        <v>0</v>
      </c>
      <c r="I96" s="2">
        <v>0</v>
      </c>
      <c r="J96" s="2">
        <v>0</v>
      </c>
      <c r="K96" s="2">
        <v>0</v>
      </c>
      <c r="L96">
        <v>0</v>
      </c>
      <c r="M96">
        <v>0</v>
      </c>
    </row>
    <row r="97" spans="1:13" x14ac:dyDescent="0.35">
      <c r="A97">
        <v>2024</v>
      </c>
      <c r="B97">
        <v>12</v>
      </c>
      <c r="C97" s="2">
        <v>33129.800032011903</v>
      </c>
      <c r="D97" s="2">
        <v>98501.119423793207</v>
      </c>
      <c r="E97" s="2">
        <v>33980.482920855196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>
        <v>0</v>
      </c>
      <c r="M97">
        <v>0</v>
      </c>
    </row>
    <row r="98" spans="1:13" x14ac:dyDescent="0.35">
      <c r="A98">
        <v>2025</v>
      </c>
      <c r="B98">
        <v>1</v>
      </c>
      <c r="C98" s="2">
        <v>31754.9077141862</v>
      </c>
      <c r="D98" s="2">
        <v>97990.803875301106</v>
      </c>
      <c r="E98" s="2">
        <v>44059.267399913202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>
        <v>0</v>
      </c>
      <c r="M98">
        <v>0</v>
      </c>
    </row>
    <row r="99" spans="1:13" x14ac:dyDescent="0.35">
      <c r="A99">
        <v>2025</v>
      </c>
      <c r="B99">
        <v>2</v>
      </c>
      <c r="C99" s="2">
        <v>32237.740024884501</v>
      </c>
      <c r="D99" s="2">
        <v>88830.252723555604</v>
      </c>
      <c r="E99" s="2">
        <v>39068.022877385403</v>
      </c>
      <c r="F99" s="2">
        <v>0</v>
      </c>
      <c r="G99" s="2">
        <v>1</v>
      </c>
      <c r="H99" s="2">
        <v>1</v>
      </c>
      <c r="I99" s="2">
        <v>0</v>
      </c>
      <c r="J99" s="2">
        <v>0</v>
      </c>
      <c r="K99" s="2">
        <v>0</v>
      </c>
      <c r="L99">
        <v>0</v>
      </c>
      <c r="M99">
        <v>0</v>
      </c>
    </row>
    <row r="100" spans="1:13" x14ac:dyDescent="0.35">
      <c r="A100">
        <v>2025</v>
      </c>
      <c r="B100">
        <v>3</v>
      </c>
      <c r="C100" s="2">
        <v>28133.2816174254</v>
      </c>
      <c r="D100" s="2">
        <v>98233.254598249099</v>
      </c>
      <c r="E100" s="2">
        <v>27509.1719807595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>
        <v>0</v>
      </c>
      <c r="M100">
        <v>0</v>
      </c>
    </row>
    <row r="101" spans="1:13" x14ac:dyDescent="0.35">
      <c r="A101">
        <v>2025</v>
      </c>
      <c r="B101">
        <v>4</v>
      </c>
      <c r="C101" s="2">
        <v>29406.910128401902</v>
      </c>
      <c r="D101" s="2">
        <v>94953.608985882893</v>
      </c>
      <c r="E101" s="2">
        <v>16113.1574761715</v>
      </c>
      <c r="F101" s="2">
        <v>0</v>
      </c>
      <c r="G101" s="2">
        <v>1</v>
      </c>
      <c r="H101" s="2">
        <v>0</v>
      </c>
      <c r="I101" s="2">
        <v>1</v>
      </c>
      <c r="J101" s="2">
        <v>0</v>
      </c>
      <c r="K101" s="2">
        <v>0</v>
      </c>
      <c r="L101">
        <v>0</v>
      </c>
      <c r="M101">
        <v>0</v>
      </c>
    </row>
    <row r="102" spans="1:13" x14ac:dyDescent="0.35">
      <c r="A102">
        <v>2025</v>
      </c>
      <c r="B102">
        <v>5</v>
      </c>
      <c r="C102" s="2">
        <v>27026.828151089801</v>
      </c>
      <c r="D102" s="2">
        <v>98004.203862172406</v>
      </c>
      <c r="E102" s="2">
        <v>5614.3891347135996</v>
      </c>
      <c r="F102" s="2">
        <v>5253.2124448541699</v>
      </c>
      <c r="G102" s="2">
        <v>1</v>
      </c>
      <c r="H102" s="2">
        <v>0</v>
      </c>
      <c r="I102" s="2">
        <v>0</v>
      </c>
      <c r="J102" s="2">
        <v>0</v>
      </c>
      <c r="K102" s="2">
        <v>0</v>
      </c>
      <c r="L102">
        <v>0</v>
      </c>
      <c r="M102">
        <v>0</v>
      </c>
    </row>
    <row r="103" spans="1:13" x14ac:dyDescent="0.35">
      <c r="A103">
        <v>2025</v>
      </c>
      <c r="B103">
        <v>6</v>
      </c>
      <c r="C103" s="2">
        <v>35920.964380590704</v>
      </c>
      <c r="D103" s="2">
        <v>94635.433791231306</v>
      </c>
      <c r="E103" s="2">
        <v>316.248428816152</v>
      </c>
      <c r="F103" s="2">
        <v>104941.532739836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>
        <v>0</v>
      </c>
      <c r="M103">
        <v>0</v>
      </c>
    </row>
    <row r="104" spans="1:13" x14ac:dyDescent="0.35">
      <c r="A104">
        <v>2025</v>
      </c>
      <c r="B104">
        <v>7</v>
      </c>
      <c r="C104" s="2">
        <v>37167.004753773697</v>
      </c>
      <c r="D104" s="2">
        <v>97575.619796333602</v>
      </c>
      <c r="E104" s="2">
        <v>0</v>
      </c>
      <c r="F104" s="2">
        <v>195119.95599436099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>
        <v>0</v>
      </c>
      <c r="M104">
        <v>0</v>
      </c>
    </row>
    <row r="105" spans="1:13" x14ac:dyDescent="0.35">
      <c r="A105">
        <v>2025</v>
      </c>
      <c r="B105">
        <v>8</v>
      </c>
      <c r="C105" s="2">
        <v>31736.830611278601</v>
      </c>
      <c r="D105" s="2">
        <v>97361.218207191094</v>
      </c>
      <c r="E105" s="2">
        <v>103.80063776311501</v>
      </c>
      <c r="F105" s="2">
        <v>128232.07371572399</v>
      </c>
      <c r="G105" s="2">
        <v>1</v>
      </c>
      <c r="H105" s="2">
        <v>0</v>
      </c>
      <c r="I105" s="2">
        <v>0</v>
      </c>
      <c r="J105" s="2">
        <v>0</v>
      </c>
      <c r="K105" s="2">
        <v>0</v>
      </c>
      <c r="L105">
        <v>0</v>
      </c>
      <c r="M105">
        <v>0</v>
      </c>
    </row>
    <row r="106" spans="1:13" x14ac:dyDescent="0.35">
      <c r="A106">
        <v>2025</v>
      </c>
      <c r="B106">
        <v>9</v>
      </c>
      <c r="C106" s="2">
        <v>26586.7017796215</v>
      </c>
      <c r="D106" s="2">
        <v>94197.842184340101</v>
      </c>
      <c r="E106" s="2">
        <v>190.255338126411</v>
      </c>
      <c r="F106" s="2">
        <v>36895.110199299997</v>
      </c>
      <c r="G106" s="2">
        <v>1</v>
      </c>
      <c r="H106" s="2">
        <v>0</v>
      </c>
      <c r="I106" s="2">
        <v>0</v>
      </c>
      <c r="J106" s="2">
        <v>0</v>
      </c>
      <c r="K106" s="2">
        <v>0</v>
      </c>
      <c r="L106">
        <v>0</v>
      </c>
      <c r="M106">
        <v>0</v>
      </c>
    </row>
    <row r="107" spans="1:13" x14ac:dyDescent="0.35">
      <c r="A107">
        <v>2025</v>
      </c>
      <c r="B107">
        <v>10</v>
      </c>
      <c r="C107" s="2">
        <v>27233.155212649599</v>
      </c>
      <c r="D107" s="2">
        <v>97314.314322674094</v>
      </c>
      <c r="E107" s="2">
        <v>8867.2206542887598</v>
      </c>
      <c r="F107" s="2">
        <v>10432.4660966842</v>
      </c>
      <c r="G107" s="2">
        <v>1</v>
      </c>
      <c r="H107" s="2">
        <v>0</v>
      </c>
      <c r="I107" s="2">
        <v>0</v>
      </c>
      <c r="J107" s="2">
        <v>1</v>
      </c>
      <c r="K107" s="2">
        <v>0</v>
      </c>
      <c r="L107">
        <v>0</v>
      </c>
      <c r="M107">
        <v>0</v>
      </c>
    </row>
    <row r="108" spans="1:13" x14ac:dyDescent="0.35">
      <c r="A108">
        <v>2025</v>
      </c>
      <c r="B108">
        <v>11</v>
      </c>
      <c r="C108" s="2">
        <v>30911.9861444056</v>
      </c>
      <c r="D108" s="2">
        <v>94152.435875658106</v>
      </c>
      <c r="E108" s="2">
        <v>23798.113801447598</v>
      </c>
      <c r="F108" s="2">
        <v>0</v>
      </c>
      <c r="G108" s="2">
        <v>1</v>
      </c>
      <c r="H108" s="2">
        <v>0</v>
      </c>
      <c r="I108" s="2">
        <v>0</v>
      </c>
      <c r="J108" s="2">
        <v>0</v>
      </c>
      <c r="K108" s="2">
        <v>0</v>
      </c>
      <c r="L108">
        <v>0</v>
      </c>
      <c r="M108">
        <v>0</v>
      </c>
    </row>
    <row r="109" spans="1:13" x14ac:dyDescent="0.35">
      <c r="A109">
        <v>2025</v>
      </c>
      <c r="B109">
        <v>12</v>
      </c>
      <c r="C109" s="2">
        <v>33324.321326462603</v>
      </c>
      <c r="D109" s="2">
        <v>97440.511922889593</v>
      </c>
      <c r="E109" s="2">
        <v>39587.177705170201</v>
      </c>
      <c r="F109" s="2">
        <v>0</v>
      </c>
      <c r="G109" s="2">
        <v>1</v>
      </c>
      <c r="H109" s="2">
        <v>0</v>
      </c>
      <c r="I109" s="2">
        <v>0</v>
      </c>
      <c r="J109" s="2">
        <v>0</v>
      </c>
      <c r="K109" s="2">
        <v>0</v>
      </c>
      <c r="L109">
        <v>0</v>
      </c>
      <c r="M109">
        <v>0</v>
      </c>
    </row>
    <row r="110" spans="1:13" x14ac:dyDescent="0.35">
      <c r="A110">
        <v>2026</v>
      </c>
      <c r="B110">
        <v>1</v>
      </c>
      <c r="C110" s="2"/>
      <c r="D110" s="2">
        <v>96807.079687731006</v>
      </c>
      <c r="E110" s="2">
        <v>40062.346861541002</v>
      </c>
      <c r="F110" s="2">
        <v>0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>
        <v>0</v>
      </c>
      <c r="M110">
        <v>1</v>
      </c>
    </row>
    <row r="111" spans="1:13" x14ac:dyDescent="0.35">
      <c r="A111">
        <v>2026</v>
      </c>
      <c r="B111">
        <v>2</v>
      </c>
      <c r="C111" s="2"/>
      <c r="D111" s="2">
        <v>87572.744672255707</v>
      </c>
      <c r="E111" s="2">
        <v>34072.378179751096</v>
      </c>
      <c r="F111" s="2">
        <v>0</v>
      </c>
      <c r="G111" s="2">
        <v>1</v>
      </c>
      <c r="H111" s="2">
        <v>1</v>
      </c>
      <c r="I111" s="2">
        <v>0</v>
      </c>
      <c r="J111" s="2">
        <v>0</v>
      </c>
      <c r="K111" s="2">
        <v>0</v>
      </c>
      <c r="L111">
        <v>0</v>
      </c>
      <c r="M111">
        <v>1</v>
      </c>
    </row>
    <row r="112" spans="1:13" x14ac:dyDescent="0.35">
      <c r="A112">
        <v>2026</v>
      </c>
      <c r="B112">
        <v>3</v>
      </c>
      <c r="C112" s="2"/>
      <c r="D112" s="2">
        <v>97097.368945841401</v>
      </c>
      <c r="E112" s="2">
        <v>28702.507684579399</v>
      </c>
      <c r="F112" s="2">
        <v>0</v>
      </c>
      <c r="G112" s="2">
        <v>1</v>
      </c>
      <c r="H112" s="2">
        <v>0</v>
      </c>
      <c r="I112" s="2">
        <v>0</v>
      </c>
      <c r="J112" s="2">
        <v>0</v>
      </c>
      <c r="K112" s="2">
        <v>0</v>
      </c>
      <c r="L112">
        <v>0</v>
      </c>
      <c r="M112">
        <v>1</v>
      </c>
    </row>
    <row r="113" spans="1:13" x14ac:dyDescent="0.35">
      <c r="A113">
        <v>2026</v>
      </c>
      <c r="B113">
        <v>4</v>
      </c>
      <c r="C113" s="2"/>
      <c r="D113" s="2">
        <v>94102.441526497394</v>
      </c>
      <c r="E113" s="2">
        <v>16882.7045789861</v>
      </c>
      <c r="F113" s="2">
        <v>757.06461366626195</v>
      </c>
      <c r="G113" s="2">
        <v>1</v>
      </c>
      <c r="H113" s="2">
        <v>0</v>
      </c>
      <c r="I113" s="2">
        <v>1</v>
      </c>
      <c r="J113" s="2">
        <v>0</v>
      </c>
      <c r="K113" s="2">
        <v>0</v>
      </c>
      <c r="L113">
        <v>0</v>
      </c>
      <c r="M113">
        <v>1</v>
      </c>
    </row>
    <row r="114" spans="1:13" x14ac:dyDescent="0.35">
      <c r="A114">
        <v>2026</v>
      </c>
      <c r="B114">
        <v>5</v>
      </c>
      <c r="C114" s="2"/>
      <c r="D114" s="2">
        <v>97381.0006896673</v>
      </c>
      <c r="E114" s="2">
        <v>5498.4757557428302</v>
      </c>
      <c r="F114" s="2">
        <v>23153.719216756599</v>
      </c>
      <c r="G114" s="2">
        <v>1</v>
      </c>
      <c r="H114" s="2">
        <v>0</v>
      </c>
      <c r="I114" s="2">
        <v>0</v>
      </c>
      <c r="J114" s="2">
        <v>0</v>
      </c>
      <c r="K114" s="2">
        <v>0</v>
      </c>
      <c r="L114">
        <v>0</v>
      </c>
      <c r="M114">
        <v>1</v>
      </c>
    </row>
    <row r="115" spans="1:13" x14ac:dyDescent="0.35">
      <c r="A115">
        <v>2026</v>
      </c>
      <c r="B115">
        <v>6</v>
      </c>
      <c r="C115" s="2"/>
      <c r="D115" s="2">
        <v>94323.707265057805</v>
      </c>
      <c r="E115" s="2">
        <v>230.89650446519599</v>
      </c>
      <c r="F115" s="2">
        <v>83160.770434672799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>
        <v>0</v>
      </c>
      <c r="M115">
        <v>1</v>
      </c>
    </row>
    <row r="116" spans="1:13" x14ac:dyDescent="0.35">
      <c r="A116">
        <v>2026</v>
      </c>
      <c r="B116">
        <v>7</v>
      </c>
      <c r="C116" s="2"/>
      <c r="D116" s="2">
        <v>97554.622152490105</v>
      </c>
      <c r="E116" s="2">
        <v>0</v>
      </c>
      <c r="F116" s="2">
        <v>165877.11005286599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>
        <v>0</v>
      </c>
      <c r="M116">
        <v>1</v>
      </c>
    </row>
    <row r="117" spans="1:13" x14ac:dyDescent="0.35">
      <c r="A117">
        <v>2026</v>
      </c>
      <c r="B117">
        <v>8</v>
      </c>
      <c r="C117" s="2"/>
      <c r="D117" s="2">
        <v>97641.374802214094</v>
      </c>
      <c r="E117" s="2">
        <v>14.867306021309</v>
      </c>
      <c r="F117" s="2">
        <v>136641.162879576</v>
      </c>
      <c r="G117" s="2">
        <v>1</v>
      </c>
      <c r="H117" s="2">
        <v>0</v>
      </c>
      <c r="I117" s="2">
        <v>0</v>
      </c>
      <c r="J117" s="2">
        <v>0</v>
      </c>
      <c r="K117" s="2">
        <v>0</v>
      </c>
      <c r="L117">
        <v>0</v>
      </c>
      <c r="M117">
        <v>1</v>
      </c>
    </row>
    <row r="118" spans="1:13" x14ac:dyDescent="0.35">
      <c r="A118">
        <v>2026</v>
      </c>
      <c r="B118">
        <v>9</v>
      </c>
      <c r="C118" s="2"/>
      <c r="D118" s="2">
        <v>94561.719506916503</v>
      </c>
      <c r="E118" s="2">
        <v>745.64655201298501</v>
      </c>
      <c r="F118" s="2">
        <v>51084.194875219997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>
        <v>0</v>
      </c>
      <c r="M118">
        <v>1</v>
      </c>
    </row>
    <row r="119" spans="1:13" x14ac:dyDescent="0.35">
      <c r="A119">
        <v>2026</v>
      </c>
      <c r="B119">
        <v>10</v>
      </c>
      <c r="C119" s="2"/>
      <c r="D119" s="2">
        <v>97786.136276121295</v>
      </c>
      <c r="E119" s="2">
        <v>9324.5407768240202</v>
      </c>
      <c r="F119" s="2">
        <v>7035.4876680837697</v>
      </c>
      <c r="G119" s="2">
        <v>1</v>
      </c>
      <c r="H119" s="2">
        <v>0</v>
      </c>
      <c r="I119" s="2">
        <v>0</v>
      </c>
      <c r="J119" s="2">
        <v>1</v>
      </c>
      <c r="K119" s="2">
        <v>0</v>
      </c>
      <c r="L119">
        <v>0</v>
      </c>
      <c r="M119">
        <v>1</v>
      </c>
    </row>
    <row r="120" spans="1:13" x14ac:dyDescent="0.35">
      <c r="A120">
        <v>2026</v>
      </c>
      <c r="B120">
        <v>11</v>
      </c>
      <c r="C120" s="2"/>
      <c r="D120" s="2">
        <v>94701.729036277306</v>
      </c>
      <c r="E120" s="2">
        <v>22353.311193473499</v>
      </c>
      <c r="F120" s="2">
        <v>280.97921500181297</v>
      </c>
      <c r="G120" s="2">
        <v>1</v>
      </c>
      <c r="H120" s="2">
        <v>0</v>
      </c>
      <c r="I120" s="2">
        <v>0</v>
      </c>
      <c r="J120" s="2">
        <v>0</v>
      </c>
      <c r="K120" s="2">
        <v>0</v>
      </c>
      <c r="L120">
        <v>0</v>
      </c>
      <c r="M120">
        <v>1</v>
      </c>
    </row>
    <row r="121" spans="1:13" x14ac:dyDescent="0.35">
      <c r="A121">
        <v>2026</v>
      </c>
      <c r="B121">
        <v>12</v>
      </c>
      <c r="C121" s="2"/>
      <c r="D121" s="2">
        <v>97926.841237859204</v>
      </c>
      <c r="E121" s="2">
        <v>34084.2918929515</v>
      </c>
      <c r="F121" s="2">
        <v>0</v>
      </c>
      <c r="G121" s="2">
        <v>1</v>
      </c>
      <c r="H121" s="2">
        <v>0</v>
      </c>
      <c r="I121" s="2">
        <v>0</v>
      </c>
      <c r="J121" s="2">
        <v>0</v>
      </c>
      <c r="K121" s="2">
        <v>0</v>
      </c>
      <c r="L121">
        <v>0</v>
      </c>
      <c r="M121">
        <v>1</v>
      </c>
    </row>
    <row r="122" spans="1:13" x14ac:dyDescent="0.35">
      <c r="A122">
        <v>2027</v>
      </c>
      <c r="B122">
        <v>1</v>
      </c>
      <c r="C122" s="2"/>
      <c r="D122" s="2">
        <v>97048.876473808807</v>
      </c>
      <c r="E122" s="2">
        <v>40084.0935155201</v>
      </c>
      <c r="F122" s="2">
        <v>0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>
        <v>0</v>
      </c>
      <c r="M122">
        <v>1</v>
      </c>
    </row>
    <row r="123" spans="1:13" x14ac:dyDescent="0.35">
      <c r="A123">
        <v>2027</v>
      </c>
      <c r="B123">
        <v>2</v>
      </c>
      <c r="C123" s="2"/>
      <c r="D123" s="2">
        <v>87718.086809711604</v>
      </c>
      <c r="E123" s="2">
        <v>34062.374859186697</v>
      </c>
      <c r="F123" s="2">
        <v>0</v>
      </c>
      <c r="G123" s="2">
        <v>1</v>
      </c>
      <c r="H123" s="2">
        <v>1</v>
      </c>
      <c r="I123" s="2">
        <v>0</v>
      </c>
      <c r="J123" s="2">
        <v>0</v>
      </c>
      <c r="K123" s="2">
        <v>0</v>
      </c>
      <c r="L123">
        <v>0</v>
      </c>
      <c r="M123">
        <v>1</v>
      </c>
    </row>
    <row r="124" spans="1:13" x14ac:dyDescent="0.35">
      <c r="A124">
        <v>2027</v>
      </c>
      <c r="B124">
        <v>3</v>
      </c>
      <c r="C124" s="2"/>
      <c r="D124" s="2">
        <v>97208.152159930396</v>
      </c>
      <c r="E124" s="2">
        <v>28679.2212741033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>
        <v>0</v>
      </c>
      <c r="M124">
        <v>1</v>
      </c>
    </row>
    <row r="125" spans="1:13" x14ac:dyDescent="0.35">
      <c r="A125">
        <v>2027</v>
      </c>
      <c r="B125">
        <v>4</v>
      </c>
      <c r="C125" s="2"/>
      <c r="D125" s="2">
        <v>94161.103583176402</v>
      </c>
      <c r="E125" s="2">
        <v>16860.286750224499</v>
      </c>
      <c r="F125" s="2">
        <v>765.99257924802896</v>
      </c>
      <c r="G125" s="2">
        <v>1</v>
      </c>
      <c r="H125" s="2">
        <v>0</v>
      </c>
      <c r="I125" s="2">
        <v>1</v>
      </c>
      <c r="J125" s="2">
        <v>0</v>
      </c>
      <c r="K125" s="2">
        <v>0</v>
      </c>
      <c r="L125">
        <v>0</v>
      </c>
      <c r="M125">
        <v>1</v>
      </c>
    </row>
    <row r="126" spans="1:13" x14ac:dyDescent="0.35">
      <c r="A126">
        <v>2027</v>
      </c>
      <c r="B126">
        <v>5</v>
      </c>
      <c r="C126" s="2"/>
      <c r="D126" s="2">
        <v>97391.418094406603</v>
      </c>
      <c r="E126" s="2">
        <v>5488.3406354213403</v>
      </c>
      <c r="F126" s="2">
        <v>23414.677783856099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>
        <v>0</v>
      </c>
      <c r="M126">
        <v>1</v>
      </c>
    </row>
    <row r="127" spans="1:13" x14ac:dyDescent="0.35">
      <c r="A127">
        <v>2027</v>
      </c>
      <c r="B127">
        <v>6</v>
      </c>
      <c r="C127" s="2"/>
      <c r="D127" s="2">
        <v>94355.427466142602</v>
      </c>
      <c r="E127" s="2">
        <v>230.52374698884901</v>
      </c>
      <c r="F127" s="2">
        <v>84117.333220592496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>
        <v>0</v>
      </c>
      <c r="M127">
        <v>1</v>
      </c>
    </row>
    <row r="128" spans="1:13" x14ac:dyDescent="0.35">
      <c r="A128">
        <v>2027</v>
      </c>
      <c r="B128">
        <v>7</v>
      </c>
      <c r="C128" s="2"/>
      <c r="D128" s="2">
        <v>97609.767562276204</v>
      </c>
      <c r="E128" s="2">
        <v>0</v>
      </c>
      <c r="F128" s="2">
        <v>167823.53112200499</v>
      </c>
      <c r="G128" s="2">
        <v>1</v>
      </c>
      <c r="H128" s="2">
        <v>0</v>
      </c>
      <c r="I128" s="2">
        <v>0</v>
      </c>
      <c r="J128" s="2">
        <v>0</v>
      </c>
      <c r="K128" s="2">
        <v>0</v>
      </c>
      <c r="L128">
        <v>0</v>
      </c>
      <c r="M128">
        <v>1</v>
      </c>
    </row>
    <row r="129" spans="1:13" x14ac:dyDescent="0.35">
      <c r="A129">
        <v>2027</v>
      </c>
      <c r="B129">
        <v>8</v>
      </c>
      <c r="C129" s="2"/>
      <c r="D129" s="2">
        <v>97718.895792847106</v>
      </c>
      <c r="E129" s="2">
        <v>14.8500950415514</v>
      </c>
      <c r="F129" s="2">
        <v>138276.11892837999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>
        <v>0</v>
      </c>
      <c r="M129">
        <v>1</v>
      </c>
    </row>
    <row r="130" spans="1:13" x14ac:dyDescent="0.35">
      <c r="A130">
        <v>2027</v>
      </c>
      <c r="B130">
        <v>9</v>
      </c>
      <c r="C130" s="2"/>
      <c r="D130" s="2">
        <v>94678.769674905096</v>
      </c>
      <c r="E130" s="2">
        <v>745.11369567419399</v>
      </c>
      <c r="F130" s="2">
        <v>51718.362375074801</v>
      </c>
      <c r="G130" s="2">
        <v>1</v>
      </c>
      <c r="H130" s="2">
        <v>0</v>
      </c>
      <c r="I130" s="2">
        <v>0</v>
      </c>
      <c r="J130" s="2">
        <v>0</v>
      </c>
      <c r="K130" s="2">
        <v>0</v>
      </c>
      <c r="L130">
        <v>0</v>
      </c>
      <c r="M130">
        <v>1</v>
      </c>
    </row>
    <row r="131" spans="1:13" x14ac:dyDescent="0.35">
      <c r="A131">
        <v>2027</v>
      </c>
      <c r="B131">
        <v>10</v>
      </c>
      <c r="C131" s="2"/>
      <c r="D131" s="2">
        <v>97950.533887742102</v>
      </c>
      <c r="E131" s="2">
        <v>9322.0034760241997</v>
      </c>
      <c r="F131" s="2">
        <v>7125.9815550575404</v>
      </c>
      <c r="G131" s="2">
        <v>1</v>
      </c>
      <c r="H131" s="2">
        <v>0</v>
      </c>
      <c r="I131" s="2">
        <v>0</v>
      </c>
      <c r="J131" s="2">
        <v>1</v>
      </c>
      <c r="K131" s="2">
        <v>0</v>
      </c>
      <c r="L131">
        <v>0</v>
      </c>
      <c r="M131">
        <v>1</v>
      </c>
    </row>
    <row r="132" spans="1:13" x14ac:dyDescent="0.35">
      <c r="A132">
        <v>2027</v>
      </c>
      <c r="B132">
        <v>11</v>
      </c>
      <c r="C132" s="2"/>
      <c r="D132" s="2">
        <v>94902.882199011103</v>
      </c>
      <c r="E132" s="2">
        <v>22357.109055306501</v>
      </c>
      <c r="F132" s="2">
        <v>284.719134996273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>
        <v>0</v>
      </c>
      <c r="M132">
        <v>1</v>
      </c>
    </row>
    <row r="133" spans="1:13" x14ac:dyDescent="0.35">
      <c r="A133">
        <v>2027</v>
      </c>
      <c r="B133">
        <v>12</v>
      </c>
      <c r="C133" s="2"/>
      <c r="D133" s="2">
        <v>98225.180111876194</v>
      </c>
      <c r="E133" s="2">
        <v>34121.463559028103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>
        <v>0</v>
      </c>
      <c r="M133">
        <v>1</v>
      </c>
    </row>
    <row r="134" spans="1:13" x14ac:dyDescent="0.35">
      <c r="A134">
        <v>2028</v>
      </c>
      <c r="B134">
        <v>1</v>
      </c>
      <c r="C134" s="2"/>
      <c r="D134" s="2">
        <v>97512.019053450407</v>
      </c>
      <c r="E134" s="2">
        <v>40164.689329479203</v>
      </c>
      <c r="F134" s="2">
        <v>0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>
        <v>0</v>
      </c>
      <c r="M134">
        <v>1</v>
      </c>
    </row>
    <row r="135" spans="1:13" x14ac:dyDescent="0.35">
      <c r="A135">
        <v>2028</v>
      </c>
      <c r="B135">
        <v>2</v>
      </c>
      <c r="C135" s="2"/>
      <c r="D135" s="2">
        <v>91368.207023540206</v>
      </c>
      <c r="E135" s="2">
        <v>35474.837947131498</v>
      </c>
      <c r="F135" s="2">
        <v>0</v>
      </c>
      <c r="G135" s="2">
        <v>1</v>
      </c>
      <c r="H135" s="2">
        <v>1</v>
      </c>
      <c r="I135" s="2">
        <v>0</v>
      </c>
      <c r="J135" s="2">
        <v>0</v>
      </c>
      <c r="K135" s="2">
        <v>0</v>
      </c>
      <c r="L135">
        <v>0</v>
      </c>
      <c r="M135">
        <v>1</v>
      </c>
    </row>
    <row r="136" spans="1:13" x14ac:dyDescent="0.35">
      <c r="A136">
        <v>2028</v>
      </c>
      <c r="B136">
        <v>3</v>
      </c>
      <c r="C136" s="2"/>
      <c r="D136" s="2">
        <v>97807.292738920005</v>
      </c>
      <c r="E136" s="2">
        <v>28776.675108878801</v>
      </c>
      <c r="F136" s="2">
        <v>0</v>
      </c>
      <c r="G136" s="2">
        <v>1</v>
      </c>
      <c r="H136" s="2">
        <v>0</v>
      </c>
      <c r="I136" s="2">
        <v>0</v>
      </c>
      <c r="J136" s="2">
        <v>0</v>
      </c>
      <c r="K136" s="2">
        <v>0</v>
      </c>
      <c r="L136">
        <v>0</v>
      </c>
      <c r="M136">
        <v>1</v>
      </c>
    </row>
    <row r="137" spans="1:13" x14ac:dyDescent="0.35">
      <c r="A137">
        <v>2028</v>
      </c>
      <c r="B137">
        <v>4</v>
      </c>
      <c r="C137" s="2"/>
      <c r="D137" s="2">
        <v>94785.586209442496</v>
      </c>
      <c r="E137" s="2">
        <v>16925.457848595499</v>
      </c>
      <c r="F137" s="2">
        <v>778.94391577989597</v>
      </c>
      <c r="G137" s="2">
        <v>1</v>
      </c>
      <c r="H137" s="2">
        <v>0</v>
      </c>
      <c r="I137" s="2">
        <v>1</v>
      </c>
      <c r="J137" s="2">
        <v>0</v>
      </c>
      <c r="K137" s="2">
        <v>0</v>
      </c>
      <c r="L137">
        <v>0</v>
      </c>
      <c r="M137">
        <v>1</v>
      </c>
    </row>
    <row r="138" spans="1:13" x14ac:dyDescent="0.35">
      <c r="A138">
        <v>2028</v>
      </c>
      <c r="B138">
        <v>5</v>
      </c>
      <c r="C138" s="2"/>
      <c r="D138" s="2">
        <v>98082.901805919595</v>
      </c>
      <c r="E138" s="2">
        <v>5512.11643953566</v>
      </c>
      <c r="F138" s="2">
        <v>23821.640642585899</v>
      </c>
      <c r="G138" s="2">
        <v>1</v>
      </c>
      <c r="H138" s="2">
        <v>0</v>
      </c>
      <c r="I138" s="2">
        <v>0</v>
      </c>
      <c r="J138" s="2">
        <v>0</v>
      </c>
      <c r="K138" s="2">
        <v>0</v>
      </c>
      <c r="L138">
        <v>0</v>
      </c>
      <c r="M138">
        <v>1</v>
      </c>
    </row>
    <row r="139" spans="1:13" x14ac:dyDescent="0.35">
      <c r="A139">
        <v>2028</v>
      </c>
      <c r="B139">
        <v>6</v>
      </c>
      <c r="C139" s="2"/>
      <c r="D139" s="2">
        <v>95045.497993727404</v>
      </c>
      <c r="E139" s="2">
        <v>231.57146471268501</v>
      </c>
      <c r="F139" s="2">
        <v>85597.489312998005</v>
      </c>
      <c r="G139" s="2">
        <v>1</v>
      </c>
      <c r="H139" s="2">
        <v>0</v>
      </c>
      <c r="I139" s="2">
        <v>0</v>
      </c>
      <c r="J139" s="2">
        <v>0</v>
      </c>
      <c r="K139" s="2">
        <v>0</v>
      </c>
      <c r="L139">
        <v>0</v>
      </c>
      <c r="M139">
        <v>1</v>
      </c>
    </row>
    <row r="140" spans="1:13" x14ac:dyDescent="0.35">
      <c r="A140">
        <v>2028</v>
      </c>
      <c r="B140">
        <v>7</v>
      </c>
      <c r="C140" s="2"/>
      <c r="D140" s="2">
        <v>98344.440345340903</v>
      </c>
      <c r="E140" s="2">
        <v>0</v>
      </c>
      <c r="F140" s="2">
        <v>170812.73871236501</v>
      </c>
      <c r="G140" s="2">
        <v>1</v>
      </c>
      <c r="H140" s="2">
        <v>0</v>
      </c>
      <c r="I140" s="2">
        <v>0</v>
      </c>
      <c r="J140" s="2">
        <v>0</v>
      </c>
      <c r="K140" s="2">
        <v>0</v>
      </c>
      <c r="L140">
        <v>0</v>
      </c>
      <c r="M140">
        <v>1</v>
      </c>
    </row>
    <row r="141" spans="1:13" x14ac:dyDescent="0.35">
      <c r="A141">
        <v>2028</v>
      </c>
      <c r="B141">
        <v>8</v>
      </c>
      <c r="C141" s="2"/>
      <c r="D141" s="2">
        <v>98475.179170180694</v>
      </c>
      <c r="E141" s="2">
        <v>14.9238945061291</v>
      </c>
      <c r="F141" s="2">
        <v>140768.75736239401</v>
      </c>
      <c r="G141" s="2">
        <v>1</v>
      </c>
      <c r="H141" s="2">
        <v>0</v>
      </c>
      <c r="I141" s="2">
        <v>0</v>
      </c>
      <c r="J141" s="2">
        <v>0</v>
      </c>
      <c r="K141" s="2">
        <v>0</v>
      </c>
      <c r="L141">
        <v>0</v>
      </c>
      <c r="M141">
        <v>1</v>
      </c>
    </row>
    <row r="142" spans="1:13" x14ac:dyDescent="0.35">
      <c r="A142">
        <v>2028</v>
      </c>
      <c r="B142">
        <v>9</v>
      </c>
      <c r="C142" s="2"/>
      <c r="D142" s="2">
        <v>95424.031972359895</v>
      </c>
      <c r="E142" s="2">
        <v>748.91479758675302</v>
      </c>
      <c r="F142" s="2">
        <v>52657.566955553702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>
        <v>0</v>
      </c>
      <c r="M142">
        <v>1</v>
      </c>
    </row>
    <row r="143" spans="1:13" x14ac:dyDescent="0.35">
      <c r="A143">
        <v>2028</v>
      </c>
      <c r="B143">
        <v>10</v>
      </c>
      <c r="C143" s="2"/>
      <c r="D143" s="2">
        <v>98734.465501537998</v>
      </c>
      <c r="E143" s="2">
        <v>9370.7842943427495</v>
      </c>
      <c r="F143" s="2">
        <v>7256.3384770222401</v>
      </c>
      <c r="G143" s="2">
        <v>1</v>
      </c>
      <c r="H143" s="2">
        <v>0</v>
      </c>
      <c r="I143" s="2">
        <v>0</v>
      </c>
      <c r="J143" s="2">
        <v>1</v>
      </c>
      <c r="K143" s="2">
        <v>0</v>
      </c>
      <c r="L143">
        <v>0</v>
      </c>
      <c r="M143">
        <v>1</v>
      </c>
    </row>
    <row r="144" spans="1:13" x14ac:dyDescent="0.35">
      <c r="A144">
        <v>2028</v>
      </c>
      <c r="B144">
        <v>11</v>
      </c>
      <c r="C144" s="2"/>
      <c r="D144" s="2">
        <v>95674.912910716404</v>
      </c>
      <c r="E144" s="2">
        <v>22477.0352759991</v>
      </c>
      <c r="F144" s="2">
        <v>289.96541112586601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>
        <v>0</v>
      </c>
      <c r="M144">
        <v>1</v>
      </c>
    </row>
    <row r="145" spans="1:13" x14ac:dyDescent="0.35">
      <c r="A145">
        <v>2028</v>
      </c>
      <c r="B145">
        <v>12</v>
      </c>
      <c r="C145" s="2"/>
      <c r="D145" s="2">
        <v>98989.421723341904</v>
      </c>
      <c r="E145" s="2">
        <v>34292.434103953303</v>
      </c>
      <c r="F145" s="2">
        <v>0</v>
      </c>
      <c r="G145" s="2">
        <v>1</v>
      </c>
      <c r="H145" s="2">
        <v>0</v>
      </c>
      <c r="I145" s="2">
        <v>0</v>
      </c>
      <c r="J145" s="2">
        <v>0</v>
      </c>
      <c r="K145" s="2">
        <v>0</v>
      </c>
      <c r="L145">
        <v>0</v>
      </c>
      <c r="M145">
        <v>1</v>
      </c>
    </row>
    <row r="146" spans="1:13" x14ac:dyDescent="0.35">
      <c r="A146">
        <v>2029</v>
      </c>
      <c r="B146">
        <v>1</v>
      </c>
      <c r="C146" s="2"/>
      <c r="D146" s="2">
        <v>98277.941154550994</v>
      </c>
      <c r="E146" s="2">
        <v>40351.782678961303</v>
      </c>
      <c r="F146" s="2">
        <v>0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>
        <v>0</v>
      </c>
      <c r="M146">
        <v>1</v>
      </c>
    </row>
    <row r="147" spans="1:13" x14ac:dyDescent="0.35">
      <c r="A147">
        <v>2029</v>
      </c>
      <c r="B147">
        <v>2</v>
      </c>
      <c r="C147" s="2"/>
      <c r="D147" s="2">
        <v>88879.388839966996</v>
      </c>
      <c r="E147" s="2">
        <v>34309.307655369201</v>
      </c>
      <c r="F147" s="2">
        <v>0</v>
      </c>
      <c r="G147" s="2">
        <v>1</v>
      </c>
      <c r="H147" s="2">
        <v>1</v>
      </c>
      <c r="I147" s="2">
        <v>0</v>
      </c>
      <c r="J147" s="2">
        <v>0</v>
      </c>
      <c r="K147" s="2">
        <v>0</v>
      </c>
      <c r="L147">
        <v>0</v>
      </c>
      <c r="M147">
        <v>1</v>
      </c>
    </row>
    <row r="148" spans="1:13" x14ac:dyDescent="0.35">
      <c r="A148">
        <v>2029</v>
      </c>
      <c r="B148">
        <v>3</v>
      </c>
      <c r="C148" s="2"/>
      <c r="D148" s="2">
        <v>98530.969241584404</v>
      </c>
      <c r="E148" s="2">
        <v>28897.651117314701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>
        <v>0</v>
      </c>
      <c r="M148">
        <v>1</v>
      </c>
    </row>
    <row r="149" spans="1:13" x14ac:dyDescent="0.35">
      <c r="A149">
        <v>2029</v>
      </c>
      <c r="B149">
        <v>4</v>
      </c>
      <c r="C149" s="2"/>
      <c r="D149" s="2">
        <v>95477.163756532202</v>
      </c>
      <c r="E149" s="2">
        <v>16994.877854194801</v>
      </c>
      <c r="F149" s="2">
        <v>793.87613968194296</v>
      </c>
      <c r="G149" s="2">
        <v>1</v>
      </c>
      <c r="H149" s="2">
        <v>0</v>
      </c>
      <c r="I149" s="2">
        <v>1</v>
      </c>
      <c r="J149" s="2">
        <v>0</v>
      </c>
      <c r="K149" s="2">
        <v>0</v>
      </c>
      <c r="L149">
        <v>0</v>
      </c>
      <c r="M149">
        <v>1</v>
      </c>
    </row>
    <row r="150" spans="1:13" x14ac:dyDescent="0.35">
      <c r="A150">
        <v>2029</v>
      </c>
      <c r="B150">
        <v>5</v>
      </c>
      <c r="C150" s="2"/>
      <c r="D150" s="2">
        <v>98788.480539510696</v>
      </c>
      <c r="E150" s="2">
        <v>5534.1610788630996</v>
      </c>
      <c r="F150" s="2">
        <v>24275.826179262898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>
        <v>0</v>
      </c>
      <c r="M150">
        <v>1</v>
      </c>
    </row>
    <row r="151" spans="1:13" x14ac:dyDescent="0.35">
      <c r="A151">
        <v>2029</v>
      </c>
      <c r="B151">
        <v>6</v>
      </c>
      <c r="C151" s="2"/>
      <c r="D151" s="2">
        <v>95726.034347750698</v>
      </c>
      <c r="E151" s="2">
        <v>232.489836884601</v>
      </c>
      <c r="F151" s="2">
        <v>87226.589939453595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>
        <v>0</v>
      </c>
      <c r="M151">
        <v>1</v>
      </c>
    </row>
    <row r="152" spans="1:13" x14ac:dyDescent="0.35">
      <c r="A152">
        <v>2029</v>
      </c>
      <c r="B152">
        <v>7</v>
      </c>
      <c r="C152" s="2"/>
      <c r="D152" s="2">
        <v>99045.301012500204</v>
      </c>
      <c r="E152" s="2">
        <v>0</v>
      </c>
      <c r="F152" s="2">
        <v>174057.87204176799</v>
      </c>
      <c r="G152" s="2">
        <v>1</v>
      </c>
      <c r="H152" s="2">
        <v>0</v>
      </c>
      <c r="I152" s="2">
        <v>0</v>
      </c>
      <c r="J152" s="2">
        <v>0</v>
      </c>
      <c r="K152" s="2">
        <v>0</v>
      </c>
      <c r="L152">
        <v>0</v>
      </c>
      <c r="M152">
        <v>1</v>
      </c>
    </row>
    <row r="153" spans="1:13" x14ac:dyDescent="0.35">
      <c r="A153">
        <v>2029</v>
      </c>
      <c r="B153">
        <v>8</v>
      </c>
      <c r="C153" s="2"/>
      <c r="D153" s="2">
        <v>99173.677219973601</v>
      </c>
      <c r="E153" s="2">
        <v>14.982083745489</v>
      </c>
      <c r="F153" s="2">
        <v>143438.344625862</v>
      </c>
      <c r="G153" s="2">
        <v>1</v>
      </c>
      <c r="H153" s="2">
        <v>0</v>
      </c>
      <c r="I153" s="2">
        <v>0</v>
      </c>
      <c r="J153" s="2">
        <v>0</v>
      </c>
      <c r="K153" s="2">
        <v>0</v>
      </c>
      <c r="L153">
        <v>0</v>
      </c>
      <c r="M153">
        <v>1</v>
      </c>
    </row>
    <row r="154" spans="1:13" x14ac:dyDescent="0.35">
      <c r="A154">
        <v>2029</v>
      </c>
      <c r="B154">
        <v>9</v>
      </c>
      <c r="C154" s="2"/>
      <c r="D154" s="2">
        <v>96098.449228671496</v>
      </c>
      <c r="E154" s="2">
        <v>751.815787289897</v>
      </c>
      <c r="F154" s="2">
        <v>53654.8216764967</v>
      </c>
      <c r="G154" s="2">
        <v>1</v>
      </c>
      <c r="H154" s="2">
        <v>0</v>
      </c>
      <c r="I154" s="2">
        <v>0</v>
      </c>
      <c r="J154" s="2">
        <v>0</v>
      </c>
      <c r="K154" s="2">
        <v>0</v>
      </c>
      <c r="L154">
        <v>0</v>
      </c>
      <c r="M154">
        <v>1</v>
      </c>
    </row>
    <row r="155" spans="1:13" x14ac:dyDescent="0.35">
      <c r="A155">
        <v>2029</v>
      </c>
      <c r="B155">
        <v>10</v>
      </c>
      <c r="C155" s="2"/>
      <c r="D155" s="2">
        <v>99429.761079567295</v>
      </c>
      <c r="E155" s="2">
        <v>9406.8446165200003</v>
      </c>
      <c r="F155" s="2">
        <v>7393.5752883213599</v>
      </c>
      <c r="G155" s="2">
        <v>1</v>
      </c>
      <c r="H155" s="2">
        <v>0</v>
      </c>
      <c r="I155" s="2">
        <v>0</v>
      </c>
      <c r="J155" s="2">
        <v>1</v>
      </c>
      <c r="K155" s="2">
        <v>0</v>
      </c>
      <c r="L155">
        <v>0</v>
      </c>
      <c r="M155">
        <v>1</v>
      </c>
    </row>
    <row r="156" spans="1:13" x14ac:dyDescent="0.35">
      <c r="A156">
        <v>2029</v>
      </c>
      <c r="B156">
        <v>11</v>
      </c>
      <c r="C156" s="2"/>
      <c r="D156" s="2">
        <v>96346.227071782399</v>
      </c>
      <c r="E156" s="2">
        <v>22562.9601771374</v>
      </c>
      <c r="F156" s="2">
        <v>295.441964970426</v>
      </c>
      <c r="G156" s="2">
        <v>1</v>
      </c>
      <c r="H156" s="2">
        <v>0</v>
      </c>
      <c r="I156" s="2">
        <v>0</v>
      </c>
      <c r="J156" s="2">
        <v>0</v>
      </c>
      <c r="K156" s="2">
        <v>0</v>
      </c>
      <c r="L156">
        <v>0</v>
      </c>
      <c r="M156">
        <v>1</v>
      </c>
    </row>
    <row r="157" spans="1:13" x14ac:dyDescent="0.35">
      <c r="A157">
        <v>2029</v>
      </c>
      <c r="B157">
        <v>12</v>
      </c>
      <c r="C157" s="2"/>
      <c r="D157" s="2">
        <v>99685.433685905402</v>
      </c>
      <c r="E157" s="2">
        <v>34424.024421523398</v>
      </c>
      <c r="F157" s="2">
        <v>0</v>
      </c>
      <c r="G157" s="2">
        <v>1</v>
      </c>
      <c r="H157" s="2">
        <v>0</v>
      </c>
      <c r="I157" s="2">
        <v>0</v>
      </c>
      <c r="J157" s="2">
        <v>0</v>
      </c>
      <c r="K157" s="2">
        <v>0</v>
      </c>
      <c r="L157">
        <v>0</v>
      </c>
      <c r="M157">
        <v>1</v>
      </c>
    </row>
    <row r="158" spans="1:13" x14ac:dyDescent="0.35">
      <c r="A158">
        <v>2030</v>
      </c>
      <c r="B158">
        <v>1</v>
      </c>
      <c r="C158" s="2"/>
      <c r="D158" s="2">
        <v>98746.168407039397</v>
      </c>
      <c r="E158" s="2">
        <v>40507.208672547902</v>
      </c>
      <c r="F158" s="2">
        <v>0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>
        <v>0</v>
      </c>
      <c r="M158">
        <v>1</v>
      </c>
    </row>
    <row r="159" spans="1:13" x14ac:dyDescent="0.35">
      <c r="A159">
        <v>2030</v>
      </c>
      <c r="B159">
        <v>2</v>
      </c>
      <c r="C159" s="2"/>
      <c r="D159" s="2">
        <v>89304.123011177406</v>
      </c>
      <c r="E159" s="2">
        <v>34441.954826018999</v>
      </c>
      <c r="F159" s="2">
        <v>0</v>
      </c>
      <c r="G159" s="2">
        <v>1</v>
      </c>
      <c r="H159" s="2">
        <v>1</v>
      </c>
      <c r="I159" s="2">
        <v>0</v>
      </c>
      <c r="J159" s="2">
        <v>0</v>
      </c>
      <c r="K159" s="2">
        <v>0</v>
      </c>
      <c r="L159">
        <v>0</v>
      </c>
      <c r="M159">
        <v>1</v>
      </c>
    </row>
    <row r="160" spans="1:13" x14ac:dyDescent="0.35">
      <c r="A160">
        <v>2030</v>
      </c>
      <c r="B160">
        <v>3</v>
      </c>
      <c r="C160" s="2"/>
      <c r="D160" s="2">
        <v>98998.350521795801</v>
      </c>
      <c r="E160" s="2">
        <v>29008.357250372101</v>
      </c>
      <c r="F160" s="2">
        <v>0</v>
      </c>
      <c r="G160" s="2">
        <v>1</v>
      </c>
      <c r="H160" s="2">
        <v>0</v>
      </c>
      <c r="I160" s="2">
        <v>0</v>
      </c>
      <c r="J160" s="2">
        <v>0</v>
      </c>
      <c r="K160" s="2">
        <v>0</v>
      </c>
      <c r="L160">
        <v>0</v>
      </c>
      <c r="M160">
        <v>1</v>
      </c>
    </row>
    <row r="161" spans="1:13" x14ac:dyDescent="0.35">
      <c r="A161">
        <v>2030</v>
      </c>
      <c r="B161">
        <v>4</v>
      </c>
      <c r="C161" s="2"/>
      <c r="D161" s="2">
        <v>95926.698015487302</v>
      </c>
      <c r="E161" s="2">
        <v>17059.387012227598</v>
      </c>
      <c r="F161" s="2">
        <v>806.08339120169398</v>
      </c>
      <c r="G161" s="2">
        <v>1</v>
      </c>
      <c r="H161" s="2">
        <v>0</v>
      </c>
      <c r="I161" s="2">
        <v>1</v>
      </c>
      <c r="J161" s="2">
        <v>0</v>
      </c>
      <c r="K161" s="2">
        <v>0</v>
      </c>
      <c r="L161">
        <v>0</v>
      </c>
      <c r="M161">
        <v>1</v>
      </c>
    </row>
    <row r="162" spans="1:13" x14ac:dyDescent="0.35">
      <c r="A162">
        <v>2030</v>
      </c>
      <c r="B162">
        <v>5</v>
      </c>
      <c r="C162" s="2"/>
      <c r="D162" s="2">
        <v>99250.134317567004</v>
      </c>
      <c r="E162" s="2">
        <v>5554.9733709048496</v>
      </c>
      <c r="F162" s="2">
        <v>24648.247961501998</v>
      </c>
      <c r="G162" s="2">
        <v>1</v>
      </c>
      <c r="H162" s="2">
        <v>0</v>
      </c>
      <c r="I162" s="2">
        <v>0</v>
      </c>
      <c r="J162" s="2">
        <v>0</v>
      </c>
      <c r="K162" s="2">
        <v>0</v>
      </c>
      <c r="L162">
        <v>0</v>
      </c>
      <c r="M162">
        <v>1</v>
      </c>
    </row>
    <row r="163" spans="1:13" x14ac:dyDescent="0.35">
      <c r="A163">
        <v>2030</v>
      </c>
      <c r="B163">
        <v>6</v>
      </c>
      <c r="C163" s="2"/>
      <c r="D163" s="2">
        <v>96169.999864811907</v>
      </c>
      <c r="E163" s="2">
        <v>233.35596603838201</v>
      </c>
      <c r="F163" s="2">
        <v>88561.645996884006</v>
      </c>
      <c r="G163" s="2">
        <v>1</v>
      </c>
      <c r="H163" s="2">
        <v>0</v>
      </c>
      <c r="I163" s="2">
        <v>0</v>
      </c>
      <c r="J163" s="2">
        <v>0</v>
      </c>
      <c r="K163" s="2">
        <v>0</v>
      </c>
      <c r="L163">
        <v>0</v>
      </c>
      <c r="M163">
        <v>1</v>
      </c>
    </row>
    <row r="164" spans="1:13" x14ac:dyDescent="0.35">
      <c r="A164">
        <v>2030</v>
      </c>
      <c r="B164">
        <v>7</v>
      </c>
      <c r="C164" s="2"/>
      <c r="D164" s="2">
        <v>99501.173538426097</v>
      </c>
      <c r="E164" s="2">
        <v>0</v>
      </c>
      <c r="F164" s="2">
        <v>176715.74015616599</v>
      </c>
      <c r="G164" s="2">
        <v>1</v>
      </c>
      <c r="H164" s="2">
        <v>0</v>
      </c>
      <c r="I164" s="2">
        <v>0</v>
      </c>
      <c r="J164" s="2">
        <v>0</v>
      </c>
      <c r="K164" s="2">
        <v>0</v>
      </c>
      <c r="L164">
        <v>0</v>
      </c>
      <c r="M164">
        <v>1</v>
      </c>
    </row>
    <row r="165" spans="1:13" x14ac:dyDescent="0.35">
      <c r="A165">
        <v>2030</v>
      </c>
      <c r="B165">
        <v>8</v>
      </c>
      <c r="C165" s="2"/>
      <c r="D165" s="2">
        <v>99626.655484990595</v>
      </c>
      <c r="E165" s="2">
        <v>15.036845691079501</v>
      </c>
      <c r="F165" s="2">
        <v>145623.557586365</v>
      </c>
      <c r="G165" s="2">
        <v>1</v>
      </c>
      <c r="H165" s="2">
        <v>0</v>
      </c>
      <c r="I165" s="2">
        <v>0</v>
      </c>
      <c r="J165" s="2">
        <v>0</v>
      </c>
      <c r="K165" s="2">
        <v>0</v>
      </c>
      <c r="L165">
        <v>0</v>
      </c>
      <c r="M165">
        <v>1</v>
      </c>
    </row>
    <row r="166" spans="1:13" x14ac:dyDescent="0.35">
      <c r="A166">
        <v>2030</v>
      </c>
      <c r="B166">
        <v>9</v>
      </c>
      <c r="C166" s="2"/>
      <c r="D166" s="2">
        <v>96534.007779408101</v>
      </c>
      <c r="E166" s="2">
        <v>754.53742740728603</v>
      </c>
      <c r="F166" s="2">
        <v>54470.323066847697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>
        <v>0</v>
      </c>
      <c r="M166">
        <v>1</v>
      </c>
    </row>
    <row r="167" spans="1:13" x14ac:dyDescent="0.35">
      <c r="A167">
        <v>2030</v>
      </c>
      <c r="B167">
        <v>10</v>
      </c>
      <c r="C167" s="2"/>
      <c r="D167" s="2">
        <v>99876.934728880093</v>
      </c>
      <c r="E167" s="2">
        <v>9440.5689355363793</v>
      </c>
      <c r="F167" s="2">
        <v>7505.6886751994898</v>
      </c>
      <c r="G167" s="2">
        <v>1</v>
      </c>
      <c r="H167" s="2">
        <v>0</v>
      </c>
      <c r="I167" s="2">
        <v>0</v>
      </c>
      <c r="J167" s="2">
        <v>1</v>
      </c>
      <c r="K167" s="2">
        <v>0</v>
      </c>
      <c r="L167">
        <v>0</v>
      </c>
      <c r="M167">
        <v>1</v>
      </c>
    </row>
    <row r="168" spans="1:13" x14ac:dyDescent="0.35">
      <c r="A168">
        <v>2030</v>
      </c>
      <c r="B168">
        <v>11</v>
      </c>
      <c r="C168" s="2"/>
      <c r="D168" s="2">
        <v>96776.163572725898</v>
      </c>
      <c r="E168" s="2">
        <v>22643.061931763801</v>
      </c>
      <c r="F168" s="2">
        <v>299.91149390019598</v>
      </c>
      <c r="G168" s="2">
        <v>1</v>
      </c>
      <c r="H168" s="2">
        <v>0</v>
      </c>
      <c r="I168" s="2">
        <v>0</v>
      </c>
      <c r="J168" s="2">
        <v>0</v>
      </c>
      <c r="K168" s="2">
        <v>0</v>
      </c>
      <c r="L168">
        <v>0</v>
      </c>
      <c r="M168">
        <v>1</v>
      </c>
    </row>
    <row r="169" spans="1:13" x14ac:dyDescent="0.35">
      <c r="A169">
        <v>2030</v>
      </c>
      <c r="B169">
        <v>12</v>
      </c>
      <c r="C169" s="2"/>
      <c r="D169" s="2">
        <v>100130.27110047299</v>
      </c>
      <c r="E169" s="2">
        <v>34546.234660597402</v>
      </c>
      <c r="F169" s="2">
        <v>0</v>
      </c>
      <c r="G169" s="2">
        <v>1</v>
      </c>
      <c r="H169" s="2">
        <v>0</v>
      </c>
      <c r="I169" s="2">
        <v>0</v>
      </c>
      <c r="J169" s="2">
        <v>0</v>
      </c>
      <c r="K169" s="2">
        <v>0</v>
      </c>
      <c r="L169">
        <v>0</v>
      </c>
      <c r="M169">
        <v>1</v>
      </c>
    </row>
    <row r="170" spans="1:13" x14ac:dyDescent="0.35">
      <c r="A170">
        <v>2031</v>
      </c>
      <c r="B170">
        <v>1</v>
      </c>
      <c r="C170" s="2"/>
      <c r="D170" s="2">
        <v>99252.694928379802</v>
      </c>
      <c r="E170" s="2">
        <v>40651.015090864203</v>
      </c>
      <c r="F170" s="2">
        <v>0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>
        <v>0</v>
      </c>
      <c r="M170">
        <v>1</v>
      </c>
    </row>
    <row r="171" spans="1:13" x14ac:dyDescent="0.35">
      <c r="A171">
        <v>2031</v>
      </c>
      <c r="B171">
        <v>2</v>
      </c>
      <c r="C171" s="2"/>
      <c r="D171" s="2">
        <v>89762.215790876406</v>
      </c>
      <c r="E171" s="2">
        <v>34564.228720608597</v>
      </c>
      <c r="F171" s="2">
        <v>0</v>
      </c>
      <c r="G171" s="2">
        <v>1</v>
      </c>
      <c r="H171" s="2">
        <v>1</v>
      </c>
      <c r="I171" s="2">
        <v>0</v>
      </c>
      <c r="J171" s="2">
        <v>0</v>
      </c>
      <c r="K171" s="2">
        <v>0</v>
      </c>
      <c r="L171">
        <v>0</v>
      </c>
      <c r="M171">
        <v>1</v>
      </c>
    </row>
    <row r="172" spans="1:13" x14ac:dyDescent="0.35">
      <c r="A172">
        <v>2031</v>
      </c>
      <c r="B172">
        <v>3</v>
      </c>
      <c r="C172" s="2"/>
      <c r="D172" s="2">
        <v>99506.1706318535</v>
      </c>
      <c r="E172" s="2">
        <v>29111.341091869101</v>
      </c>
      <c r="F172" s="2">
        <v>0</v>
      </c>
      <c r="G172" s="2">
        <v>1</v>
      </c>
      <c r="H172" s="2">
        <v>0</v>
      </c>
      <c r="I172" s="2">
        <v>0</v>
      </c>
      <c r="J172" s="2">
        <v>0</v>
      </c>
      <c r="K172" s="2">
        <v>0</v>
      </c>
      <c r="L172">
        <v>0</v>
      </c>
      <c r="M172">
        <v>1</v>
      </c>
    </row>
    <row r="173" spans="1:13" x14ac:dyDescent="0.35">
      <c r="A173">
        <v>2031</v>
      </c>
      <c r="B173">
        <v>4</v>
      </c>
      <c r="C173" s="2"/>
      <c r="D173" s="2">
        <v>96418.761833590703</v>
      </c>
      <c r="E173" s="2">
        <v>17119.950290352601</v>
      </c>
      <c r="F173" s="2">
        <v>819.47630232561301</v>
      </c>
      <c r="G173" s="2">
        <v>1</v>
      </c>
      <c r="H173" s="2">
        <v>0</v>
      </c>
      <c r="I173" s="2">
        <v>1</v>
      </c>
      <c r="J173" s="2">
        <v>0</v>
      </c>
      <c r="K173" s="2">
        <v>0</v>
      </c>
      <c r="L173">
        <v>0</v>
      </c>
      <c r="M173">
        <v>1</v>
      </c>
    </row>
    <row r="174" spans="1:13" x14ac:dyDescent="0.35">
      <c r="A174">
        <v>2031</v>
      </c>
      <c r="B174">
        <v>5</v>
      </c>
      <c r="C174" s="2"/>
      <c r="D174" s="2">
        <v>99759.245973132303</v>
      </c>
      <c r="E174" s="2">
        <v>5574.6943255322103</v>
      </c>
      <c r="F174" s="2">
        <v>25057.773573754799</v>
      </c>
      <c r="G174" s="2">
        <v>1</v>
      </c>
      <c r="H174" s="2">
        <v>0</v>
      </c>
      <c r="I174" s="2">
        <v>0</v>
      </c>
      <c r="J174" s="2">
        <v>0</v>
      </c>
      <c r="K174" s="2">
        <v>0</v>
      </c>
      <c r="L174">
        <v>0</v>
      </c>
      <c r="M174">
        <v>1</v>
      </c>
    </row>
    <row r="175" spans="1:13" x14ac:dyDescent="0.35">
      <c r="A175">
        <v>2031</v>
      </c>
      <c r="B175">
        <v>6</v>
      </c>
      <c r="C175" s="2"/>
      <c r="D175" s="2">
        <v>96663.311719587102</v>
      </c>
      <c r="E175" s="2">
        <v>234.18441328933901</v>
      </c>
      <c r="F175" s="2">
        <v>90033.079680756404</v>
      </c>
      <c r="G175" s="2">
        <v>1</v>
      </c>
      <c r="H175" s="2">
        <v>0</v>
      </c>
      <c r="I175" s="2">
        <v>0</v>
      </c>
      <c r="J175" s="2">
        <v>0</v>
      </c>
      <c r="K175" s="2">
        <v>0</v>
      </c>
      <c r="L175">
        <v>0</v>
      </c>
      <c r="M175">
        <v>1</v>
      </c>
    </row>
    <row r="176" spans="1:13" x14ac:dyDescent="0.35">
      <c r="A176">
        <v>2031</v>
      </c>
      <c r="B176">
        <v>7</v>
      </c>
      <c r="C176" s="2"/>
      <c r="D176" s="2">
        <v>100011.572920141</v>
      </c>
      <c r="E176" s="2">
        <v>0</v>
      </c>
      <c r="F176" s="2">
        <v>179651.836133259</v>
      </c>
      <c r="G176" s="2">
        <v>1</v>
      </c>
      <c r="H176" s="2">
        <v>0</v>
      </c>
      <c r="I176" s="2">
        <v>0</v>
      </c>
      <c r="J176" s="2">
        <v>0</v>
      </c>
      <c r="K176" s="2">
        <v>0</v>
      </c>
      <c r="L176">
        <v>0</v>
      </c>
      <c r="M176">
        <v>1</v>
      </c>
    </row>
    <row r="177" spans="1:13" x14ac:dyDescent="0.35">
      <c r="A177">
        <v>2031</v>
      </c>
      <c r="B177">
        <v>8</v>
      </c>
      <c r="C177" s="2"/>
      <c r="D177" s="2">
        <v>100137.698536581</v>
      </c>
      <c r="E177" s="2">
        <v>15.0902286565435</v>
      </c>
      <c r="F177" s="2">
        <v>148043.06329209101</v>
      </c>
      <c r="G177" s="2">
        <v>1</v>
      </c>
      <c r="H177" s="2">
        <v>0</v>
      </c>
      <c r="I177" s="2">
        <v>0</v>
      </c>
      <c r="J177" s="2">
        <v>0</v>
      </c>
      <c r="K177" s="2">
        <v>0</v>
      </c>
      <c r="L177">
        <v>0</v>
      </c>
      <c r="M177">
        <v>1</v>
      </c>
    </row>
    <row r="178" spans="1:13" x14ac:dyDescent="0.35">
      <c r="A178">
        <v>2031</v>
      </c>
      <c r="B178">
        <v>9</v>
      </c>
      <c r="C178" s="2"/>
      <c r="D178" s="2">
        <v>97029.186842457799</v>
      </c>
      <c r="E178" s="2">
        <v>757.21614382534904</v>
      </c>
      <c r="F178" s="2">
        <v>55375.336374016799</v>
      </c>
      <c r="G178" s="2">
        <v>1</v>
      </c>
      <c r="H178" s="2">
        <v>0</v>
      </c>
      <c r="I178" s="2">
        <v>0</v>
      </c>
      <c r="J178" s="2">
        <v>0</v>
      </c>
      <c r="K178" s="2">
        <v>0</v>
      </c>
      <c r="L178">
        <v>0</v>
      </c>
      <c r="M178">
        <v>1</v>
      </c>
    </row>
    <row r="179" spans="1:13" x14ac:dyDescent="0.35">
      <c r="A179">
        <v>2031</v>
      </c>
      <c r="B179">
        <v>10</v>
      </c>
      <c r="C179" s="2"/>
      <c r="D179" s="2">
        <v>100389.261608257</v>
      </c>
      <c r="E179" s="2">
        <v>9474.0843134154802</v>
      </c>
      <c r="F179" s="2">
        <v>7630.39416156474</v>
      </c>
      <c r="G179" s="2">
        <v>1</v>
      </c>
      <c r="H179" s="2">
        <v>0</v>
      </c>
      <c r="I179" s="2">
        <v>0</v>
      </c>
      <c r="J179" s="2">
        <v>1</v>
      </c>
      <c r="K179" s="2">
        <v>0</v>
      </c>
      <c r="L179">
        <v>0</v>
      </c>
      <c r="M179">
        <v>1</v>
      </c>
    </row>
    <row r="180" spans="1:13" x14ac:dyDescent="0.35">
      <c r="A180">
        <v>2031</v>
      </c>
      <c r="B180">
        <v>11</v>
      </c>
      <c r="C180" s="2"/>
      <c r="D180" s="2">
        <v>97272.584793659698</v>
      </c>
      <c r="E180" s="2">
        <v>22723.448059142898</v>
      </c>
      <c r="F180" s="2">
        <v>304.89446219688699</v>
      </c>
      <c r="G180" s="2">
        <v>1</v>
      </c>
      <c r="H180" s="2">
        <v>0</v>
      </c>
      <c r="I180" s="2">
        <v>0</v>
      </c>
      <c r="J180" s="2">
        <v>0</v>
      </c>
      <c r="K180" s="2">
        <v>0</v>
      </c>
      <c r="L180">
        <v>0</v>
      </c>
      <c r="M180">
        <v>1</v>
      </c>
    </row>
    <row r="181" spans="1:13" x14ac:dyDescent="0.35">
      <c r="A181">
        <v>2031</v>
      </c>
      <c r="B181">
        <v>12</v>
      </c>
      <c r="C181" s="2"/>
      <c r="D181" s="2">
        <v>100643.897489421</v>
      </c>
      <c r="E181" s="2">
        <v>34668.878763601802</v>
      </c>
      <c r="F181" s="2">
        <v>0</v>
      </c>
      <c r="G181" s="2">
        <v>1</v>
      </c>
      <c r="H181" s="2">
        <v>0</v>
      </c>
      <c r="I181" s="2">
        <v>0</v>
      </c>
      <c r="J181" s="2">
        <v>0</v>
      </c>
      <c r="K181" s="2">
        <v>0</v>
      </c>
      <c r="L181">
        <v>0</v>
      </c>
      <c r="M181">
        <v>1</v>
      </c>
    </row>
    <row r="182" spans="1:13" x14ac:dyDescent="0.35">
      <c r="A182">
        <v>2032</v>
      </c>
      <c r="B182">
        <v>1</v>
      </c>
      <c r="C182" s="2"/>
      <c r="D182" s="2">
        <v>99836.566175380402</v>
      </c>
      <c r="E182" s="2">
        <v>40795.332042654198</v>
      </c>
      <c r="F182" s="2">
        <v>0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>
        <v>0</v>
      </c>
      <c r="M182">
        <v>1</v>
      </c>
    </row>
    <row r="183" spans="1:13" x14ac:dyDescent="0.35">
      <c r="A183">
        <v>2032</v>
      </c>
      <c r="B183">
        <v>2</v>
      </c>
      <c r="C183" s="2"/>
      <c r="D183" s="2">
        <v>93514.909701773693</v>
      </c>
      <c r="E183" s="2">
        <v>36019.754656696598</v>
      </c>
      <c r="F183" s="2">
        <v>0</v>
      </c>
      <c r="G183" s="2">
        <v>1</v>
      </c>
      <c r="H183" s="2">
        <v>1</v>
      </c>
      <c r="I183" s="2">
        <v>0</v>
      </c>
      <c r="J183" s="2">
        <v>0</v>
      </c>
      <c r="K183" s="2">
        <v>0</v>
      </c>
      <c r="L183">
        <v>0</v>
      </c>
      <c r="M183">
        <v>1</v>
      </c>
    </row>
    <row r="184" spans="1:13" x14ac:dyDescent="0.35">
      <c r="A184">
        <v>2032</v>
      </c>
      <c r="B184">
        <v>3</v>
      </c>
      <c r="C184" s="2"/>
      <c r="D184" s="2">
        <v>100091.53299378201</v>
      </c>
      <c r="E184" s="2">
        <v>29214.690540819</v>
      </c>
      <c r="F184" s="2">
        <v>0</v>
      </c>
      <c r="G184" s="2">
        <v>1</v>
      </c>
      <c r="H184" s="2">
        <v>0</v>
      </c>
      <c r="I184" s="2">
        <v>0</v>
      </c>
      <c r="J184" s="2">
        <v>0</v>
      </c>
      <c r="K184" s="2">
        <v>0</v>
      </c>
      <c r="L184">
        <v>0</v>
      </c>
      <c r="M184">
        <v>1</v>
      </c>
    </row>
    <row r="185" spans="1:13" x14ac:dyDescent="0.35">
      <c r="A185">
        <v>2032</v>
      </c>
      <c r="B185">
        <v>4</v>
      </c>
      <c r="C185" s="2"/>
      <c r="D185" s="2">
        <v>96985.961976082093</v>
      </c>
      <c r="E185" s="2">
        <v>17180.728576827802</v>
      </c>
      <c r="F185" s="2">
        <v>832.59000376514496</v>
      </c>
      <c r="G185" s="2">
        <v>1</v>
      </c>
      <c r="H185" s="2">
        <v>0</v>
      </c>
      <c r="I185" s="2">
        <v>1</v>
      </c>
      <c r="J185" s="2">
        <v>0</v>
      </c>
      <c r="K185" s="2">
        <v>0</v>
      </c>
      <c r="L185">
        <v>0</v>
      </c>
      <c r="M185">
        <v>1</v>
      </c>
    </row>
    <row r="186" spans="1:13" x14ac:dyDescent="0.35">
      <c r="A186">
        <v>2032</v>
      </c>
      <c r="B186">
        <v>5</v>
      </c>
      <c r="C186" s="2"/>
      <c r="D186" s="2">
        <v>100346.097094789</v>
      </c>
      <c r="E186" s="2">
        <v>5594.4852923856397</v>
      </c>
      <c r="F186" s="2">
        <v>25458.761571153998</v>
      </c>
      <c r="G186" s="2">
        <v>1</v>
      </c>
      <c r="H186" s="2">
        <v>0</v>
      </c>
      <c r="I186" s="2">
        <v>0</v>
      </c>
      <c r="J186" s="2">
        <v>0</v>
      </c>
      <c r="K186" s="2">
        <v>0</v>
      </c>
      <c r="L186">
        <v>0</v>
      </c>
      <c r="M186">
        <v>1</v>
      </c>
    </row>
    <row r="187" spans="1:13" x14ac:dyDescent="0.35">
      <c r="A187">
        <v>2032</v>
      </c>
      <c r="B187">
        <v>6</v>
      </c>
      <c r="C187" s="2"/>
      <c r="D187" s="2">
        <v>97231.950469332398</v>
      </c>
      <c r="E187" s="2">
        <v>235.015801647221</v>
      </c>
      <c r="F187" s="2">
        <v>91473.837544363196</v>
      </c>
      <c r="G187" s="2">
        <v>1</v>
      </c>
      <c r="H187" s="2">
        <v>0</v>
      </c>
      <c r="I187" s="2">
        <v>0</v>
      </c>
      <c r="J187" s="2">
        <v>0</v>
      </c>
      <c r="K187" s="2">
        <v>0</v>
      </c>
      <c r="L187">
        <v>0</v>
      </c>
      <c r="M187">
        <v>1</v>
      </c>
    </row>
    <row r="188" spans="1:13" x14ac:dyDescent="0.35">
      <c r="A188">
        <v>2032</v>
      </c>
      <c r="B188">
        <v>7</v>
      </c>
      <c r="C188" s="2"/>
      <c r="D188" s="2">
        <v>100599.908398967</v>
      </c>
      <c r="E188" s="2">
        <v>0</v>
      </c>
      <c r="F188" s="2">
        <v>182526.721636879</v>
      </c>
      <c r="G188" s="2">
        <v>1</v>
      </c>
      <c r="H188" s="2">
        <v>0</v>
      </c>
      <c r="I188" s="2">
        <v>0</v>
      </c>
      <c r="J188" s="2">
        <v>0</v>
      </c>
      <c r="K188" s="2">
        <v>0</v>
      </c>
      <c r="L188">
        <v>0</v>
      </c>
      <c r="M188">
        <v>1</v>
      </c>
    </row>
    <row r="189" spans="1:13" x14ac:dyDescent="0.35">
      <c r="A189">
        <v>2032</v>
      </c>
      <c r="B189">
        <v>8</v>
      </c>
      <c r="C189" s="2"/>
      <c r="D189" s="2">
        <v>100726.775971289</v>
      </c>
      <c r="E189" s="2">
        <v>15.1438011392148</v>
      </c>
      <c r="F189" s="2">
        <v>150412.128177429</v>
      </c>
      <c r="G189" s="2">
        <v>1</v>
      </c>
      <c r="H189" s="2">
        <v>0</v>
      </c>
      <c r="I189" s="2">
        <v>0</v>
      </c>
      <c r="J189" s="2">
        <v>0</v>
      </c>
      <c r="K189" s="2">
        <v>0</v>
      </c>
      <c r="L189">
        <v>0</v>
      </c>
      <c r="M189">
        <v>1</v>
      </c>
    </row>
    <row r="190" spans="1:13" x14ac:dyDescent="0.35">
      <c r="A190">
        <v>2032</v>
      </c>
      <c r="B190">
        <v>9</v>
      </c>
      <c r="C190" s="2"/>
      <c r="D190" s="2">
        <v>97599.977916272401</v>
      </c>
      <c r="E190" s="2">
        <v>759.90437007206697</v>
      </c>
      <c r="F190" s="2">
        <v>56261.482350735903</v>
      </c>
      <c r="G190" s="2">
        <v>1</v>
      </c>
      <c r="H190" s="2">
        <v>0</v>
      </c>
      <c r="I190" s="2">
        <v>0</v>
      </c>
      <c r="J190" s="2">
        <v>0</v>
      </c>
      <c r="K190" s="2">
        <v>0</v>
      </c>
      <c r="L190">
        <v>0</v>
      </c>
      <c r="M190">
        <v>1</v>
      </c>
    </row>
    <row r="191" spans="1:13" x14ac:dyDescent="0.35">
      <c r="A191">
        <v>2032</v>
      </c>
      <c r="B191">
        <v>10</v>
      </c>
      <c r="C191" s="2"/>
      <c r="D191" s="2">
        <v>100979.81890650401</v>
      </c>
      <c r="E191" s="2">
        <v>9507.7186757077106</v>
      </c>
      <c r="F191" s="2">
        <v>7752.4998412735204</v>
      </c>
      <c r="G191" s="2">
        <v>1</v>
      </c>
      <c r="H191" s="2">
        <v>0</v>
      </c>
      <c r="I191" s="2">
        <v>0</v>
      </c>
      <c r="J191" s="2">
        <v>1</v>
      </c>
      <c r="K191" s="2">
        <v>0</v>
      </c>
      <c r="L191">
        <v>0</v>
      </c>
      <c r="M191">
        <v>1</v>
      </c>
    </row>
    <row r="192" spans="1:13" x14ac:dyDescent="0.35">
      <c r="A192">
        <v>2032</v>
      </c>
      <c r="B192">
        <v>11</v>
      </c>
      <c r="C192" s="2"/>
      <c r="D192" s="2">
        <v>97844.807698271296</v>
      </c>
      <c r="E192" s="2">
        <v>22804.119568838902</v>
      </c>
      <c r="F192" s="2">
        <v>309.773547701214</v>
      </c>
      <c r="G192" s="2">
        <v>1</v>
      </c>
      <c r="H192" s="2">
        <v>0</v>
      </c>
      <c r="I192" s="2">
        <v>0</v>
      </c>
      <c r="J192" s="2">
        <v>0</v>
      </c>
      <c r="K192" s="2">
        <v>0</v>
      </c>
      <c r="L192">
        <v>0</v>
      </c>
      <c r="M192">
        <v>1</v>
      </c>
    </row>
    <row r="193" spans="1:13" x14ac:dyDescent="0.35">
      <c r="A193">
        <v>2032</v>
      </c>
      <c r="B193">
        <v>12</v>
      </c>
      <c r="C193" s="2"/>
      <c r="D193" s="2">
        <v>101106.301288214</v>
      </c>
      <c r="E193" s="2">
        <v>34747.4007065771</v>
      </c>
      <c r="F193" s="2">
        <v>0</v>
      </c>
      <c r="G193" s="2">
        <v>1</v>
      </c>
      <c r="H193" s="2">
        <v>0</v>
      </c>
      <c r="I193" s="2">
        <v>0</v>
      </c>
      <c r="J193" s="2">
        <v>0</v>
      </c>
      <c r="K193" s="2">
        <v>0</v>
      </c>
      <c r="L193">
        <v>0</v>
      </c>
      <c r="M193">
        <v>1</v>
      </c>
    </row>
  </sheetData>
  <pageMargins left="0.7" right="0.7" top="0.75" bottom="0.75" header="0.3" footer="0.3"/>
  <ignoredErrors>
    <ignoredError sqref="A1:M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0"/>
  <sheetViews>
    <sheetView workbookViewId="0"/>
  </sheetViews>
  <sheetFormatPr defaultRowHeight="14.5" x14ac:dyDescent="0.35"/>
  <cols>
    <col min="1" max="1" width="17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</row>
    <row r="2" spans="1:13" x14ac:dyDescent="0.35">
      <c r="A2" t="s">
        <v>2</v>
      </c>
      <c r="B2" s="3">
        <v>108</v>
      </c>
      <c r="C2" s="4">
        <v>28587.746593897798</v>
      </c>
      <c r="D2" s="4">
        <v>3067.0280713512798</v>
      </c>
      <c r="E2" s="4">
        <v>22849.590108146302</v>
      </c>
      <c r="F2" s="4">
        <v>39774.505203789297</v>
      </c>
      <c r="G2" s="5">
        <v>0.76117294250424905</v>
      </c>
      <c r="H2" s="5">
        <v>3.99123506832191</v>
      </c>
      <c r="I2" s="6">
        <v>14.8503777942305</v>
      </c>
      <c r="J2" s="7">
        <v>5.9604827424997197E-4</v>
      </c>
      <c r="K2" s="5">
        <v>1</v>
      </c>
      <c r="L2" t="s">
        <v>26</v>
      </c>
    </row>
    <row r="3" spans="1:13" x14ac:dyDescent="0.35">
      <c r="A3" t="s">
        <v>3</v>
      </c>
      <c r="B3" s="3">
        <v>108</v>
      </c>
      <c r="C3" s="4">
        <v>93132.361143243703</v>
      </c>
      <c r="D3" s="4">
        <v>4001.2518807943402</v>
      </c>
      <c r="E3" s="4">
        <v>80967.187761462003</v>
      </c>
      <c r="F3" s="4">
        <v>98501.119423793207</v>
      </c>
      <c r="G3" s="5">
        <v>-1.15567943047772</v>
      </c>
      <c r="H3" s="5">
        <v>4.0779476609429501</v>
      </c>
      <c r="I3" s="6">
        <v>29.269579247323399</v>
      </c>
      <c r="J3" s="7">
        <v>4.4074929128612402E-7</v>
      </c>
      <c r="K3" s="5">
        <v>0.27021871251083801</v>
      </c>
    </row>
    <row r="4" spans="1:13" x14ac:dyDescent="0.35">
      <c r="A4" t="s">
        <v>4</v>
      </c>
      <c r="B4" s="3">
        <v>108</v>
      </c>
      <c r="C4" s="4">
        <v>15657.6653232362</v>
      </c>
      <c r="D4" s="4">
        <v>14793.270786516299</v>
      </c>
      <c r="E4" s="4">
        <v>0</v>
      </c>
      <c r="F4" s="4">
        <v>49335.7995918288</v>
      </c>
      <c r="G4" s="5">
        <v>0.39147254154653799</v>
      </c>
      <c r="H4" s="5">
        <v>1.7247685294603501</v>
      </c>
      <c r="I4" s="6">
        <v>10.0764823796745</v>
      </c>
      <c r="J4" s="7">
        <v>6.4851444314847403E-3</v>
      </c>
      <c r="K4" s="5">
        <v>0.15792252080236999</v>
      </c>
    </row>
    <row r="5" spans="1:13" x14ac:dyDescent="0.35">
      <c r="A5" t="s">
        <v>5</v>
      </c>
      <c r="B5" s="3">
        <v>108</v>
      </c>
      <c r="C5" s="4">
        <v>34211.849556215697</v>
      </c>
      <c r="D5" s="4">
        <v>52261.1997765255</v>
      </c>
      <c r="E5" s="4">
        <v>0</v>
      </c>
      <c r="F5" s="4">
        <v>195119.95599436099</v>
      </c>
      <c r="G5" s="5">
        <v>1.48338105275493</v>
      </c>
      <c r="H5" s="5">
        <v>4.0437222282973799</v>
      </c>
      <c r="I5" s="6">
        <v>44.509650662391202</v>
      </c>
      <c r="J5" s="7">
        <v>2.1619828149965801E-10</v>
      </c>
      <c r="K5" s="5">
        <v>0.42063712845635898</v>
      </c>
    </row>
    <row r="6" spans="1:13" x14ac:dyDescent="0.35">
      <c r="A6" t="s">
        <v>6</v>
      </c>
      <c r="B6" s="3">
        <v>108</v>
      </c>
      <c r="C6" s="4">
        <v>0.94055555555555603</v>
      </c>
      <c r="D6" s="4">
        <v>0.126305025638561</v>
      </c>
      <c r="E6" s="4">
        <v>0.42</v>
      </c>
      <c r="F6" s="4">
        <v>1</v>
      </c>
      <c r="G6" s="5">
        <v>-2.17856153974861</v>
      </c>
      <c r="H6" s="5">
        <v>6.9634076387344503</v>
      </c>
      <c r="I6" s="6">
        <v>156.119047382996</v>
      </c>
      <c r="J6" s="7">
        <v>0</v>
      </c>
      <c r="K6" s="5">
        <v>0.289624573339958</v>
      </c>
    </row>
    <row r="7" spans="1:13" x14ac:dyDescent="0.35">
      <c r="A7" t="s">
        <v>7</v>
      </c>
      <c r="B7" s="3">
        <v>108</v>
      </c>
      <c r="C7" s="4">
        <v>8.3333333333333301E-2</v>
      </c>
      <c r="D7" s="4">
        <v>0.27767391620085202</v>
      </c>
      <c r="E7" s="4">
        <v>0</v>
      </c>
      <c r="F7" s="4">
        <v>1</v>
      </c>
      <c r="G7" s="5">
        <v>3.0151134457776401</v>
      </c>
      <c r="H7" s="5">
        <v>10.090909090908999</v>
      </c>
      <c r="I7" s="6">
        <v>389.90082644627699</v>
      </c>
      <c r="J7" s="7">
        <v>0</v>
      </c>
      <c r="K7" s="5">
        <v>5.3233952833741799E-2</v>
      </c>
    </row>
    <row r="8" spans="1:13" x14ac:dyDescent="0.35">
      <c r="A8" t="s">
        <v>8</v>
      </c>
      <c r="B8" s="3">
        <v>108</v>
      </c>
      <c r="C8" s="4">
        <v>8.3333333333333301E-2</v>
      </c>
      <c r="D8" s="4">
        <v>0.27767391620085202</v>
      </c>
      <c r="E8" s="4">
        <v>0</v>
      </c>
      <c r="F8" s="4">
        <v>1</v>
      </c>
      <c r="G8" s="5">
        <v>3.0151134457776401</v>
      </c>
      <c r="H8" s="5">
        <v>10.090909090908999</v>
      </c>
      <c r="I8" s="6">
        <v>389.90082644627699</v>
      </c>
      <c r="J8" s="7">
        <v>0</v>
      </c>
      <c r="K8" s="5">
        <v>-0.121982055049734</v>
      </c>
    </row>
    <row r="9" spans="1:13" x14ac:dyDescent="0.35">
      <c r="A9" t="s">
        <v>9</v>
      </c>
      <c r="B9" s="3">
        <v>108</v>
      </c>
      <c r="C9" s="4">
        <v>8.3333333333333301E-2</v>
      </c>
      <c r="D9" s="4">
        <v>0.27767391620085202</v>
      </c>
      <c r="E9" s="4">
        <v>0</v>
      </c>
      <c r="F9" s="4">
        <v>1</v>
      </c>
      <c r="G9" s="5">
        <v>3.0151134457776401</v>
      </c>
      <c r="H9" s="5">
        <v>10.090909090908999</v>
      </c>
      <c r="I9" s="6">
        <v>389.90082644627802</v>
      </c>
      <c r="J9" s="7">
        <v>0</v>
      </c>
      <c r="K9" s="5">
        <v>-0.31184886695436498</v>
      </c>
    </row>
    <row r="10" spans="1:13" x14ac:dyDescent="0.35">
      <c r="A10" t="s">
        <v>10</v>
      </c>
      <c r="B10" s="3">
        <v>108</v>
      </c>
      <c r="C10" s="4">
        <v>9.2592592592592605E-3</v>
      </c>
      <c r="D10" s="4">
        <v>9.6225044864937506E-2</v>
      </c>
      <c r="E10" s="4">
        <v>0</v>
      </c>
      <c r="F10" s="4">
        <v>1</v>
      </c>
      <c r="G10" s="5">
        <v>10.247406783883999</v>
      </c>
      <c r="H10" s="5">
        <v>106.009345794393</v>
      </c>
      <c r="I10" s="6">
        <v>49639.332168748399</v>
      </c>
      <c r="J10" s="7">
        <v>0</v>
      </c>
      <c r="K10" s="5">
        <v>0.354253880338597</v>
      </c>
    </row>
  </sheetData>
  <pageMargins left="0.7" right="0.7" top="0.75" bottom="0.75" header="0.3" footer="0.3"/>
  <ignoredErrors>
    <ignoredError sqref="A1:M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0"/>
  <sheetViews>
    <sheetView workbookViewId="0"/>
  </sheetViews>
  <sheetFormatPr defaultRowHeight="14.5" x14ac:dyDescent="0.35"/>
  <cols>
    <col min="1" max="1" width="17.453125" customWidth="1"/>
    <col min="2" max="2" width="12.453125" customWidth="1"/>
    <col min="3" max="3" width="8.453125" customWidth="1"/>
    <col min="4" max="5" width="7.453125" customWidth="1"/>
    <col min="6" max="6" width="17.453125" customWidth="1"/>
    <col min="7" max="10" width="7.453125" customWidth="1"/>
  </cols>
  <sheetData>
    <row r="1" spans="1:10" x14ac:dyDescent="0.35">
      <c r="A1" s="1" t="s">
        <v>27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</row>
    <row r="2" spans="1:10" x14ac:dyDescent="0.35">
      <c r="A2" s="8" t="s">
        <v>2</v>
      </c>
      <c r="B2" s="5">
        <v>1</v>
      </c>
      <c r="C2" s="5">
        <v>0.27021871251083801</v>
      </c>
      <c r="D2" s="5">
        <v>0.15792252080236999</v>
      </c>
      <c r="E2" s="5">
        <v>0.42063712845635898</v>
      </c>
      <c r="F2" s="5">
        <v>0.289624573339958</v>
      </c>
      <c r="G2" s="5">
        <v>5.3233952833741799E-2</v>
      </c>
      <c r="H2" s="5">
        <v>-0.121982055049734</v>
      </c>
      <c r="I2" s="5">
        <v>-0.31184886695436498</v>
      </c>
      <c r="J2" s="5">
        <v>0.354253880338597</v>
      </c>
    </row>
    <row r="3" spans="1:10" x14ac:dyDescent="0.35">
      <c r="A3" s="8" t="s">
        <v>3</v>
      </c>
      <c r="B3" s="5">
        <v>0.27021871251083801</v>
      </c>
      <c r="C3" s="5">
        <v>1</v>
      </c>
      <c r="D3" s="5">
        <v>-8.6919502408866298E-2</v>
      </c>
      <c r="E3" s="5">
        <v>0.103476588174912</v>
      </c>
      <c r="F3" s="5">
        <v>0.561273694552754</v>
      </c>
      <c r="G3" s="5">
        <v>-0.53293406313649105</v>
      </c>
      <c r="H3" s="5">
        <v>-0.172254965727031</v>
      </c>
      <c r="I3" s="5">
        <v>0.20484068899250499</v>
      </c>
      <c r="J3" s="5">
        <v>1.52371818070666E-2</v>
      </c>
    </row>
    <row r="4" spans="1:10" x14ac:dyDescent="0.35">
      <c r="A4" s="8" t="s">
        <v>4</v>
      </c>
      <c r="B4" s="5">
        <v>0.15792252080236999</v>
      </c>
      <c r="C4" s="5">
        <v>-8.6919502408866298E-2</v>
      </c>
      <c r="D4" s="5">
        <v>1</v>
      </c>
      <c r="E4" s="5">
        <v>-0.67664401821184506</v>
      </c>
      <c r="F4" s="5">
        <v>-9.0117281546699304E-2</v>
      </c>
      <c r="G4" s="5">
        <v>0.36782114974841401</v>
      </c>
      <c r="H4" s="5">
        <v>3.19477885875344E-3</v>
      </c>
      <c r="I4" s="5">
        <v>-0.132500599594357</v>
      </c>
      <c r="J4" s="5">
        <v>0.189038069758035</v>
      </c>
    </row>
    <row r="5" spans="1:10" x14ac:dyDescent="0.35">
      <c r="A5" s="8" t="s">
        <v>5</v>
      </c>
      <c r="B5" s="5">
        <v>0.42063712845635898</v>
      </c>
      <c r="C5" s="5">
        <v>0.103476588174912</v>
      </c>
      <c r="D5" s="5">
        <v>-0.67664401821184506</v>
      </c>
      <c r="E5" s="5">
        <v>1</v>
      </c>
      <c r="F5" s="5">
        <v>7.0783110263227395E-2</v>
      </c>
      <c r="G5" s="5">
        <v>-0.198299137006993</v>
      </c>
      <c r="H5" s="5">
        <v>-0.19359030048717699</v>
      </c>
      <c r="I5" s="5">
        <v>-0.15869651490425599</v>
      </c>
      <c r="J5" s="5">
        <v>-6.3580696029658906E-2</v>
      </c>
    </row>
    <row r="6" spans="1:10" x14ac:dyDescent="0.35">
      <c r="A6" s="8" t="s">
        <v>6</v>
      </c>
      <c r="B6" s="5">
        <v>0.289624573339958</v>
      </c>
      <c r="C6" s="5">
        <v>0.561273694552754</v>
      </c>
      <c r="D6" s="5">
        <v>-9.0117281546699304E-2</v>
      </c>
      <c r="E6" s="5">
        <v>7.0783110263227395E-2</v>
      </c>
      <c r="F6" s="5">
        <v>1</v>
      </c>
      <c r="G6" s="5">
        <v>-3.3309684450222997E-2</v>
      </c>
      <c r="H6" s="5">
        <v>-0.105258602862704</v>
      </c>
      <c r="I6" s="5">
        <v>5.4627882498364602E-2</v>
      </c>
      <c r="J6" s="5">
        <v>4.5710791496277402E-2</v>
      </c>
    </row>
    <row r="7" spans="1:10" x14ac:dyDescent="0.35">
      <c r="A7" s="8" t="s">
        <v>7</v>
      </c>
      <c r="B7" s="5">
        <v>5.3233952833741799E-2</v>
      </c>
      <c r="C7" s="5">
        <v>-0.53293406313649105</v>
      </c>
      <c r="D7" s="5">
        <v>0.36782114974841401</v>
      </c>
      <c r="E7" s="5">
        <v>-0.198299137006993</v>
      </c>
      <c r="F7" s="5">
        <v>-3.3309684450222997E-2</v>
      </c>
      <c r="G7" s="5">
        <v>1</v>
      </c>
      <c r="H7" s="5">
        <v>-9.0909090909090801E-2</v>
      </c>
      <c r="I7" s="5">
        <v>-9.0909090909090801E-2</v>
      </c>
      <c r="J7" s="5">
        <v>-2.91482018664545E-2</v>
      </c>
    </row>
    <row r="8" spans="1:10" x14ac:dyDescent="0.35">
      <c r="A8" s="8" t="s">
        <v>8</v>
      </c>
      <c r="B8" s="5">
        <v>-0.121982055049734</v>
      </c>
      <c r="C8" s="5">
        <v>-0.172254965727031</v>
      </c>
      <c r="D8" s="5">
        <v>3.19477885875344E-3</v>
      </c>
      <c r="E8" s="5">
        <v>-0.19359030048717699</v>
      </c>
      <c r="F8" s="5">
        <v>-0.105258602862704</v>
      </c>
      <c r="G8" s="5">
        <v>-9.0909090909090801E-2</v>
      </c>
      <c r="H8" s="5">
        <v>1</v>
      </c>
      <c r="I8" s="5">
        <v>-9.0909090909090801E-2</v>
      </c>
      <c r="J8" s="5">
        <v>-2.91482018664545E-2</v>
      </c>
    </row>
    <row r="9" spans="1:10" x14ac:dyDescent="0.35">
      <c r="A9" s="8" t="s">
        <v>9</v>
      </c>
      <c r="B9" s="5">
        <v>-0.31184886695436498</v>
      </c>
      <c r="C9" s="5">
        <v>0.20484068899250499</v>
      </c>
      <c r="D9" s="5">
        <v>-0.132500599594357</v>
      </c>
      <c r="E9" s="5">
        <v>-0.15869651490425599</v>
      </c>
      <c r="F9" s="5">
        <v>5.4627882498364602E-2</v>
      </c>
      <c r="G9" s="5">
        <v>-9.0909090909090801E-2</v>
      </c>
      <c r="H9" s="5">
        <v>-9.0909090909090801E-2</v>
      </c>
      <c r="I9" s="5">
        <v>1</v>
      </c>
      <c r="J9" s="5">
        <v>-2.91482018664545E-2</v>
      </c>
    </row>
    <row r="10" spans="1:10" x14ac:dyDescent="0.35">
      <c r="A10" s="8" t="s">
        <v>10</v>
      </c>
      <c r="B10" s="5">
        <v>0.354253880338597</v>
      </c>
      <c r="C10" s="5">
        <v>1.52371818070666E-2</v>
      </c>
      <c r="D10" s="5">
        <v>0.189038069758035</v>
      </c>
      <c r="E10" s="5">
        <v>-6.3580696029658906E-2</v>
      </c>
      <c r="F10" s="5">
        <v>4.5710791496277402E-2</v>
      </c>
      <c r="G10" s="5">
        <v>-2.91482018664545E-2</v>
      </c>
      <c r="H10" s="5">
        <v>-2.91482018664545E-2</v>
      </c>
      <c r="I10" s="5">
        <v>-2.91482018664545E-2</v>
      </c>
      <c r="J10" s="5">
        <v>1</v>
      </c>
    </row>
  </sheetData>
  <pageMargins left="0.7" right="0.7" top="0.75" bottom="0.75" header="0.3" footer="0.3"/>
  <ignoredErrors>
    <ignoredError sqref="A1:J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/>
  </sheetViews>
  <sheetFormatPr defaultRowHeight="14.5" x14ac:dyDescent="0.35"/>
  <cols>
    <col min="1" max="1" width="30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13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24</v>
      </c>
      <c r="G1" s="1" t="s">
        <v>25</v>
      </c>
    </row>
    <row r="2" spans="1:7" x14ac:dyDescent="0.35">
      <c r="A2" t="s">
        <v>32</v>
      </c>
      <c r="B2" s="5">
        <v>0.22804439528406389</v>
      </c>
      <c r="C2" s="5">
        <v>1.6912564933752056E-2</v>
      </c>
      <c r="D2" s="5">
        <v>13.483726222328372</v>
      </c>
      <c r="E2" s="9">
        <v>5.3212654102028955E-19</v>
      </c>
      <c r="F2" t="s">
        <v>27</v>
      </c>
      <c r="G2" t="s">
        <v>27</v>
      </c>
    </row>
    <row r="3" spans="1:7" x14ac:dyDescent="0.35">
      <c r="A3" t="s">
        <v>33</v>
      </c>
      <c r="B3" s="5">
        <v>0.1400483363846167</v>
      </c>
      <c r="C3" s="5">
        <v>1.7779792924274201E-2</v>
      </c>
      <c r="D3" s="5">
        <v>7.8768260677216908</v>
      </c>
      <c r="E3" s="9">
        <v>3.8523370020182593E-11</v>
      </c>
      <c r="F3" t="s">
        <v>27</v>
      </c>
      <c r="G3" t="s">
        <v>27</v>
      </c>
    </row>
    <row r="4" spans="1:7" x14ac:dyDescent="0.35">
      <c r="A4" t="s">
        <v>34</v>
      </c>
      <c r="B4" s="5">
        <v>5.2339259336135313E-2</v>
      </c>
      <c r="C4" s="5">
        <v>4.7743663394880977E-3</v>
      </c>
      <c r="D4" s="5">
        <v>10.962556204211818</v>
      </c>
      <c r="E4" s="9">
        <v>8.5393853685028242E-16</v>
      </c>
      <c r="F4" t="s">
        <v>27</v>
      </c>
      <c r="G4" t="s">
        <v>27</v>
      </c>
    </row>
    <row r="5" spans="1:7" x14ac:dyDescent="0.35">
      <c r="A5" t="s">
        <v>35</v>
      </c>
      <c r="B5" s="5">
        <v>3328.7929066719362</v>
      </c>
      <c r="C5" s="5">
        <v>1533.7711531116006</v>
      </c>
      <c r="D5" s="5">
        <v>2.1703321906392157</v>
      </c>
      <c r="E5" s="9">
        <v>3.234347754647153E-2</v>
      </c>
      <c r="F5" t="s">
        <v>27</v>
      </c>
      <c r="G5" t="s">
        <v>27</v>
      </c>
    </row>
    <row r="6" spans="1:7" x14ac:dyDescent="0.35">
      <c r="A6" t="s">
        <v>36</v>
      </c>
      <c r="B6" s="5">
        <v>1700.5688777472085</v>
      </c>
      <c r="C6" s="5">
        <v>652.73657337351608</v>
      </c>
      <c r="D6" s="5">
        <v>2.6052912416998737</v>
      </c>
      <c r="E6" s="9">
        <v>1.0575492850593728E-2</v>
      </c>
      <c r="F6" t="s">
        <v>27</v>
      </c>
      <c r="G6" t="s">
        <v>27</v>
      </c>
    </row>
    <row r="7" spans="1:7" x14ac:dyDescent="0.35">
      <c r="A7" t="s">
        <v>37</v>
      </c>
      <c r="B7" s="5">
        <v>1391.225349933964</v>
      </c>
      <c r="C7" s="5">
        <v>612.97706125485706</v>
      </c>
      <c r="D7" s="5">
        <v>2.2696205745218503</v>
      </c>
      <c r="E7" s="9">
        <v>2.5370732066694528E-2</v>
      </c>
      <c r="F7" t="s">
        <v>27</v>
      </c>
      <c r="G7" t="s">
        <v>27</v>
      </c>
    </row>
    <row r="8" spans="1:7" x14ac:dyDescent="0.35">
      <c r="A8" t="s">
        <v>38</v>
      </c>
      <c r="B8" s="5">
        <v>-1276.0111828853092</v>
      </c>
      <c r="C8" s="5">
        <v>644.00217303074191</v>
      </c>
      <c r="D8" s="5">
        <v>-1.9813771386519807</v>
      </c>
      <c r="E8" s="9">
        <v>5.0293300724316252E-2</v>
      </c>
      <c r="F8" t="s">
        <v>27</v>
      </c>
      <c r="G8" t="s">
        <v>27</v>
      </c>
    </row>
    <row r="9" spans="1:7" x14ac:dyDescent="0.35">
      <c r="A9" t="s">
        <v>39</v>
      </c>
      <c r="B9" s="5">
        <v>8839.0216908952552</v>
      </c>
      <c r="C9" s="5">
        <v>1735.7312034695399</v>
      </c>
      <c r="D9" s="5">
        <v>5.0923908455566176</v>
      </c>
      <c r="E9" s="9">
        <v>2.0962178350683225E-6</v>
      </c>
      <c r="F9" t="s">
        <v>27</v>
      </c>
      <c r="G9" t="s">
        <v>27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40</v>
      </c>
      <c r="D1" s="10" t="s">
        <v>41</v>
      </c>
    </row>
    <row r="2" spans="1:5" x14ac:dyDescent="0.35">
      <c r="A2" t="s">
        <v>42</v>
      </c>
      <c r="B2" s="3">
        <v>1</v>
      </c>
      <c r="D2" t="s">
        <v>43</v>
      </c>
      <c r="E2" s="3">
        <v>0</v>
      </c>
    </row>
    <row r="3" spans="1:5" x14ac:dyDescent="0.35">
      <c r="A3" t="s">
        <v>44</v>
      </c>
      <c r="B3" s="3">
        <v>108</v>
      </c>
      <c r="D3" t="s">
        <v>45</v>
      </c>
      <c r="E3" s="2">
        <v>0</v>
      </c>
    </row>
    <row r="4" spans="1:5" x14ac:dyDescent="0.35">
      <c r="A4" t="s">
        <v>46</v>
      </c>
      <c r="B4" s="3">
        <v>100</v>
      </c>
      <c r="D4" t="s">
        <v>47</v>
      </c>
      <c r="E4" s="9">
        <v>0</v>
      </c>
    </row>
    <row r="5" spans="1:5" x14ac:dyDescent="0.35">
      <c r="A5" t="s">
        <v>48</v>
      </c>
      <c r="B5" s="5">
        <v>0.72315952558354468</v>
      </c>
      <c r="D5" t="s">
        <v>49</v>
      </c>
      <c r="E5" s="2">
        <v>0</v>
      </c>
    </row>
    <row r="6" spans="1:5" x14ac:dyDescent="0.35">
      <c r="A6" t="s">
        <v>50</v>
      </c>
      <c r="B6" s="5">
        <v>0.70378069237439278</v>
      </c>
      <c r="D6" t="s">
        <v>51</v>
      </c>
      <c r="E6" s="9">
        <v>0</v>
      </c>
    </row>
    <row r="7" spans="1:5" x14ac:dyDescent="0.35">
      <c r="A7" t="s">
        <v>52</v>
      </c>
      <c r="B7" s="4">
        <v>14.911460545718617</v>
      </c>
      <c r="D7" t="s">
        <v>53</v>
      </c>
      <c r="E7" s="2">
        <v>0</v>
      </c>
    </row>
    <row r="8" spans="1:5" x14ac:dyDescent="0.35">
      <c r="A8" t="s">
        <v>54</v>
      </c>
      <c r="B8" s="4">
        <v>15.110136932913003</v>
      </c>
      <c r="D8" t="s">
        <v>55</v>
      </c>
      <c r="E8" s="11">
        <v>0</v>
      </c>
    </row>
    <row r="9" spans="1:5" x14ac:dyDescent="0.35">
      <c r="A9" t="s">
        <v>56</v>
      </c>
      <c r="B9" t="s">
        <v>57</v>
      </c>
      <c r="D9" t="s">
        <v>58</v>
      </c>
      <c r="E9" s="9">
        <v>0</v>
      </c>
    </row>
    <row r="10" spans="1:5" x14ac:dyDescent="0.35">
      <c r="A10" t="s">
        <v>59</v>
      </c>
      <c r="B10" t="s">
        <v>57</v>
      </c>
      <c r="D10" t="s">
        <v>60</v>
      </c>
      <c r="E10" s="9">
        <v>0</v>
      </c>
    </row>
    <row r="11" spans="1:5" x14ac:dyDescent="0.35">
      <c r="A11" t="s">
        <v>61</v>
      </c>
      <c r="B11" s="2">
        <v>-950.46423108680528</v>
      </c>
      <c r="D11" t="s">
        <v>62</v>
      </c>
      <c r="E11" s="9">
        <v>0</v>
      </c>
    </row>
    <row r="12" spans="1:5" x14ac:dyDescent="0.35">
      <c r="A12" t="s">
        <v>63</v>
      </c>
      <c r="B12" s="2">
        <v>727869280.88834214</v>
      </c>
    </row>
    <row r="13" spans="1:5" x14ac:dyDescent="0.35">
      <c r="A13" t="s">
        <v>64</v>
      </c>
      <c r="B13" s="2">
        <v>278643466.49059469</v>
      </c>
    </row>
    <row r="14" spans="1:5" x14ac:dyDescent="0.35">
      <c r="A14" t="s">
        <v>65</v>
      </c>
      <c r="B14" s="2">
        <v>2786434.6649059467</v>
      </c>
    </row>
    <row r="15" spans="1:5" x14ac:dyDescent="0.35">
      <c r="A15" t="s">
        <v>66</v>
      </c>
      <c r="B15" s="2">
        <v>1669.2617125262134</v>
      </c>
    </row>
    <row r="16" spans="1:5" x14ac:dyDescent="0.35">
      <c r="A16" t="s">
        <v>45</v>
      </c>
      <c r="B16" s="2">
        <v>1273.5205141837328</v>
      </c>
    </row>
    <row r="17" spans="1:2" x14ac:dyDescent="0.35">
      <c r="A17" t="s">
        <v>47</v>
      </c>
      <c r="B17" s="9">
        <v>4.4702319624838886E-2</v>
      </c>
    </row>
    <row r="18" spans="1:2" x14ac:dyDescent="0.35">
      <c r="A18" t="s">
        <v>67</v>
      </c>
      <c r="B18" s="5">
        <v>2.090552692876201</v>
      </c>
    </row>
    <row r="19" spans="1:2" x14ac:dyDescent="0.35">
      <c r="A19" t="s">
        <v>68</v>
      </c>
      <c r="B19" t="s">
        <v>57</v>
      </c>
    </row>
    <row r="20" spans="1:2" x14ac:dyDescent="0.35">
      <c r="A20" t="s">
        <v>69</v>
      </c>
      <c r="B20" s="12">
        <v>40.063873482499417</v>
      </c>
    </row>
    <row r="21" spans="1:2" x14ac:dyDescent="0.35">
      <c r="A21" t="s">
        <v>70</v>
      </c>
      <c r="B21" s="11">
        <v>2.1051504123108633E-2</v>
      </c>
    </row>
    <row r="22" spans="1:2" x14ac:dyDescent="0.35">
      <c r="A22" t="s">
        <v>19</v>
      </c>
      <c r="B22" s="5">
        <v>0.47121495050271206</v>
      </c>
    </row>
    <row r="23" spans="1:2" x14ac:dyDescent="0.35">
      <c r="A23" t="s">
        <v>20</v>
      </c>
      <c r="B23" s="5">
        <v>3.2573379018030497</v>
      </c>
    </row>
    <row r="24" spans="1:2" x14ac:dyDescent="0.35">
      <c r="A24" t="s">
        <v>21</v>
      </c>
      <c r="B24" s="5">
        <v>4.2947861130607032</v>
      </c>
    </row>
    <row r="25" spans="1:2" x14ac:dyDescent="0.35">
      <c r="A25" t="s">
        <v>71</v>
      </c>
      <c r="B25" s="11">
        <v>0.1167882215542605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7.453125" customWidth="1"/>
    <col min="8" max="12" width="11.453125" customWidth="1"/>
  </cols>
  <sheetData>
    <row r="1" spans="1:12" x14ac:dyDescent="0.35">
      <c r="A1" s="1" t="s">
        <v>0</v>
      </c>
      <c r="B1" s="1" t="s">
        <v>1</v>
      </c>
      <c r="C1" s="1" t="s">
        <v>73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74</v>
      </c>
    </row>
    <row r="2" spans="1:12" x14ac:dyDescent="0.35">
      <c r="A2">
        <v>2017</v>
      </c>
      <c r="B2">
        <v>1</v>
      </c>
      <c r="C2" s="4">
        <v>28892.5420263087</v>
      </c>
      <c r="D2" s="4">
        <v>20919.836419267202</v>
      </c>
      <c r="E2" s="4">
        <v>4643.9127003695903</v>
      </c>
      <c r="F2" s="4">
        <v>0</v>
      </c>
      <c r="G2" s="4">
        <v>3328.7929066719398</v>
      </c>
      <c r="H2" s="4">
        <v>0</v>
      </c>
      <c r="I2" s="4">
        <v>0</v>
      </c>
      <c r="J2" s="4">
        <v>0</v>
      </c>
      <c r="K2" s="4">
        <v>0</v>
      </c>
      <c r="L2" s="4">
        <v>0</v>
      </c>
    </row>
    <row r="3" spans="1:12" x14ac:dyDescent="0.35">
      <c r="A3">
        <v>2017</v>
      </c>
      <c r="B3">
        <v>2</v>
      </c>
      <c r="C3" s="4">
        <v>27871.1370150736</v>
      </c>
      <c r="D3" s="4">
        <v>18985.616748757198</v>
      </c>
      <c r="E3" s="4">
        <v>3856.1584818972401</v>
      </c>
      <c r="F3" s="4">
        <v>0</v>
      </c>
      <c r="G3" s="4">
        <v>3328.7929066719398</v>
      </c>
      <c r="H3" s="4">
        <v>1700.5688777472101</v>
      </c>
      <c r="I3" s="4">
        <v>0</v>
      </c>
      <c r="J3" s="4">
        <v>0</v>
      </c>
      <c r="K3" s="4">
        <v>0</v>
      </c>
      <c r="L3" s="4">
        <v>0</v>
      </c>
    </row>
    <row r="4" spans="1:12" x14ac:dyDescent="0.35">
      <c r="A4">
        <v>2017</v>
      </c>
      <c r="B4">
        <v>3</v>
      </c>
      <c r="C4" s="4">
        <v>28785.413071397299</v>
      </c>
      <c r="D4" s="4">
        <v>21090.986019223001</v>
      </c>
      <c r="E4" s="4">
        <v>4365.6341455023703</v>
      </c>
      <c r="F4" s="4">
        <v>0</v>
      </c>
      <c r="G4" s="4">
        <v>3328.7929066719398</v>
      </c>
      <c r="H4" s="4">
        <v>0</v>
      </c>
      <c r="I4" s="4">
        <v>0</v>
      </c>
      <c r="J4" s="4">
        <v>0</v>
      </c>
      <c r="K4" s="4">
        <v>0</v>
      </c>
      <c r="L4" s="4">
        <v>0</v>
      </c>
    </row>
    <row r="5" spans="1:12" x14ac:dyDescent="0.35">
      <c r="A5">
        <v>2017</v>
      </c>
      <c r="B5">
        <v>4</v>
      </c>
      <c r="C5" s="4">
        <v>26778.499859506799</v>
      </c>
      <c r="D5" s="4">
        <v>20479.526847151101</v>
      </c>
      <c r="E5" s="4">
        <v>1578.9547557497399</v>
      </c>
      <c r="F5" s="4">
        <v>0</v>
      </c>
      <c r="G5" s="4">
        <v>3328.7929066719398</v>
      </c>
      <c r="H5" s="4">
        <v>0</v>
      </c>
      <c r="I5" s="4">
        <v>1391.2253499339599</v>
      </c>
      <c r="J5" s="4">
        <v>0</v>
      </c>
      <c r="K5" s="4">
        <v>0</v>
      </c>
      <c r="L5" s="4">
        <v>0</v>
      </c>
    </row>
    <row r="6" spans="1:12" x14ac:dyDescent="0.35">
      <c r="A6">
        <v>2017</v>
      </c>
      <c r="B6">
        <v>5</v>
      </c>
      <c r="C6" s="4">
        <v>25933.526447646102</v>
      </c>
      <c r="D6" s="4">
        <v>21233.365178034099</v>
      </c>
      <c r="E6" s="4">
        <v>950.65108520976696</v>
      </c>
      <c r="F6" s="4">
        <v>420.71727773026601</v>
      </c>
      <c r="G6" s="4">
        <v>3328.7929066719398</v>
      </c>
      <c r="H6" s="4">
        <v>0</v>
      </c>
      <c r="I6" s="4">
        <v>0</v>
      </c>
      <c r="J6" s="4">
        <v>0</v>
      </c>
      <c r="K6" s="4">
        <v>0</v>
      </c>
      <c r="L6" s="4">
        <v>0</v>
      </c>
    </row>
    <row r="7" spans="1:12" x14ac:dyDescent="0.35">
      <c r="A7">
        <v>2017</v>
      </c>
      <c r="B7">
        <v>6</v>
      </c>
      <c r="C7" s="4">
        <v>27146.083343635601</v>
      </c>
      <c r="D7" s="4">
        <v>20576.887255585701</v>
      </c>
      <c r="E7" s="4">
        <v>35.681652467221099</v>
      </c>
      <c r="F7" s="4">
        <v>3204.7215289107598</v>
      </c>
      <c r="G7" s="4">
        <v>3328.7929066719398</v>
      </c>
      <c r="H7" s="4">
        <v>0</v>
      </c>
      <c r="I7" s="4">
        <v>0</v>
      </c>
      <c r="J7" s="4">
        <v>0</v>
      </c>
      <c r="K7" s="4">
        <v>0</v>
      </c>
      <c r="L7" s="4">
        <v>0</v>
      </c>
    </row>
    <row r="8" spans="1:12" x14ac:dyDescent="0.35">
      <c r="A8">
        <v>2017</v>
      </c>
      <c r="B8">
        <v>7</v>
      </c>
      <c r="C8" s="4">
        <v>30110.200541333099</v>
      </c>
      <c r="D8" s="4">
        <v>21292.190456886401</v>
      </c>
      <c r="E8" s="4">
        <v>0</v>
      </c>
      <c r="F8" s="4">
        <v>5489.2171777747599</v>
      </c>
      <c r="G8" s="4">
        <v>3328.7929066719398</v>
      </c>
      <c r="H8" s="4">
        <v>0</v>
      </c>
      <c r="I8" s="4">
        <v>0</v>
      </c>
      <c r="J8" s="4">
        <v>0</v>
      </c>
      <c r="K8" s="4">
        <v>0</v>
      </c>
      <c r="L8" s="4">
        <v>0</v>
      </c>
    </row>
    <row r="9" spans="1:12" x14ac:dyDescent="0.35">
      <c r="A9">
        <v>2017</v>
      </c>
      <c r="B9">
        <v>8</v>
      </c>
      <c r="C9" s="4">
        <v>28196.079711861999</v>
      </c>
      <c r="D9" s="4">
        <v>21321.586078567099</v>
      </c>
      <c r="E9" s="4">
        <v>4.5872218807837104</v>
      </c>
      <c r="F9" s="4">
        <v>3541.1135047421899</v>
      </c>
      <c r="G9" s="4">
        <v>3328.7929066719398</v>
      </c>
      <c r="H9" s="4">
        <v>0</v>
      </c>
      <c r="I9" s="4">
        <v>0</v>
      </c>
      <c r="J9" s="4">
        <v>0</v>
      </c>
      <c r="K9" s="4">
        <v>0</v>
      </c>
      <c r="L9" s="4">
        <v>0</v>
      </c>
    </row>
    <row r="10" spans="1:12" x14ac:dyDescent="0.35">
      <c r="A10">
        <v>2017</v>
      </c>
      <c r="B10">
        <v>9</v>
      </c>
      <c r="C10" s="4">
        <v>27586.1644203654</v>
      </c>
      <c r="D10" s="4">
        <v>20721.154739912399</v>
      </c>
      <c r="E10" s="4">
        <v>146.95193709577299</v>
      </c>
      <c r="F10" s="4">
        <v>3389.26483668535</v>
      </c>
      <c r="G10" s="4">
        <v>3328.7929066719398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</row>
    <row r="11" spans="1:12" x14ac:dyDescent="0.35">
      <c r="A11">
        <v>2017</v>
      </c>
      <c r="B11">
        <v>10</v>
      </c>
      <c r="C11" s="4">
        <v>24725.601130011</v>
      </c>
      <c r="D11" s="4">
        <v>21502.1218421513</v>
      </c>
      <c r="E11" s="4">
        <v>790.13158714134204</v>
      </c>
      <c r="F11" s="4">
        <v>380.56597693175303</v>
      </c>
      <c r="G11" s="4">
        <v>3328.7929066719398</v>
      </c>
      <c r="H11" s="4">
        <v>0</v>
      </c>
      <c r="I11" s="4">
        <v>0</v>
      </c>
      <c r="J11" s="4">
        <v>-1276.0111828853101</v>
      </c>
      <c r="K11" s="4">
        <v>0</v>
      </c>
      <c r="L11" s="4">
        <v>0</v>
      </c>
    </row>
    <row r="12" spans="1:12" x14ac:dyDescent="0.35">
      <c r="A12">
        <v>2017</v>
      </c>
      <c r="B12">
        <v>11</v>
      </c>
      <c r="C12" s="4">
        <v>27380.775914865299</v>
      </c>
      <c r="D12" s="4">
        <v>20895.843903952002</v>
      </c>
      <c r="E12" s="4">
        <v>3156.1391042413002</v>
      </c>
      <c r="F12" s="4">
        <v>0</v>
      </c>
      <c r="G12" s="4">
        <v>3328.7929066719398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35">
      <c r="A13">
        <v>2017</v>
      </c>
      <c r="B13">
        <v>12</v>
      </c>
      <c r="C13" s="4">
        <v>30786.2664670134</v>
      </c>
      <c r="D13" s="4">
        <v>21639.745632352999</v>
      </c>
      <c r="E13" s="4">
        <v>5817.7279279884797</v>
      </c>
      <c r="F13" s="4">
        <v>0</v>
      </c>
      <c r="G13" s="4">
        <v>3328.7929066719398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</row>
    <row r="14" spans="1:12" x14ac:dyDescent="0.35">
      <c r="A14">
        <v>2018</v>
      </c>
      <c r="B14">
        <v>1</v>
      </c>
      <c r="C14" s="4">
        <v>30535.846604024198</v>
      </c>
      <c r="D14" s="4">
        <v>21312.262431931002</v>
      </c>
      <c r="E14" s="4">
        <v>5894.7912654212996</v>
      </c>
      <c r="F14" s="4">
        <v>0</v>
      </c>
      <c r="G14" s="4">
        <v>3328.7929066719398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</row>
    <row r="15" spans="1:12" x14ac:dyDescent="0.35">
      <c r="A15">
        <v>2018</v>
      </c>
      <c r="B15">
        <v>2</v>
      </c>
      <c r="C15" s="4">
        <v>28673.5322047474</v>
      </c>
      <c r="D15" s="4">
        <v>19291.773861742498</v>
      </c>
      <c r="E15" s="4">
        <v>4352.3965585858195</v>
      </c>
      <c r="F15" s="4">
        <v>0</v>
      </c>
      <c r="G15" s="4">
        <v>3328.7929066719398</v>
      </c>
      <c r="H15" s="4">
        <v>1700.5688777472101</v>
      </c>
      <c r="I15" s="4">
        <v>0</v>
      </c>
      <c r="J15" s="4">
        <v>0</v>
      </c>
      <c r="K15" s="4">
        <v>0</v>
      </c>
      <c r="L15" s="4">
        <v>0</v>
      </c>
    </row>
    <row r="16" spans="1:12" x14ac:dyDescent="0.35">
      <c r="A16">
        <v>2018</v>
      </c>
      <c r="B16">
        <v>3</v>
      </c>
      <c r="C16" s="4">
        <v>28945.059752662899</v>
      </c>
      <c r="D16" s="4">
        <v>21356.713415577298</v>
      </c>
      <c r="E16" s="4">
        <v>4259.55343041367</v>
      </c>
      <c r="F16" s="4">
        <v>0</v>
      </c>
      <c r="G16" s="4">
        <v>3328.7929066719398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35">
      <c r="A17">
        <v>2018</v>
      </c>
      <c r="B17">
        <v>4</v>
      </c>
      <c r="C17" s="4">
        <v>28597.8270020329</v>
      </c>
      <c r="D17" s="4">
        <v>20665.778918505399</v>
      </c>
      <c r="E17" s="4">
        <v>3212.02982692156</v>
      </c>
      <c r="F17" s="4">
        <v>0</v>
      </c>
      <c r="G17" s="4">
        <v>3328.7929066719398</v>
      </c>
      <c r="H17" s="4">
        <v>0</v>
      </c>
      <c r="I17" s="4">
        <v>1391.2253499339599</v>
      </c>
      <c r="J17" s="4">
        <v>0</v>
      </c>
      <c r="K17" s="4">
        <v>0</v>
      </c>
      <c r="L17" s="4">
        <v>0</v>
      </c>
    </row>
    <row r="18" spans="1:12" x14ac:dyDescent="0.35">
      <c r="A18">
        <v>2018</v>
      </c>
      <c r="B18">
        <v>5</v>
      </c>
      <c r="C18" s="4">
        <v>27014.914323693902</v>
      </c>
      <c r="D18" s="4">
        <v>21352.524179496999</v>
      </c>
      <c r="E18" s="4">
        <v>243.038473814778</v>
      </c>
      <c r="F18" s="4">
        <v>2090.5587637102399</v>
      </c>
      <c r="G18" s="4">
        <v>3328.7929066719398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</row>
    <row r="19" spans="1:12" x14ac:dyDescent="0.35">
      <c r="A19">
        <v>2018</v>
      </c>
      <c r="B19">
        <v>6</v>
      </c>
      <c r="C19" s="4">
        <v>26945.860601421798</v>
      </c>
      <c r="D19" s="4">
        <v>20674.434489729101</v>
      </c>
      <c r="E19" s="4">
        <v>34.209431793529703</v>
      </c>
      <c r="F19" s="4">
        <v>2908.42377322732</v>
      </c>
      <c r="G19" s="4">
        <v>3328.7929066719398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</row>
    <row r="20" spans="1:12" x14ac:dyDescent="0.35">
      <c r="A20">
        <v>2018</v>
      </c>
      <c r="B20">
        <v>7</v>
      </c>
      <c r="C20" s="4">
        <v>32793.014188680303</v>
      </c>
      <c r="D20" s="4">
        <v>21374.624197277099</v>
      </c>
      <c r="E20" s="4">
        <v>0</v>
      </c>
      <c r="F20" s="4">
        <v>8089.5970847312901</v>
      </c>
      <c r="G20" s="4">
        <v>3328.7929066719398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</row>
    <row r="21" spans="1:12" x14ac:dyDescent="0.35">
      <c r="A21">
        <v>2018</v>
      </c>
      <c r="B21">
        <v>8</v>
      </c>
      <c r="C21" s="4">
        <v>32555.889024379299</v>
      </c>
      <c r="D21" s="4">
        <v>21385.649920605199</v>
      </c>
      <c r="E21" s="4">
        <v>0</v>
      </c>
      <c r="F21" s="4">
        <v>7841.4461971021301</v>
      </c>
      <c r="G21" s="4">
        <v>3328.7929066719398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35">
      <c r="A22">
        <v>2018</v>
      </c>
      <c r="B22">
        <v>9</v>
      </c>
      <c r="C22" s="4">
        <v>27900.420198678399</v>
      </c>
      <c r="D22" s="4">
        <v>20735.650882139402</v>
      </c>
      <c r="E22" s="4">
        <v>138.633874993749</v>
      </c>
      <c r="F22" s="4">
        <v>3697.3425348733099</v>
      </c>
      <c r="G22" s="4">
        <v>3328.7929066719398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</row>
    <row r="23" spans="1:12" x14ac:dyDescent="0.35">
      <c r="A23">
        <v>2018</v>
      </c>
      <c r="B23">
        <v>10</v>
      </c>
      <c r="C23" s="4">
        <v>25805.7282716472</v>
      </c>
      <c r="D23" s="4">
        <v>21468.0244711083</v>
      </c>
      <c r="E23" s="4">
        <v>1887.9298093285599</v>
      </c>
      <c r="F23" s="4">
        <v>396.99226742369899</v>
      </c>
      <c r="G23" s="4">
        <v>3328.7929066719398</v>
      </c>
      <c r="H23" s="4">
        <v>0</v>
      </c>
      <c r="I23" s="4">
        <v>0</v>
      </c>
      <c r="J23" s="4">
        <v>-1276.0111828853101</v>
      </c>
      <c r="K23" s="4">
        <v>0</v>
      </c>
      <c r="L23" s="4">
        <v>0</v>
      </c>
    </row>
    <row r="24" spans="1:12" x14ac:dyDescent="0.35">
      <c r="A24">
        <v>2018</v>
      </c>
      <c r="B24">
        <v>11</v>
      </c>
      <c r="C24" s="4">
        <v>27907.241908465399</v>
      </c>
      <c r="D24" s="4">
        <v>20815.3602749977</v>
      </c>
      <c r="E24" s="4">
        <v>3763.08872679571</v>
      </c>
      <c r="F24" s="4">
        <v>0</v>
      </c>
      <c r="G24" s="4">
        <v>3328.7929066719398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</row>
    <row r="25" spans="1:12" x14ac:dyDescent="0.35">
      <c r="A25">
        <v>2018</v>
      </c>
      <c r="B25">
        <v>12</v>
      </c>
      <c r="C25" s="4">
        <v>29326.983983655799</v>
      </c>
      <c r="D25" s="4">
        <v>21598.7564487946</v>
      </c>
      <c r="E25" s="4">
        <v>4399.4346281892203</v>
      </c>
      <c r="F25" s="4">
        <v>0</v>
      </c>
      <c r="G25" s="4">
        <v>3328.7929066719398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</row>
    <row r="26" spans="1:12" x14ac:dyDescent="0.35">
      <c r="A26">
        <v>2019</v>
      </c>
      <c r="B26">
        <v>1</v>
      </c>
      <c r="C26" s="4">
        <v>39774.5052037891</v>
      </c>
      <c r="D26" s="4">
        <v>21381.463140226198</v>
      </c>
      <c r="E26" s="4">
        <v>6225.2274659957402</v>
      </c>
      <c r="F26" s="4">
        <v>0</v>
      </c>
      <c r="G26" s="4">
        <v>3328.7929066719398</v>
      </c>
      <c r="H26" s="4">
        <v>0</v>
      </c>
      <c r="I26" s="4">
        <v>0</v>
      </c>
      <c r="J26" s="4">
        <v>0</v>
      </c>
      <c r="K26" s="4">
        <v>8839.0216908952607</v>
      </c>
      <c r="L26" s="4">
        <v>0</v>
      </c>
    </row>
    <row r="27" spans="1:12" x14ac:dyDescent="0.35">
      <c r="A27">
        <v>2019</v>
      </c>
      <c r="B27">
        <v>2</v>
      </c>
      <c r="C27" s="4">
        <v>29427.5906726629</v>
      </c>
      <c r="D27" s="4">
        <v>19391.9220395505</v>
      </c>
      <c r="E27" s="4">
        <v>5006.3068486932398</v>
      </c>
      <c r="F27" s="4">
        <v>0</v>
      </c>
      <c r="G27" s="4">
        <v>3328.7929066719398</v>
      </c>
      <c r="H27" s="4">
        <v>1700.5688777472101</v>
      </c>
      <c r="I27" s="4">
        <v>0</v>
      </c>
      <c r="J27" s="4">
        <v>0</v>
      </c>
      <c r="K27" s="4">
        <v>0</v>
      </c>
      <c r="L27" s="4">
        <v>0</v>
      </c>
    </row>
    <row r="28" spans="1:12" x14ac:dyDescent="0.35">
      <c r="A28">
        <v>2019</v>
      </c>
      <c r="B28">
        <v>3</v>
      </c>
      <c r="C28" s="4">
        <v>29546.799207173699</v>
      </c>
      <c r="D28" s="4">
        <v>21539.371418784202</v>
      </c>
      <c r="E28" s="4">
        <v>4678.6348817175403</v>
      </c>
      <c r="F28" s="4">
        <v>0</v>
      </c>
      <c r="G28" s="4">
        <v>3328.7929066719398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</row>
    <row r="29" spans="1:12" x14ac:dyDescent="0.35">
      <c r="A29">
        <v>2019</v>
      </c>
      <c r="B29">
        <v>4</v>
      </c>
      <c r="C29" s="4">
        <v>28044.1208112778</v>
      </c>
      <c r="D29" s="4">
        <v>20912.045274460601</v>
      </c>
      <c r="E29" s="4">
        <v>2412.0572802112301</v>
      </c>
      <c r="F29" s="4">
        <v>0</v>
      </c>
      <c r="G29" s="4">
        <v>3328.7929066719398</v>
      </c>
      <c r="H29" s="4">
        <v>0</v>
      </c>
      <c r="I29" s="4">
        <v>1391.2253499339599</v>
      </c>
      <c r="J29" s="4">
        <v>0</v>
      </c>
      <c r="K29" s="4">
        <v>0</v>
      </c>
      <c r="L29" s="4">
        <v>0</v>
      </c>
    </row>
    <row r="30" spans="1:12" x14ac:dyDescent="0.35">
      <c r="A30">
        <v>2019</v>
      </c>
      <c r="B30">
        <v>5</v>
      </c>
      <c r="C30" s="4">
        <v>26023.792448193199</v>
      </c>
      <c r="D30" s="4">
        <v>21678.854081563899</v>
      </c>
      <c r="E30" s="4">
        <v>1016.14545995735</v>
      </c>
      <c r="F30" s="4">
        <v>0</v>
      </c>
      <c r="G30" s="4">
        <v>3328.7929066719398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</row>
    <row r="31" spans="1:12" x14ac:dyDescent="0.35">
      <c r="A31">
        <v>2019</v>
      </c>
      <c r="B31">
        <v>6</v>
      </c>
      <c r="C31" s="4">
        <v>26514.855983113601</v>
      </c>
      <c r="D31" s="4">
        <v>21054.919262085899</v>
      </c>
      <c r="E31" s="4">
        <v>77.411085220529401</v>
      </c>
      <c r="F31" s="4">
        <v>2053.7327291351799</v>
      </c>
      <c r="G31" s="4">
        <v>3328.7929066719398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1:12" x14ac:dyDescent="0.35">
      <c r="A32">
        <v>2019</v>
      </c>
      <c r="B32">
        <v>7</v>
      </c>
      <c r="C32" s="4">
        <v>33523.5439595059</v>
      </c>
      <c r="D32" s="4">
        <v>21834.6452831809</v>
      </c>
      <c r="E32" s="4">
        <v>0</v>
      </c>
      <c r="F32" s="4">
        <v>8360.1057696529897</v>
      </c>
      <c r="G32" s="4">
        <v>3328.7929066719398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</row>
    <row r="33" spans="1:12" x14ac:dyDescent="0.35">
      <c r="A33">
        <v>2019</v>
      </c>
      <c r="B33">
        <v>8</v>
      </c>
      <c r="C33" s="4">
        <v>30428.845777237198</v>
      </c>
      <c r="D33" s="4">
        <v>21912.5402231833</v>
      </c>
      <c r="E33" s="4">
        <v>0</v>
      </c>
      <c r="F33" s="4">
        <v>5187.51264738195</v>
      </c>
      <c r="G33" s="4">
        <v>3328.7929066719398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</row>
    <row r="34" spans="1:12" x14ac:dyDescent="0.35">
      <c r="A34">
        <v>2019</v>
      </c>
      <c r="B34">
        <v>9</v>
      </c>
      <c r="C34" s="4">
        <v>25903.573953803199</v>
      </c>
      <c r="D34" s="4">
        <v>21240.7443417949</v>
      </c>
      <c r="E34" s="4">
        <v>59.0469057721985</v>
      </c>
      <c r="F34" s="4">
        <v>1274.9897995642</v>
      </c>
      <c r="G34" s="4">
        <v>3328.7929066719398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1:12" x14ac:dyDescent="0.35">
      <c r="A35">
        <v>2019</v>
      </c>
      <c r="B35">
        <v>10</v>
      </c>
      <c r="C35" s="4">
        <v>25714.7502668866</v>
      </c>
      <c r="D35" s="4">
        <v>21984.998057696899</v>
      </c>
      <c r="E35" s="4">
        <v>1418.5109220199599</v>
      </c>
      <c r="F35" s="4">
        <v>258.45956338319002</v>
      </c>
      <c r="G35" s="4">
        <v>3328.7929066719398</v>
      </c>
      <c r="H35" s="4">
        <v>0</v>
      </c>
      <c r="I35" s="4">
        <v>0</v>
      </c>
      <c r="J35" s="4">
        <v>-1276.0111828853101</v>
      </c>
      <c r="K35" s="4">
        <v>0</v>
      </c>
      <c r="L35" s="4">
        <v>0</v>
      </c>
    </row>
    <row r="36" spans="1:12" x14ac:dyDescent="0.35">
      <c r="A36">
        <v>2019</v>
      </c>
      <c r="B36">
        <v>11</v>
      </c>
      <c r="C36" s="4">
        <v>28686.257068590399</v>
      </c>
      <c r="D36" s="4">
        <v>21310.864777585499</v>
      </c>
      <c r="E36" s="4">
        <v>4046.5993843329902</v>
      </c>
      <c r="F36" s="4">
        <v>0</v>
      </c>
      <c r="G36" s="4">
        <v>3328.7929066719398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</row>
    <row r="37" spans="1:12" x14ac:dyDescent="0.35">
      <c r="A37">
        <v>2019</v>
      </c>
      <c r="B37">
        <v>12</v>
      </c>
      <c r="C37" s="4">
        <v>29851.124790964099</v>
      </c>
      <c r="D37" s="4">
        <v>21877.124436653499</v>
      </c>
      <c r="E37" s="4">
        <v>4645.2074476386897</v>
      </c>
      <c r="F37" s="4">
        <v>0</v>
      </c>
      <c r="G37" s="4">
        <v>3328.7929066719398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</row>
    <row r="38" spans="1:12" x14ac:dyDescent="0.35">
      <c r="A38">
        <v>2020</v>
      </c>
      <c r="B38">
        <v>1</v>
      </c>
      <c r="C38" s="4">
        <v>29545.487270458099</v>
      </c>
      <c r="D38" s="4">
        <v>21446.792460887202</v>
      </c>
      <c r="E38" s="4">
        <v>4769.9019028989196</v>
      </c>
      <c r="F38" s="4">
        <v>0</v>
      </c>
      <c r="G38" s="4">
        <v>3328.7929066719398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</row>
    <row r="39" spans="1:12" x14ac:dyDescent="0.35">
      <c r="A39">
        <v>2020</v>
      </c>
      <c r="B39">
        <v>2</v>
      </c>
      <c r="C39" s="4">
        <v>29782.263742737599</v>
      </c>
      <c r="D39" s="4">
        <v>19929.909424585199</v>
      </c>
      <c r="E39" s="4">
        <v>4856.2804627999603</v>
      </c>
      <c r="F39" s="4">
        <v>0</v>
      </c>
      <c r="G39" s="4">
        <v>3295.5049776052201</v>
      </c>
      <c r="H39" s="4">
        <v>1700.5688777472101</v>
      </c>
      <c r="I39" s="4">
        <v>0</v>
      </c>
      <c r="J39" s="4">
        <v>0</v>
      </c>
      <c r="K39" s="4">
        <v>0</v>
      </c>
      <c r="L39" s="4">
        <v>0</v>
      </c>
    </row>
    <row r="40" spans="1:12" x14ac:dyDescent="0.35">
      <c r="A40">
        <v>2020</v>
      </c>
      <c r="B40">
        <v>3</v>
      </c>
      <c r="C40" s="4">
        <v>26061.5715205222</v>
      </c>
      <c r="D40" s="4">
        <v>20358.243304960299</v>
      </c>
      <c r="E40" s="4">
        <v>3240.02146462463</v>
      </c>
      <c r="F40" s="4">
        <v>0</v>
      </c>
      <c r="G40" s="4">
        <v>2463.3067509372299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</row>
    <row r="41" spans="1:12" x14ac:dyDescent="0.35">
      <c r="A41">
        <v>2020</v>
      </c>
      <c r="B41">
        <v>4</v>
      </c>
      <c r="C41" s="4">
        <v>23878.166407542802</v>
      </c>
      <c r="D41" s="4">
        <v>18785.334353914299</v>
      </c>
      <c r="E41" s="4">
        <v>2303.51368289224</v>
      </c>
      <c r="F41" s="4">
        <v>0</v>
      </c>
      <c r="G41" s="4">
        <v>1398.09302080221</v>
      </c>
      <c r="H41" s="4">
        <v>0</v>
      </c>
      <c r="I41" s="4">
        <v>1391.2253499339599</v>
      </c>
      <c r="J41" s="4">
        <v>0</v>
      </c>
      <c r="K41" s="4">
        <v>0</v>
      </c>
      <c r="L41" s="4">
        <v>0</v>
      </c>
    </row>
    <row r="42" spans="1:12" x14ac:dyDescent="0.35">
      <c r="A42">
        <v>2020</v>
      </c>
      <c r="B42">
        <v>5</v>
      </c>
      <c r="C42" s="4">
        <v>22442.257049284999</v>
      </c>
      <c r="D42" s="4">
        <v>18464.113370913899</v>
      </c>
      <c r="E42" s="4">
        <v>1110.5900934019501</v>
      </c>
      <c r="F42" s="4">
        <v>1036.7174862995801</v>
      </c>
      <c r="G42" s="4">
        <v>1830.83609866956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</row>
    <row r="43" spans="1:12" x14ac:dyDescent="0.35">
      <c r="A43">
        <v>2020</v>
      </c>
      <c r="B43">
        <v>6</v>
      </c>
      <c r="C43" s="4">
        <v>25240.128917309699</v>
      </c>
      <c r="D43" s="4">
        <v>18494.0836925685</v>
      </c>
      <c r="E43" s="4">
        <v>43.6035459027201</v>
      </c>
      <c r="F43" s="4">
        <v>4338.9987151014002</v>
      </c>
      <c r="G43" s="4">
        <v>2363.4429637370699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</row>
    <row r="44" spans="1:12" x14ac:dyDescent="0.35">
      <c r="A44">
        <v>2020</v>
      </c>
      <c r="B44">
        <v>7</v>
      </c>
      <c r="C44" s="4">
        <v>32253.086624021598</v>
      </c>
      <c r="D44" s="4">
        <v>19756.979105659299</v>
      </c>
      <c r="E44" s="4">
        <v>0</v>
      </c>
      <c r="F44" s="4">
        <v>9932.9369802248493</v>
      </c>
      <c r="G44" s="4">
        <v>2563.1705381373899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</row>
    <row r="45" spans="1:12" x14ac:dyDescent="0.35">
      <c r="A45">
        <v>2020</v>
      </c>
      <c r="B45">
        <v>8</v>
      </c>
      <c r="C45" s="4">
        <v>29109.360142851801</v>
      </c>
      <c r="D45" s="4">
        <v>20403.3925854716</v>
      </c>
      <c r="E45" s="4">
        <v>0</v>
      </c>
      <c r="F45" s="4">
        <v>6009.6453029759496</v>
      </c>
      <c r="G45" s="4">
        <v>2696.3222544042701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</row>
    <row r="46" spans="1:12" x14ac:dyDescent="0.35">
      <c r="A46">
        <v>2020</v>
      </c>
      <c r="B46">
        <v>9</v>
      </c>
      <c r="C46" s="4">
        <v>24560.9849300633</v>
      </c>
      <c r="D46" s="4">
        <v>20016.441685456401</v>
      </c>
      <c r="E46" s="4">
        <v>222.929859640438</v>
      </c>
      <c r="F46" s="4">
        <v>1592.0032014954199</v>
      </c>
      <c r="G46" s="4">
        <v>2729.6101834709898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</row>
    <row r="47" spans="1:12" x14ac:dyDescent="0.35">
      <c r="A47">
        <v>2020</v>
      </c>
      <c r="B47">
        <v>10</v>
      </c>
      <c r="C47" s="4">
        <v>23821.177195463901</v>
      </c>
      <c r="D47" s="4">
        <v>20963.4035635453</v>
      </c>
      <c r="E47" s="4">
        <v>1637.1901347999501</v>
      </c>
      <c r="F47" s="4">
        <v>0</v>
      </c>
      <c r="G47" s="4">
        <v>2496.5946800039501</v>
      </c>
      <c r="H47" s="4">
        <v>0</v>
      </c>
      <c r="I47" s="4">
        <v>0</v>
      </c>
      <c r="J47" s="4">
        <v>-1276.0111828853101</v>
      </c>
      <c r="K47" s="4">
        <v>0</v>
      </c>
      <c r="L47" s="4">
        <v>0</v>
      </c>
    </row>
    <row r="48" spans="1:12" x14ac:dyDescent="0.35">
      <c r="A48">
        <v>2020</v>
      </c>
      <c r="B48">
        <v>11</v>
      </c>
      <c r="C48" s="4">
        <v>25235.369400205898</v>
      </c>
      <c r="D48" s="4">
        <v>20557.400359490901</v>
      </c>
      <c r="E48" s="4">
        <v>2281.23814791122</v>
      </c>
      <c r="F48" s="4">
        <v>0</v>
      </c>
      <c r="G48" s="4">
        <v>2396.7308928037901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</row>
    <row r="49" spans="1:12" x14ac:dyDescent="0.35">
      <c r="A49">
        <v>2020</v>
      </c>
      <c r="B49">
        <v>12</v>
      </c>
      <c r="C49" s="4">
        <v>27610.9516917902</v>
      </c>
      <c r="D49" s="4">
        <v>21126.223200021599</v>
      </c>
      <c r="E49" s="4">
        <v>4354.3010314985404</v>
      </c>
      <c r="F49" s="4">
        <v>0</v>
      </c>
      <c r="G49" s="4">
        <v>2130.4274602700398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</row>
    <row r="50" spans="1:12" x14ac:dyDescent="0.35">
      <c r="A50">
        <v>2021</v>
      </c>
      <c r="B50">
        <v>1</v>
      </c>
      <c r="C50" s="4">
        <v>27468.7045399665</v>
      </c>
      <c r="D50" s="4">
        <v>20779.966372610001</v>
      </c>
      <c r="E50" s="4">
        <v>4957.7658558870899</v>
      </c>
      <c r="F50" s="4">
        <v>0</v>
      </c>
      <c r="G50" s="4">
        <v>1730.97231146941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</row>
    <row r="51" spans="1:12" x14ac:dyDescent="0.35">
      <c r="A51">
        <v>2021</v>
      </c>
      <c r="B51">
        <v>2</v>
      </c>
      <c r="C51" s="4">
        <v>27352.906507646199</v>
      </c>
      <c r="D51" s="4">
        <v>18663.913772432199</v>
      </c>
      <c r="E51" s="4">
        <v>5124.2998297305203</v>
      </c>
      <c r="F51" s="4">
        <v>0</v>
      </c>
      <c r="G51" s="4">
        <v>1864.1240277362799</v>
      </c>
      <c r="H51" s="4">
        <v>1700.5688777472101</v>
      </c>
      <c r="I51" s="4">
        <v>0</v>
      </c>
      <c r="J51" s="4">
        <v>0</v>
      </c>
      <c r="K51" s="4">
        <v>0</v>
      </c>
      <c r="L51" s="4">
        <v>0</v>
      </c>
    </row>
    <row r="52" spans="1:12" x14ac:dyDescent="0.35">
      <c r="A52">
        <v>2021</v>
      </c>
      <c r="B52">
        <v>3</v>
      </c>
      <c r="C52" s="4">
        <v>26205.247365013802</v>
      </c>
      <c r="D52" s="4">
        <v>20642.515072348098</v>
      </c>
      <c r="E52" s="4">
        <v>3299.1531161287498</v>
      </c>
      <c r="F52" s="4">
        <v>0</v>
      </c>
      <c r="G52" s="4">
        <v>2263.5791765369199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</row>
    <row r="53" spans="1:12" x14ac:dyDescent="0.35">
      <c r="A53">
        <v>2021</v>
      </c>
      <c r="B53">
        <v>4</v>
      </c>
      <c r="C53" s="4">
        <v>25429.504292959999</v>
      </c>
      <c r="D53" s="4">
        <v>19956.2045075674</v>
      </c>
      <c r="E53" s="4">
        <v>1918.3590461218701</v>
      </c>
      <c r="F53" s="4">
        <v>0</v>
      </c>
      <c r="G53" s="4">
        <v>2163.7153893367599</v>
      </c>
      <c r="H53" s="4">
        <v>0</v>
      </c>
      <c r="I53" s="4">
        <v>1391.2253499339599</v>
      </c>
      <c r="J53" s="4">
        <v>0</v>
      </c>
      <c r="K53" s="4">
        <v>0</v>
      </c>
      <c r="L53" s="4">
        <v>0</v>
      </c>
    </row>
    <row r="54" spans="1:12" x14ac:dyDescent="0.35">
      <c r="A54">
        <v>2021</v>
      </c>
      <c r="B54">
        <v>5</v>
      </c>
      <c r="C54" s="4">
        <v>25173.869966423401</v>
      </c>
      <c r="D54" s="4">
        <v>20600.307575891002</v>
      </c>
      <c r="E54" s="4">
        <v>891.544552320874</v>
      </c>
      <c r="F54" s="4">
        <v>1351.86280354121</v>
      </c>
      <c r="G54" s="4">
        <v>2330.1550346703598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</row>
    <row r="55" spans="1:12" x14ac:dyDescent="0.35">
      <c r="A55">
        <v>2021</v>
      </c>
      <c r="B55">
        <v>6</v>
      </c>
      <c r="C55" s="4">
        <v>28925.348062708701</v>
      </c>
      <c r="D55" s="4">
        <v>20269.4061562444</v>
      </c>
      <c r="E55" s="4">
        <v>2.2741207233398302</v>
      </c>
      <c r="F55" s="4">
        <v>6023.9213894700597</v>
      </c>
      <c r="G55" s="4">
        <v>2629.7463962708298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</row>
    <row r="56" spans="1:12" x14ac:dyDescent="0.35">
      <c r="A56">
        <v>2021</v>
      </c>
      <c r="B56">
        <v>7</v>
      </c>
      <c r="C56" s="4">
        <v>29500.972521662599</v>
      </c>
      <c r="D56" s="4">
        <v>21289.439196390402</v>
      </c>
      <c r="E56" s="4">
        <v>0</v>
      </c>
      <c r="F56" s="4">
        <v>5348.7714255342698</v>
      </c>
      <c r="G56" s="4">
        <v>2862.76189973787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</row>
    <row r="57" spans="1:12" x14ac:dyDescent="0.35">
      <c r="A57">
        <v>2021</v>
      </c>
      <c r="B57">
        <v>8</v>
      </c>
      <c r="C57" s="4">
        <v>33729.074058151702</v>
      </c>
      <c r="D57" s="4">
        <v>21633.479016993901</v>
      </c>
      <c r="E57" s="4">
        <v>0</v>
      </c>
      <c r="F57" s="4">
        <v>9099.6814251530504</v>
      </c>
      <c r="G57" s="4">
        <v>2995.9136160047401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</row>
    <row r="58" spans="1:12" x14ac:dyDescent="0.35">
      <c r="A58">
        <v>2021</v>
      </c>
      <c r="B58">
        <v>9</v>
      </c>
      <c r="C58" s="4">
        <v>25591.1996514725</v>
      </c>
      <c r="D58" s="4">
        <v>21151.157700561002</v>
      </c>
      <c r="E58" s="4">
        <v>73.089897104233202</v>
      </c>
      <c r="F58" s="4">
        <v>1271.1746506022901</v>
      </c>
      <c r="G58" s="4">
        <v>3095.7774032049001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</row>
    <row r="59" spans="1:12" x14ac:dyDescent="0.35">
      <c r="A59">
        <v>2021</v>
      </c>
      <c r="B59">
        <v>10</v>
      </c>
      <c r="C59" s="4">
        <v>24969.9821161461</v>
      </c>
      <c r="D59" s="4">
        <v>22078.844666163201</v>
      </c>
      <c r="E59" s="4">
        <v>816.973522698426</v>
      </c>
      <c r="F59" s="4">
        <v>287.68563603156798</v>
      </c>
      <c r="G59" s="4">
        <v>3062.48947413818</v>
      </c>
      <c r="H59" s="4">
        <v>0</v>
      </c>
      <c r="I59" s="4">
        <v>0</v>
      </c>
      <c r="J59" s="4">
        <v>-1276.0111828853101</v>
      </c>
      <c r="K59" s="4">
        <v>0</v>
      </c>
      <c r="L59" s="4">
        <v>0</v>
      </c>
    </row>
    <row r="60" spans="1:12" x14ac:dyDescent="0.35">
      <c r="A60">
        <v>2021</v>
      </c>
      <c r="B60">
        <v>11</v>
      </c>
      <c r="C60" s="4">
        <v>27816.407691479599</v>
      </c>
      <c r="D60" s="4">
        <v>21582.0250194664</v>
      </c>
      <c r="E60" s="4">
        <v>3138.60526880835</v>
      </c>
      <c r="F60" s="4">
        <v>0</v>
      </c>
      <c r="G60" s="4">
        <v>3095.7774032049001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</row>
    <row r="61" spans="1:12" x14ac:dyDescent="0.35">
      <c r="A61">
        <v>2021</v>
      </c>
      <c r="B61">
        <v>12</v>
      </c>
      <c r="C61" s="4">
        <v>29365.241892144499</v>
      </c>
      <c r="D61" s="4">
        <v>22258.9383149065</v>
      </c>
      <c r="E61" s="4">
        <v>4077.1020321666201</v>
      </c>
      <c r="F61" s="4">
        <v>0</v>
      </c>
      <c r="G61" s="4">
        <v>3029.2015450714598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</row>
    <row r="62" spans="1:12" x14ac:dyDescent="0.35">
      <c r="A62">
        <v>2022</v>
      </c>
      <c r="B62">
        <v>1</v>
      </c>
      <c r="C62" s="4">
        <v>31055.845862721799</v>
      </c>
      <c r="D62" s="4">
        <v>21849.5821000777</v>
      </c>
      <c r="E62" s="4">
        <v>6909.39665704048</v>
      </c>
      <c r="F62" s="4">
        <v>0</v>
      </c>
      <c r="G62" s="4">
        <v>2296.8671056036401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</row>
    <row r="63" spans="1:12" x14ac:dyDescent="0.35">
      <c r="A63">
        <v>2022</v>
      </c>
      <c r="B63">
        <v>2</v>
      </c>
      <c r="C63" s="4">
        <v>29163.518744319899</v>
      </c>
      <c r="D63" s="4">
        <v>19697.0743942999</v>
      </c>
      <c r="E63" s="4">
        <v>5136.1290760020001</v>
      </c>
      <c r="F63" s="4">
        <v>0</v>
      </c>
      <c r="G63" s="4">
        <v>2629.7463962708298</v>
      </c>
      <c r="H63" s="4">
        <v>1700.5688777472101</v>
      </c>
      <c r="I63" s="4">
        <v>0</v>
      </c>
      <c r="J63" s="4">
        <v>0</v>
      </c>
      <c r="K63" s="4">
        <v>0</v>
      </c>
      <c r="L63" s="4">
        <v>0</v>
      </c>
    </row>
    <row r="64" spans="1:12" x14ac:dyDescent="0.35">
      <c r="A64">
        <v>2022</v>
      </c>
      <c r="B64">
        <v>3</v>
      </c>
      <c r="C64" s="4">
        <v>28723.638630966801</v>
      </c>
      <c r="D64" s="4">
        <v>21849.458236605202</v>
      </c>
      <c r="E64" s="4">
        <v>4111.2822818239201</v>
      </c>
      <c r="F64" s="4">
        <v>0</v>
      </c>
      <c r="G64" s="4">
        <v>2762.8981125377099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</row>
    <row r="65" spans="1:12" x14ac:dyDescent="0.35">
      <c r="A65">
        <v>2022</v>
      </c>
      <c r="B65">
        <v>4</v>
      </c>
      <c r="C65" s="4">
        <v>28301.6851590197</v>
      </c>
      <c r="D65" s="4">
        <v>21185.260949190801</v>
      </c>
      <c r="E65" s="4">
        <v>2396.4059532229899</v>
      </c>
      <c r="F65" s="4">
        <v>0</v>
      </c>
      <c r="G65" s="4">
        <v>3328.7929066719398</v>
      </c>
      <c r="H65" s="4">
        <v>0</v>
      </c>
      <c r="I65" s="4">
        <v>1391.2253499339599</v>
      </c>
      <c r="J65" s="4">
        <v>0</v>
      </c>
      <c r="K65" s="4">
        <v>0</v>
      </c>
      <c r="L65" s="4">
        <v>0</v>
      </c>
    </row>
    <row r="66" spans="1:12" x14ac:dyDescent="0.35">
      <c r="A66">
        <v>2022</v>
      </c>
      <c r="B66">
        <v>5</v>
      </c>
      <c r="C66" s="4">
        <v>27616.730468429501</v>
      </c>
      <c r="D66" s="4">
        <v>21933.4094762881</v>
      </c>
      <c r="E66" s="4">
        <v>534.19392679518501</v>
      </c>
      <c r="F66" s="4">
        <v>1820.33415867434</v>
      </c>
      <c r="G66" s="4">
        <v>3328.7929066719398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</row>
    <row r="67" spans="1:12" x14ac:dyDescent="0.35">
      <c r="A67">
        <v>2022</v>
      </c>
      <c r="B67">
        <v>6</v>
      </c>
      <c r="C67" s="4">
        <v>27936.151115605699</v>
      </c>
      <c r="D67" s="4">
        <v>21228.077806292898</v>
      </c>
      <c r="E67" s="4">
        <v>8.1382052038088908</v>
      </c>
      <c r="F67" s="4">
        <v>3371.14219743697</v>
      </c>
      <c r="G67" s="4">
        <v>3328.7929066719398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</row>
    <row r="68" spans="1:12" x14ac:dyDescent="0.35">
      <c r="A68">
        <v>2022</v>
      </c>
      <c r="B68">
        <v>7</v>
      </c>
      <c r="C68" s="4">
        <v>32883.031983814799</v>
      </c>
      <c r="D68" s="4">
        <v>21937.9506970449</v>
      </c>
      <c r="E68" s="4">
        <v>0</v>
      </c>
      <c r="F68" s="4">
        <v>7616.2883800979298</v>
      </c>
      <c r="G68" s="4">
        <v>3328.7929066719398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</row>
    <row r="69" spans="1:12" x14ac:dyDescent="0.35">
      <c r="A69">
        <v>2022</v>
      </c>
      <c r="B69">
        <v>8</v>
      </c>
      <c r="C69" s="4">
        <v>32658.477198873399</v>
      </c>
      <c r="D69" s="4">
        <v>21940.220368426399</v>
      </c>
      <c r="E69" s="4">
        <v>0</v>
      </c>
      <c r="F69" s="4">
        <v>7389.4639237749898</v>
      </c>
      <c r="G69" s="4">
        <v>3328.7929066719398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</row>
    <row r="70" spans="1:12" x14ac:dyDescent="0.35">
      <c r="A70">
        <v>2022</v>
      </c>
      <c r="B70">
        <v>9</v>
      </c>
      <c r="C70" s="4">
        <v>27417.3424595344</v>
      </c>
      <c r="D70" s="4">
        <v>21234.9622926015</v>
      </c>
      <c r="E70" s="4">
        <v>209.26759118541199</v>
      </c>
      <c r="F70" s="4">
        <v>2644.3196690756099</v>
      </c>
      <c r="G70" s="4">
        <v>3328.7929066719398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</row>
    <row r="71" spans="1:12" x14ac:dyDescent="0.35">
      <c r="A71">
        <v>2022</v>
      </c>
      <c r="B71">
        <v>10</v>
      </c>
      <c r="C71" s="4">
        <v>25447.667622426299</v>
      </c>
      <c r="D71" s="4">
        <v>21945.366739248198</v>
      </c>
      <c r="E71" s="4">
        <v>1441.5773285666901</v>
      </c>
      <c r="F71" s="4">
        <v>7.9418308247805198</v>
      </c>
      <c r="G71" s="4">
        <v>3328.7929066719398</v>
      </c>
      <c r="H71" s="4">
        <v>0</v>
      </c>
      <c r="I71" s="4">
        <v>0</v>
      </c>
      <c r="J71" s="4">
        <v>-1276.0111828853101</v>
      </c>
      <c r="K71" s="4">
        <v>0</v>
      </c>
      <c r="L71" s="4">
        <v>0</v>
      </c>
    </row>
    <row r="72" spans="1:12" x14ac:dyDescent="0.35">
      <c r="A72">
        <v>2022</v>
      </c>
      <c r="B72">
        <v>11</v>
      </c>
      <c r="C72" s="4">
        <v>27427.075581172801</v>
      </c>
      <c r="D72" s="4">
        <v>21239.939497753101</v>
      </c>
      <c r="E72" s="4">
        <v>2810.6866098291698</v>
      </c>
      <c r="F72" s="4">
        <v>47.656566918605797</v>
      </c>
      <c r="G72" s="4">
        <v>3328.7929066719398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</row>
    <row r="73" spans="1:12" x14ac:dyDescent="0.35">
      <c r="A73">
        <v>2022</v>
      </c>
      <c r="B73">
        <v>12</v>
      </c>
      <c r="C73" s="4">
        <v>30058.898167231</v>
      </c>
      <c r="D73" s="4">
        <v>22082.8555992865</v>
      </c>
      <c r="E73" s="4">
        <v>4647.24966127263</v>
      </c>
      <c r="F73" s="4">
        <v>0</v>
      </c>
      <c r="G73" s="4">
        <v>3328.7929066719398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</row>
    <row r="74" spans="1:12" x14ac:dyDescent="0.35">
      <c r="A74">
        <v>2023</v>
      </c>
      <c r="B74">
        <v>1</v>
      </c>
      <c r="C74" s="4">
        <v>29938.384102006701</v>
      </c>
      <c r="D74" s="4">
        <v>21894.1937168478</v>
      </c>
      <c r="E74" s="4">
        <v>4715.3974784870397</v>
      </c>
      <c r="F74" s="4">
        <v>0</v>
      </c>
      <c r="G74" s="4">
        <v>3328.7929066719398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</row>
    <row r="75" spans="1:12" x14ac:dyDescent="0.35">
      <c r="A75">
        <v>2023</v>
      </c>
      <c r="B75">
        <v>2</v>
      </c>
      <c r="C75" s="4">
        <v>29353.0621245082</v>
      </c>
      <c r="D75" s="4">
        <v>19895.487284633</v>
      </c>
      <c r="E75" s="4">
        <v>4428.2130554560399</v>
      </c>
      <c r="F75" s="4">
        <v>0</v>
      </c>
      <c r="G75" s="4">
        <v>3328.7929066719398</v>
      </c>
      <c r="H75" s="4">
        <v>1700.5688777472101</v>
      </c>
      <c r="I75" s="4">
        <v>0</v>
      </c>
      <c r="J75" s="4">
        <v>0</v>
      </c>
      <c r="K75" s="4">
        <v>0</v>
      </c>
      <c r="L75" s="4">
        <v>0</v>
      </c>
    </row>
    <row r="76" spans="1:12" x14ac:dyDescent="0.35">
      <c r="A76">
        <v>2023</v>
      </c>
      <c r="B76">
        <v>3</v>
      </c>
      <c r="C76" s="4">
        <v>29645.029933760001</v>
      </c>
      <c r="D76" s="4">
        <v>22082.358672353301</v>
      </c>
      <c r="E76" s="4">
        <v>4233.8783547347903</v>
      </c>
      <c r="F76" s="4">
        <v>0</v>
      </c>
      <c r="G76" s="4">
        <v>3328.7929066719398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</row>
    <row r="77" spans="1:12" x14ac:dyDescent="0.35">
      <c r="A77">
        <v>2023</v>
      </c>
      <c r="B77">
        <v>4</v>
      </c>
      <c r="C77" s="4">
        <v>28475.545829141502</v>
      </c>
      <c r="D77" s="4">
        <v>21423.3735993255</v>
      </c>
      <c r="E77" s="4">
        <v>1949.4707489687901</v>
      </c>
      <c r="F77" s="4">
        <v>382.68322424126501</v>
      </c>
      <c r="G77" s="4">
        <v>3328.7929066719398</v>
      </c>
      <c r="H77" s="4">
        <v>0</v>
      </c>
      <c r="I77" s="4">
        <v>1391.2253499339599</v>
      </c>
      <c r="J77" s="4">
        <v>0</v>
      </c>
      <c r="K77" s="4">
        <v>0</v>
      </c>
      <c r="L77" s="4">
        <v>0</v>
      </c>
    </row>
    <row r="78" spans="1:12" x14ac:dyDescent="0.35">
      <c r="A78">
        <v>2023</v>
      </c>
      <c r="B78">
        <v>5</v>
      </c>
      <c r="C78" s="4">
        <v>27144.2608705977</v>
      </c>
      <c r="D78" s="4">
        <v>22192.528913775201</v>
      </c>
      <c r="E78" s="4">
        <v>817.57819528477</v>
      </c>
      <c r="F78" s="4">
        <v>805.36085486575803</v>
      </c>
      <c r="G78" s="4">
        <v>3328.7929066719398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</row>
    <row r="79" spans="1:12" x14ac:dyDescent="0.35">
      <c r="A79">
        <v>2023</v>
      </c>
      <c r="B79">
        <v>6</v>
      </c>
      <c r="C79" s="4">
        <v>28005.944644267001</v>
      </c>
      <c r="D79" s="4">
        <v>21493.956176631302</v>
      </c>
      <c r="E79" s="4">
        <v>0</v>
      </c>
      <c r="F79" s="4">
        <v>3183.1955609637098</v>
      </c>
      <c r="G79" s="4">
        <v>3328.7929066719398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</row>
    <row r="80" spans="1:12" x14ac:dyDescent="0.35">
      <c r="A80">
        <v>2023</v>
      </c>
      <c r="B80">
        <v>7</v>
      </c>
      <c r="C80" s="4">
        <v>32503.613636782498</v>
      </c>
      <c r="D80" s="4">
        <v>22228.290737487001</v>
      </c>
      <c r="E80" s="4">
        <v>0</v>
      </c>
      <c r="F80" s="4">
        <v>6946.5299926235502</v>
      </c>
      <c r="G80" s="4">
        <v>3328.7929066719398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</row>
    <row r="81" spans="1:12" x14ac:dyDescent="0.35">
      <c r="A81">
        <v>2023</v>
      </c>
      <c r="B81">
        <v>8</v>
      </c>
      <c r="C81" s="4">
        <v>29415.089455688099</v>
      </c>
      <c r="D81" s="4">
        <v>22246.136963705801</v>
      </c>
      <c r="E81" s="4">
        <v>0</v>
      </c>
      <c r="F81" s="4">
        <v>3840.1595853104</v>
      </c>
      <c r="G81" s="4">
        <v>3328.7929066719398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</row>
    <row r="82" spans="1:12" x14ac:dyDescent="0.35">
      <c r="A82">
        <v>2023</v>
      </c>
      <c r="B82">
        <v>9</v>
      </c>
      <c r="C82" s="4">
        <v>27444.592670174101</v>
      </c>
      <c r="D82" s="4">
        <v>21518.2388599142</v>
      </c>
      <c r="E82" s="4">
        <v>48.672712866193301</v>
      </c>
      <c r="F82" s="4">
        <v>2548.8881907218401</v>
      </c>
      <c r="G82" s="4">
        <v>3328.7929066719398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</row>
    <row r="83" spans="1:12" x14ac:dyDescent="0.35">
      <c r="A83">
        <v>2023</v>
      </c>
      <c r="B83">
        <v>10</v>
      </c>
      <c r="C83" s="4">
        <v>26637.439966808601</v>
      </c>
      <c r="D83" s="4">
        <v>22224.8849714766</v>
      </c>
      <c r="E83" s="4">
        <v>1182.66806719738</v>
      </c>
      <c r="F83" s="4">
        <v>1177.1052043479699</v>
      </c>
      <c r="G83" s="4">
        <v>3328.7929066719398</v>
      </c>
      <c r="H83" s="4">
        <v>0</v>
      </c>
      <c r="I83" s="4">
        <v>0</v>
      </c>
      <c r="J83" s="4">
        <v>-1276.0111828853101</v>
      </c>
      <c r="K83" s="4">
        <v>0</v>
      </c>
      <c r="L83" s="4">
        <v>0</v>
      </c>
    </row>
    <row r="84" spans="1:12" x14ac:dyDescent="0.35">
      <c r="A84">
        <v>2023</v>
      </c>
      <c r="B84">
        <v>11</v>
      </c>
      <c r="C84" s="4">
        <v>28060.0959334041</v>
      </c>
      <c r="D84" s="4">
        <v>21497.662657135799</v>
      </c>
      <c r="E84" s="4">
        <v>3233.64036959639</v>
      </c>
      <c r="F84" s="4">
        <v>0</v>
      </c>
      <c r="G84" s="4">
        <v>3328.7929066719398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</row>
    <row r="85" spans="1:12" x14ac:dyDescent="0.35">
      <c r="A85">
        <v>2023</v>
      </c>
      <c r="B85">
        <v>12</v>
      </c>
      <c r="C85" s="4">
        <v>29269.269359623901</v>
      </c>
      <c r="D85" s="4">
        <v>22228.836756717399</v>
      </c>
      <c r="E85" s="4">
        <v>3711.6396962345598</v>
      </c>
      <c r="F85" s="4">
        <v>0</v>
      </c>
      <c r="G85" s="4">
        <v>3328.7929066719398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</row>
    <row r="86" spans="1:12" x14ac:dyDescent="0.35">
      <c r="A86">
        <v>2024</v>
      </c>
      <c r="B86">
        <v>1</v>
      </c>
      <c r="C86" s="4">
        <v>30420.625078901201</v>
      </c>
      <c r="D86" s="4">
        <v>21989.0521624918</v>
      </c>
      <c r="E86" s="4">
        <v>5102.7800097374902</v>
      </c>
      <c r="F86" s="4">
        <v>0</v>
      </c>
      <c r="G86" s="4">
        <v>3328.7929066719398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</row>
    <row r="87" spans="1:12" x14ac:dyDescent="0.35">
      <c r="A87">
        <v>2024</v>
      </c>
      <c r="B87">
        <v>2</v>
      </c>
      <c r="C87" s="4">
        <v>29758.627268477299</v>
      </c>
      <c r="D87" s="4">
        <v>20583.881208452</v>
      </c>
      <c r="E87" s="4">
        <v>4145.3842756061204</v>
      </c>
      <c r="F87" s="4">
        <v>0</v>
      </c>
      <c r="G87" s="4">
        <v>3328.7929066719398</v>
      </c>
      <c r="H87" s="4">
        <v>1700.5688777472101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35">
      <c r="A88">
        <v>2024</v>
      </c>
      <c r="B88">
        <v>3</v>
      </c>
      <c r="C88" s="4">
        <v>28784.968423701899</v>
      </c>
      <c r="D88" s="4">
        <v>22065.512924683298</v>
      </c>
      <c r="E88" s="4">
        <v>3390.6625923466499</v>
      </c>
      <c r="F88" s="4">
        <v>0</v>
      </c>
      <c r="G88" s="4">
        <v>3328.7929066719398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</row>
    <row r="89" spans="1:12" x14ac:dyDescent="0.35">
      <c r="A89">
        <v>2024</v>
      </c>
      <c r="B89">
        <v>4</v>
      </c>
      <c r="C89" s="4">
        <v>28038.5014541491</v>
      </c>
      <c r="D89" s="4">
        <v>21413.772002334299</v>
      </c>
      <c r="E89" s="4">
        <v>1904.7111952089101</v>
      </c>
      <c r="F89" s="4">
        <v>0</v>
      </c>
      <c r="G89" s="4">
        <v>3328.7929066719398</v>
      </c>
      <c r="H89" s="4">
        <v>0</v>
      </c>
      <c r="I89" s="4">
        <v>1391.2253499339599</v>
      </c>
      <c r="J89" s="4">
        <v>0</v>
      </c>
      <c r="K89" s="4">
        <v>0</v>
      </c>
      <c r="L89" s="4">
        <v>0</v>
      </c>
    </row>
    <row r="90" spans="1:12" x14ac:dyDescent="0.35">
      <c r="A90">
        <v>2024</v>
      </c>
      <c r="B90">
        <v>5</v>
      </c>
      <c r="C90" s="4">
        <v>26816.892959661702</v>
      </c>
      <c r="D90" s="4">
        <v>22189.613672576899</v>
      </c>
      <c r="E90" s="4">
        <v>160.263733400332</v>
      </c>
      <c r="F90" s="4">
        <v>1138.2226470125399</v>
      </c>
      <c r="G90" s="4">
        <v>3328.7929066719398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35">
      <c r="A91">
        <v>2024</v>
      </c>
      <c r="B91">
        <v>6</v>
      </c>
      <c r="C91" s="4">
        <v>29365.308078405</v>
      </c>
      <c r="D91" s="4">
        <v>21494.783558249801</v>
      </c>
      <c r="E91" s="4">
        <v>17.5003845062996</v>
      </c>
      <c r="F91" s="4">
        <v>4524.2312289769998</v>
      </c>
      <c r="G91" s="4">
        <v>3328.7929066719398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</row>
    <row r="92" spans="1:12" x14ac:dyDescent="0.35">
      <c r="A92">
        <v>2024</v>
      </c>
      <c r="B92">
        <v>7</v>
      </c>
      <c r="C92" s="4">
        <v>33279.741282468298</v>
      </c>
      <c r="D92" s="4">
        <v>22232.928228738601</v>
      </c>
      <c r="E92" s="4">
        <v>0</v>
      </c>
      <c r="F92" s="4">
        <v>7718.0201470578304</v>
      </c>
      <c r="G92" s="4">
        <v>3328.7929066719398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</row>
    <row r="93" spans="1:12" x14ac:dyDescent="0.35">
      <c r="A93">
        <v>2024</v>
      </c>
      <c r="B93">
        <v>8</v>
      </c>
      <c r="C93" s="4">
        <v>31112.932789275499</v>
      </c>
      <c r="D93" s="4">
        <v>22254.569382124399</v>
      </c>
      <c r="E93" s="4">
        <v>1.4612079437555601</v>
      </c>
      <c r="F93" s="4">
        <v>5528.1092925353796</v>
      </c>
      <c r="G93" s="4">
        <v>3328.7929066719398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</row>
    <row r="94" spans="1:12" x14ac:dyDescent="0.35">
      <c r="A94">
        <v>2024</v>
      </c>
      <c r="B94">
        <v>9</v>
      </c>
      <c r="C94" s="4">
        <v>27347.520978861201</v>
      </c>
      <c r="D94" s="4">
        <v>21577.283673548998</v>
      </c>
      <c r="E94" s="4">
        <v>48.798759820196203</v>
      </c>
      <c r="F94" s="4">
        <v>2392.6456388200399</v>
      </c>
      <c r="G94" s="4">
        <v>3328.7929066719398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</row>
    <row r="95" spans="1:12" x14ac:dyDescent="0.35">
      <c r="A95">
        <v>2024</v>
      </c>
      <c r="B95">
        <v>10</v>
      </c>
      <c r="C95" s="4">
        <v>25717.572713295001</v>
      </c>
      <c r="D95" s="4">
        <v>22338.478937425301</v>
      </c>
      <c r="E95" s="4">
        <v>1162.61794725445</v>
      </c>
      <c r="F95" s="4">
        <v>163.69410482870001</v>
      </c>
      <c r="G95" s="4">
        <v>3328.7929066719398</v>
      </c>
      <c r="H95" s="4">
        <v>0</v>
      </c>
      <c r="I95" s="4">
        <v>0</v>
      </c>
      <c r="J95" s="4">
        <v>-1276.0111828853101</v>
      </c>
      <c r="K95" s="4">
        <v>0</v>
      </c>
      <c r="L95" s="4">
        <v>0</v>
      </c>
    </row>
    <row r="96" spans="1:12" x14ac:dyDescent="0.35">
      <c r="A96">
        <v>2024</v>
      </c>
      <c r="B96">
        <v>11</v>
      </c>
      <c r="C96" s="4">
        <v>27711.6441390978</v>
      </c>
      <c r="D96" s="4">
        <v>21658.4775736062</v>
      </c>
      <c r="E96" s="4">
        <v>2629.86432289309</v>
      </c>
      <c r="F96" s="4">
        <v>94.509335926591305</v>
      </c>
      <c r="G96" s="4">
        <v>3328.7929066719398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</row>
    <row r="97" spans="1:12" x14ac:dyDescent="0.35">
      <c r="A97">
        <v>2024</v>
      </c>
      <c r="B97">
        <v>12</v>
      </c>
      <c r="C97" s="4">
        <v>30550.331223085901</v>
      </c>
      <c r="D97" s="4">
        <v>22462.628213802302</v>
      </c>
      <c r="E97" s="4">
        <v>4758.9101026116496</v>
      </c>
      <c r="F97" s="4">
        <v>0</v>
      </c>
      <c r="G97" s="4">
        <v>3328.7929066719398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</row>
    <row r="98" spans="1:12" x14ac:dyDescent="0.35">
      <c r="A98">
        <v>2025</v>
      </c>
      <c r="B98">
        <v>1</v>
      </c>
      <c r="C98" s="4">
        <v>31845.473621497102</v>
      </c>
      <c r="D98" s="4">
        <v>22346.2536131423</v>
      </c>
      <c r="E98" s="4">
        <v>6170.4271016828197</v>
      </c>
      <c r="F98" s="4">
        <v>0</v>
      </c>
      <c r="G98" s="4">
        <v>3328.7929066719398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</row>
    <row r="99" spans="1:12" x14ac:dyDescent="0.35">
      <c r="A99">
        <v>2025</v>
      </c>
      <c r="B99">
        <v>2</v>
      </c>
      <c r="C99" s="4">
        <v>30758.014659506902</v>
      </c>
      <c r="D99" s="4">
        <v>20257.241265273798</v>
      </c>
      <c r="E99" s="4">
        <v>5471.4116098139702</v>
      </c>
      <c r="F99" s="4">
        <v>0</v>
      </c>
      <c r="G99" s="4">
        <v>3328.7929066719398</v>
      </c>
      <c r="H99" s="4">
        <v>1700.5688777472101</v>
      </c>
      <c r="I99" s="4">
        <v>0</v>
      </c>
      <c r="J99" s="4">
        <v>0</v>
      </c>
      <c r="K99" s="4">
        <v>0</v>
      </c>
      <c r="L99" s="4">
        <v>0</v>
      </c>
    </row>
    <row r="100" spans="1:12" x14ac:dyDescent="0.35">
      <c r="A100">
        <v>2025</v>
      </c>
      <c r="B100">
        <v>3</v>
      </c>
      <c r="C100" s="4">
        <v>29582.949819538801</v>
      </c>
      <c r="D100" s="4">
        <v>22401.5431416432</v>
      </c>
      <c r="E100" s="4">
        <v>3852.61377122367</v>
      </c>
      <c r="F100" s="4">
        <v>0</v>
      </c>
      <c r="G100" s="4">
        <v>3328.7929066719398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</row>
    <row r="101" spans="1:12" x14ac:dyDescent="0.35">
      <c r="A101">
        <v>2025</v>
      </c>
      <c r="B101">
        <v>4</v>
      </c>
      <c r="C101" s="4">
        <v>28630.2774962722</v>
      </c>
      <c r="D101" s="4">
        <v>21653.638341225102</v>
      </c>
      <c r="E101" s="4">
        <v>2256.6208984411701</v>
      </c>
      <c r="F101" s="4">
        <v>0</v>
      </c>
      <c r="G101" s="4">
        <v>3328.7929066719398</v>
      </c>
      <c r="H101" s="4">
        <v>0</v>
      </c>
      <c r="I101" s="4">
        <v>1391.2253499339599</v>
      </c>
      <c r="J101" s="4">
        <v>0</v>
      </c>
      <c r="K101" s="4">
        <v>0</v>
      </c>
      <c r="L101" s="4">
        <v>0</v>
      </c>
    </row>
    <row r="102" spans="1:12" x14ac:dyDescent="0.35">
      <c r="A102">
        <v>2025</v>
      </c>
      <c r="B102">
        <v>5</v>
      </c>
      <c r="C102" s="4">
        <v>26739.337418348699</v>
      </c>
      <c r="D102" s="4">
        <v>22349.309405045198</v>
      </c>
      <c r="E102" s="4">
        <v>786.285858132508</v>
      </c>
      <c r="F102" s="4">
        <v>274.949248499036</v>
      </c>
      <c r="G102" s="4">
        <v>3328.7929066719398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</row>
    <row r="103" spans="1:12" x14ac:dyDescent="0.35">
      <c r="A103">
        <v>2025</v>
      </c>
      <c r="B103">
        <v>6</v>
      </c>
      <c r="C103" s="4">
        <v>30446.725341580099</v>
      </c>
      <c r="D103" s="4">
        <v>21581.080271366402</v>
      </c>
      <c r="E103" s="4">
        <v>44.290066339950897</v>
      </c>
      <c r="F103" s="4">
        <v>5492.5620972017996</v>
      </c>
      <c r="G103" s="4">
        <v>3328.7929066719398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</row>
    <row r="104" spans="1:12" x14ac:dyDescent="0.35">
      <c r="A104">
        <v>2025</v>
      </c>
      <c r="B104">
        <v>7</v>
      </c>
      <c r="C104" s="4">
        <v>35792.8000960387</v>
      </c>
      <c r="D104" s="4">
        <v>22251.573210922601</v>
      </c>
      <c r="E104" s="4">
        <v>0</v>
      </c>
      <c r="F104" s="4">
        <v>10212.4339784442</v>
      </c>
      <c r="G104" s="4">
        <v>3328.7929066719398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</row>
    <row r="105" spans="1:12" x14ac:dyDescent="0.35">
      <c r="A105">
        <v>2025</v>
      </c>
      <c r="B105">
        <v>8</v>
      </c>
      <c r="C105" s="4">
        <v>32257.581904902701</v>
      </c>
      <c r="D105" s="4">
        <v>22202.680130178702</v>
      </c>
      <c r="E105" s="4">
        <v>14.537106634386401</v>
      </c>
      <c r="F105" s="4">
        <v>6711.5717614177101</v>
      </c>
      <c r="G105" s="4">
        <v>3328.7929066719398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</row>
    <row r="106" spans="1:12" x14ac:dyDescent="0.35">
      <c r="A106">
        <v>2025</v>
      </c>
      <c r="B106">
        <v>9</v>
      </c>
      <c r="C106" s="4">
        <v>26767.790549212801</v>
      </c>
      <c r="D106" s="4">
        <v>21481.289957991499</v>
      </c>
      <c r="E106" s="4">
        <v>26.644943592896599</v>
      </c>
      <c r="F106" s="4">
        <v>1931.0627409564499</v>
      </c>
      <c r="G106" s="4">
        <v>3328.7929066719398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</row>
    <row r="107" spans="1:12" x14ac:dyDescent="0.35">
      <c r="A107">
        <v>2025</v>
      </c>
      <c r="B107">
        <v>10</v>
      </c>
      <c r="C107" s="4">
        <v>26032.632735522398</v>
      </c>
      <c r="D107" s="4">
        <v>22191.983962197501</v>
      </c>
      <c r="E107" s="4">
        <v>1241.83950098845</v>
      </c>
      <c r="F107" s="4">
        <v>546.02754854979503</v>
      </c>
      <c r="G107" s="4">
        <v>3328.7929066719398</v>
      </c>
      <c r="H107" s="4">
        <v>0</v>
      </c>
      <c r="I107" s="4">
        <v>0</v>
      </c>
      <c r="J107" s="4">
        <v>-1276.0111828853101</v>
      </c>
      <c r="K107" s="4">
        <v>0</v>
      </c>
      <c r="L107" s="4">
        <v>0</v>
      </c>
    </row>
    <row r="108" spans="1:12" x14ac:dyDescent="0.35">
      <c r="A108">
        <v>2025</v>
      </c>
      <c r="B108">
        <v>11</v>
      </c>
      <c r="C108" s="4">
        <v>28132.614457442502</v>
      </c>
      <c r="D108" s="4">
        <v>21470.9353037861</v>
      </c>
      <c r="E108" s="4">
        <v>3332.8862469845199</v>
      </c>
      <c r="F108" s="4">
        <v>0</v>
      </c>
      <c r="G108" s="4">
        <v>3328.7929066719398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</row>
    <row r="109" spans="1:12" x14ac:dyDescent="0.35">
      <c r="A109">
        <v>2025</v>
      </c>
      <c r="B109">
        <v>12</v>
      </c>
      <c r="C109" s="4">
        <v>31093.6739040682</v>
      </c>
      <c r="D109" s="4">
        <v>22220.762617625001</v>
      </c>
      <c r="E109" s="4">
        <v>5544.1183797712702</v>
      </c>
      <c r="F109" s="4">
        <v>0</v>
      </c>
      <c r="G109" s="4">
        <v>3328.7929066719398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</row>
    <row r="110" spans="1:12" x14ac:dyDescent="0.35">
      <c r="A110">
        <v>2026</v>
      </c>
      <c r="B110">
        <v>1</v>
      </c>
      <c r="C110" s="4">
        <v>31015.769882899</v>
      </c>
      <c r="D110" s="4">
        <v>22076.311946604801</v>
      </c>
      <c r="E110" s="4">
        <v>5610.6650296222797</v>
      </c>
      <c r="F110" s="4">
        <v>0</v>
      </c>
      <c r="G110" s="4">
        <v>3328.7929066719398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</row>
    <row r="111" spans="1:12" x14ac:dyDescent="0.35">
      <c r="A111">
        <v>2026</v>
      </c>
      <c r="B111">
        <v>2</v>
      </c>
      <c r="C111" s="4">
        <v>29771.615267311099</v>
      </c>
      <c r="D111" s="4">
        <v>19970.473602150301</v>
      </c>
      <c r="E111" s="4">
        <v>4771.7798807416602</v>
      </c>
      <c r="F111" s="4">
        <v>0</v>
      </c>
      <c r="G111" s="4">
        <v>3328.7929066719398</v>
      </c>
      <c r="H111" s="4">
        <v>1700.5688777472101</v>
      </c>
      <c r="I111" s="4">
        <v>0</v>
      </c>
      <c r="J111" s="4">
        <v>0</v>
      </c>
      <c r="K111" s="4">
        <v>0</v>
      </c>
      <c r="L111" s="4">
        <v>0</v>
      </c>
    </row>
    <row r="112" spans="1:12" x14ac:dyDescent="0.35">
      <c r="A112">
        <v>2026</v>
      </c>
      <c r="B112">
        <v>3</v>
      </c>
      <c r="C112" s="4">
        <v>29491.042142892002</v>
      </c>
      <c r="D112" s="4">
        <v>22142.510784928101</v>
      </c>
      <c r="E112" s="4">
        <v>4019.7384512920198</v>
      </c>
      <c r="F112" s="4">
        <v>0</v>
      </c>
      <c r="G112" s="4">
        <v>3328.7929066719398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</row>
    <row r="113" spans="1:12" x14ac:dyDescent="0.35">
      <c r="A113">
        <v>2026</v>
      </c>
      <c r="B113">
        <v>4</v>
      </c>
      <c r="C113" s="4">
        <v>28583.571520378799</v>
      </c>
      <c r="D113" s="4">
        <v>21459.5343726641</v>
      </c>
      <c r="E113" s="4">
        <v>2364.39468995995</v>
      </c>
      <c r="F113" s="4">
        <v>39.624201148889597</v>
      </c>
      <c r="G113" s="4">
        <v>3328.7929066719398</v>
      </c>
      <c r="H113" s="4">
        <v>0</v>
      </c>
      <c r="I113" s="4">
        <v>1391.2253499339599</v>
      </c>
      <c r="J113" s="4">
        <v>0</v>
      </c>
      <c r="K113" s="4">
        <v>0</v>
      </c>
      <c r="L113" s="4">
        <v>0</v>
      </c>
    </row>
    <row r="114" spans="1:12" x14ac:dyDescent="0.35">
      <c r="A114">
        <v>2026</v>
      </c>
      <c r="B114">
        <v>5</v>
      </c>
      <c r="C114" s="4">
        <v>27517.8852180289</v>
      </c>
      <c r="D114" s="4">
        <v>22207.1914144322</v>
      </c>
      <c r="E114" s="4">
        <v>770.05238224293203</v>
      </c>
      <c r="F114" s="4">
        <v>1211.84851468188</v>
      </c>
      <c r="G114" s="4">
        <v>3328.7929066719398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</row>
    <row r="115" spans="1:12" x14ac:dyDescent="0.35">
      <c r="A115">
        <v>2026</v>
      </c>
      <c r="B115">
        <v>6</v>
      </c>
      <c r="C115" s="4">
        <v>29223.6954925836</v>
      </c>
      <c r="D115" s="4">
        <v>21509.992784211201</v>
      </c>
      <c r="E115" s="4">
        <v>32.336671327373899</v>
      </c>
      <c r="F115" s="4">
        <v>4352.57313037315</v>
      </c>
      <c r="G115" s="4">
        <v>3328.7929066719398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</row>
    <row r="116" spans="1:12" x14ac:dyDescent="0.35">
      <c r="A116">
        <v>2026</v>
      </c>
      <c r="B116">
        <v>7</v>
      </c>
      <c r="C116" s="4">
        <v>34257.462803587499</v>
      </c>
      <c r="D116" s="4">
        <v>22246.784815929899</v>
      </c>
      <c r="E116" s="4">
        <v>0</v>
      </c>
      <c r="F116" s="4">
        <v>8681.8850809856103</v>
      </c>
      <c r="G116" s="4">
        <v>3328.7929066719398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</row>
    <row r="117" spans="1:12" x14ac:dyDescent="0.35">
      <c r="A117">
        <v>2026</v>
      </c>
      <c r="B117">
        <v>8</v>
      </c>
      <c r="C117" s="4">
        <v>32749.140579567498</v>
      </c>
      <c r="D117" s="4">
        <v>22266.5682714756</v>
      </c>
      <c r="E117" s="4">
        <v>2.08214147480532</v>
      </c>
      <c r="F117" s="4">
        <v>7151.6972599452301</v>
      </c>
      <c r="G117" s="4">
        <v>3328.7929066719398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</row>
    <row r="118" spans="1:12" x14ac:dyDescent="0.35">
      <c r="A118">
        <v>2026</v>
      </c>
      <c r="B118">
        <v>9</v>
      </c>
      <c r="C118" s="4">
        <v>27671.198531340098</v>
      </c>
      <c r="D118" s="4">
        <v>21564.270141976001</v>
      </c>
      <c r="E118" s="4">
        <v>104.426559140344</v>
      </c>
      <c r="F118" s="4">
        <v>2673.7089235518101</v>
      </c>
      <c r="G118" s="4">
        <v>3328.7929066719398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</row>
    <row r="119" spans="1:12" x14ac:dyDescent="0.35">
      <c r="A119">
        <v>2026</v>
      </c>
      <c r="B119">
        <v>10</v>
      </c>
      <c r="C119" s="4">
        <v>26026.480675000501</v>
      </c>
      <c r="D119" s="4">
        <v>22299.5803142531</v>
      </c>
      <c r="E119" s="4">
        <v>1305.88642334473</v>
      </c>
      <c r="F119" s="4">
        <v>368.23221361601799</v>
      </c>
      <c r="G119" s="4">
        <v>3328.7929066719398</v>
      </c>
      <c r="H119" s="4">
        <v>0</v>
      </c>
      <c r="I119" s="4">
        <v>0</v>
      </c>
      <c r="J119" s="4">
        <v>-1276.0111828853101</v>
      </c>
      <c r="K119" s="4">
        <v>0</v>
      </c>
      <c r="L119" s="4">
        <v>0</v>
      </c>
    </row>
    <row r="120" spans="1:12" x14ac:dyDescent="0.35">
      <c r="A120">
        <v>2026</v>
      </c>
      <c r="B120">
        <v>11</v>
      </c>
      <c r="C120" s="4">
        <v>28070.241726440701</v>
      </c>
      <c r="D120" s="4">
        <v>21596.198530433099</v>
      </c>
      <c r="E120" s="4">
        <v>3130.54404533359</v>
      </c>
      <c r="F120" s="4">
        <v>14.706244002043601</v>
      </c>
      <c r="G120" s="4">
        <v>3328.7929066719398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</row>
    <row r="121" spans="1:12" x14ac:dyDescent="0.35">
      <c r="A121">
        <v>2026</v>
      </c>
      <c r="B121">
        <v>12</v>
      </c>
      <c r="C121" s="4">
        <v>30433.908575293601</v>
      </c>
      <c r="D121" s="4">
        <v>22331.667292166101</v>
      </c>
      <c r="E121" s="4">
        <v>4773.4483764555398</v>
      </c>
      <c r="F121" s="4">
        <v>0</v>
      </c>
      <c r="G121" s="4">
        <v>3328.7929066719398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</row>
    <row r="122" spans="1:12" x14ac:dyDescent="0.35">
      <c r="A122">
        <v>2027</v>
      </c>
      <c r="B122">
        <v>1</v>
      </c>
      <c r="C122" s="4">
        <v>31073.955867473502</v>
      </c>
      <c r="D122" s="4">
        <v>22131.452348467599</v>
      </c>
      <c r="E122" s="4">
        <v>5613.71061233399</v>
      </c>
      <c r="F122" s="4">
        <v>0</v>
      </c>
      <c r="G122" s="4">
        <v>3328.7929066719398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</row>
    <row r="123" spans="1:12" x14ac:dyDescent="0.35">
      <c r="A123">
        <v>2027</v>
      </c>
      <c r="B123">
        <v>2</v>
      </c>
      <c r="C123" s="4">
        <v>29803.3587787531</v>
      </c>
      <c r="D123" s="4">
        <v>20003.618061995701</v>
      </c>
      <c r="E123" s="4">
        <v>4770.3789323382898</v>
      </c>
      <c r="F123" s="4">
        <v>0</v>
      </c>
      <c r="G123" s="4">
        <v>3328.7929066719398</v>
      </c>
      <c r="H123" s="4">
        <v>1700.5688777472101</v>
      </c>
      <c r="I123" s="4">
        <v>0</v>
      </c>
      <c r="J123" s="4">
        <v>0</v>
      </c>
      <c r="K123" s="4">
        <v>0</v>
      </c>
      <c r="L123" s="4">
        <v>0</v>
      </c>
    </row>
    <row r="124" spans="1:12" x14ac:dyDescent="0.35">
      <c r="A124">
        <v>2027</v>
      </c>
      <c r="B124">
        <v>3</v>
      </c>
      <c r="C124" s="4">
        <v>29513.044410908999</v>
      </c>
      <c r="D124" s="4">
        <v>22167.7742759926</v>
      </c>
      <c r="E124" s="4">
        <v>4016.4772282444801</v>
      </c>
      <c r="F124" s="4">
        <v>0</v>
      </c>
      <c r="G124" s="4">
        <v>3328.7929066719398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</row>
    <row r="125" spans="1:12" x14ac:dyDescent="0.35">
      <c r="A125">
        <v>2027</v>
      </c>
      <c r="B125">
        <v>4</v>
      </c>
      <c r="C125" s="4">
        <v>28594.276777102801</v>
      </c>
      <c r="D125" s="4">
        <v>21472.911925905599</v>
      </c>
      <c r="E125" s="4">
        <v>2361.2551103365299</v>
      </c>
      <c r="F125" s="4">
        <v>40.0914842548178</v>
      </c>
      <c r="G125" s="4">
        <v>3328.7929066719398</v>
      </c>
      <c r="H125" s="4">
        <v>0</v>
      </c>
      <c r="I125" s="4">
        <v>1391.2253499339599</v>
      </c>
      <c r="J125" s="4">
        <v>0</v>
      </c>
      <c r="K125" s="4">
        <v>0</v>
      </c>
      <c r="L125" s="4">
        <v>0</v>
      </c>
    </row>
    <row r="126" spans="1:12" x14ac:dyDescent="0.35">
      <c r="A126">
        <v>2027</v>
      </c>
      <c r="B126">
        <v>5</v>
      </c>
      <c r="C126" s="4">
        <v>27532.499820172499</v>
      </c>
      <c r="D126" s="4">
        <v>22209.5670451964</v>
      </c>
      <c r="E126" s="4">
        <v>768.63297550284904</v>
      </c>
      <c r="F126" s="4">
        <v>1225.50689280129</v>
      </c>
      <c r="G126" s="4">
        <v>3328.7929066719398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</row>
    <row r="127" spans="1:12" x14ac:dyDescent="0.35">
      <c r="A127">
        <v>2027</v>
      </c>
      <c r="B127">
        <v>6</v>
      </c>
      <c r="C127" s="4">
        <v>29280.942690317399</v>
      </c>
      <c r="D127" s="4">
        <v>21517.2263982859</v>
      </c>
      <c r="E127" s="4">
        <v>32.284467262936602</v>
      </c>
      <c r="F127" s="4">
        <v>4402.6389180966999</v>
      </c>
      <c r="G127" s="4">
        <v>3328.7929066719398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</row>
    <row r="128" spans="1:12" x14ac:dyDescent="0.35">
      <c r="A128">
        <v>2027</v>
      </c>
      <c r="B128">
        <v>7</v>
      </c>
      <c r="C128" s="4">
        <v>34371.9126423298</v>
      </c>
      <c r="D128" s="4">
        <v>22259.360417557298</v>
      </c>
      <c r="E128" s="4">
        <v>0</v>
      </c>
      <c r="F128" s="4">
        <v>8783.7593181005705</v>
      </c>
      <c r="G128" s="4">
        <v>3328.7929066719398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</row>
    <row r="129" spans="1:12" x14ac:dyDescent="0.35">
      <c r="A129">
        <v>2027</v>
      </c>
      <c r="B129">
        <v>8</v>
      </c>
      <c r="C129" s="4">
        <v>32852.388785270698</v>
      </c>
      <c r="D129" s="4">
        <v>22284.246498906301</v>
      </c>
      <c r="E129" s="4">
        <v>2.0797311057227201</v>
      </c>
      <c r="F129" s="4">
        <v>7237.26964858679</v>
      </c>
      <c r="G129" s="4">
        <v>3328.7929066719398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</row>
    <row r="130" spans="1:12" x14ac:dyDescent="0.35">
      <c r="A130">
        <v>2027</v>
      </c>
      <c r="B130">
        <v>9</v>
      </c>
      <c r="C130" s="4">
        <v>27731.008397710699</v>
      </c>
      <c r="D130" s="4">
        <v>21590.962776752898</v>
      </c>
      <c r="E130" s="4">
        <v>104.351933496564</v>
      </c>
      <c r="F130" s="4">
        <v>2706.9007807892599</v>
      </c>
      <c r="G130" s="4">
        <v>3328.7929066719398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</row>
    <row r="131" spans="1:12" x14ac:dyDescent="0.35">
      <c r="A131">
        <v>2027</v>
      </c>
      <c r="B131">
        <v>10</v>
      </c>
      <c r="C131" s="4">
        <v>26068.351667191499</v>
      </c>
      <c r="D131" s="4">
        <v>22337.070268181302</v>
      </c>
      <c r="E131" s="4">
        <v>1305.5310785888</v>
      </c>
      <c r="F131" s="4">
        <v>372.96859663467302</v>
      </c>
      <c r="G131" s="4">
        <v>3328.7929066719398</v>
      </c>
      <c r="H131" s="4">
        <v>0</v>
      </c>
      <c r="I131" s="4">
        <v>0</v>
      </c>
      <c r="J131" s="4">
        <v>-1276.0111828853101</v>
      </c>
      <c r="K131" s="4">
        <v>0</v>
      </c>
      <c r="L131" s="4">
        <v>0</v>
      </c>
    </row>
    <row r="132" spans="1:12" x14ac:dyDescent="0.35">
      <c r="A132">
        <v>2027</v>
      </c>
      <c r="B132">
        <v>11</v>
      </c>
      <c r="C132" s="4">
        <v>28116.8412066698</v>
      </c>
      <c r="D132" s="4">
        <v>21642.070381788199</v>
      </c>
      <c r="E132" s="4">
        <v>3131.0759295651201</v>
      </c>
      <c r="F132" s="4">
        <v>14.9019886445301</v>
      </c>
      <c r="G132" s="4">
        <v>3328.7929066719398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</row>
    <row r="133" spans="1:12" x14ac:dyDescent="0.35">
      <c r="A133">
        <v>2027</v>
      </c>
      <c r="B133">
        <v>12</v>
      </c>
      <c r="C133" s="4">
        <v>30507.148913403202</v>
      </c>
      <c r="D133" s="4">
        <v>22399.701800281098</v>
      </c>
      <c r="E133" s="4">
        <v>4778.65420645021</v>
      </c>
      <c r="F133" s="4">
        <v>0</v>
      </c>
      <c r="G133" s="4">
        <v>3328.7929066719398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</row>
    <row r="134" spans="1:12" x14ac:dyDescent="0.35">
      <c r="A134">
        <v>2028</v>
      </c>
      <c r="B134">
        <v>1</v>
      </c>
      <c r="C134" s="4">
        <v>31190.8602466427</v>
      </c>
      <c r="D134" s="4">
        <v>22237.069417972201</v>
      </c>
      <c r="E134" s="4">
        <v>5624.9979219985298</v>
      </c>
      <c r="F134" s="4">
        <v>0</v>
      </c>
      <c r="G134" s="4">
        <v>3328.7929066719398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</row>
    <row r="135" spans="1:12" x14ac:dyDescent="0.35">
      <c r="A135">
        <v>2028</v>
      </c>
      <c r="B135">
        <v>2</v>
      </c>
      <c r="C135" s="4">
        <v>30833.5613413012</v>
      </c>
      <c r="D135" s="4">
        <v>20836.0075188724</v>
      </c>
      <c r="E135" s="4">
        <v>4968.1920380096399</v>
      </c>
      <c r="F135" s="4">
        <v>0</v>
      </c>
      <c r="G135" s="4">
        <v>3328.7929066719398</v>
      </c>
      <c r="H135" s="4">
        <v>1700.5688777472101</v>
      </c>
      <c r="I135" s="4">
        <v>0</v>
      </c>
      <c r="J135" s="4">
        <v>0</v>
      </c>
      <c r="K135" s="4">
        <v>0</v>
      </c>
      <c r="L135" s="4">
        <v>0</v>
      </c>
    </row>
    <row r="136" spans="1:12" x14ac:dyDescent="0.35">
      <c r="A136">
        <v>2028</v>
      </c>
      <c r="B136">
        <v>3</v>
      </c>
      <c r="C136" s="4">
        <v>29663.3233093694</v>
      </c>
      <c r="D136" s="4">
        <v>22304.4049270184</v>
      </c>
      <c r="E136" s="4">
        <v>4030.12547567908</v>
      </c>
      <c r="F136" s="4">
        <v>0</v>
      </c>
      <c r="G136" s="4">
        <v>3328.7929066719398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</row>
    <row r="137" spans="1:12" x14ac:dyDescent="0.35">
      <c r="A137">
        <v>2028</v>
      </c>
      <c r="B137">
        <v>4</v>
      </c>
      <c r="C137" s="4">
        <v>28746.491507243802</v>
      </c>
      <c r="D137" s="4">
        <v>21615.3216887778</v>
      </c>
      <c r="E137" s="4">
        <v>2370.3822142437498</v>
      </c>
      <c r="F137" s="4">
        <v>40.7693476163087</v>
      </c>
      <c r="G137" s="4">
        <v>3328.7929066719398</v>
      </c>
      <c r="H137" s="4">
        <v>0</v>
      </c>
      <c r="I137" s="4">
        <v>1391.2253499339599</v>
      </c>
      <c r="J137" s="4">
        <v>0</v>
      </c>
      <c r="K137" s="4">
        <v>0</v>
      </c>
      <c r="L137" s="4">
        <v>0</v>
      </c>
    </row>
    <row r="138" spans="1:12" x14ac:dyDescent="0.35">
      <c r="A138">
        <v>2028</v>
      </c>
      <c r="B138">
        <v>5</v>
      </c>
      <c r="C138" s="4">
        <v>27714.8187014289</v>
      </c>
      <c r="D138" s="4">
        <v>22367.256030037199</v>
      </c>
      <c r="E138" s="4">
        <v>771.96273731526503</v>
      </c>
      <c r="F138" s="4">
        <v>1246.8070274045299</v>
      </c>
      <c r="G138" s="4">
        <v>3328.7929066719398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</row>
    <row r="139" spans="1:12" x14ac:dyDescent="0.35">
      <c r="A139">
        <v>2028</v>
      </c>
      <c r="B139">
        <v>6</v>
      </c>
      <c r="C139" s="4">
        <v>29515.926411186399</v>
      </c>
      <c r="D139" s="4">
        <v>21674.593114452298</v>
      </c>
      <c r="E139" s="4">
        <v>32.431198387160499</v>
      </c>
      <c r="F139" s="4">
        <v>4480.1091916750702</v>
      </c>
      <c r="G139" s="4">
        <v>3328.7929066719398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</row>
    <row r="140" spans="1:12" x14ac:dyDescent="0.35">
      <c r="A140">
        <v>2028</v>
      </c>
      <c r="B140">
        <v>7</v>
      </c>
      <c r="C140" s="4">
        <v>34695.903564156899</v>
      </c>
      <c r="D140" s="4">
        <v>22426.898428102999</v>
      </c>
      <c r="E140" s="4">
        <v>0</v>
      </c>
      <c r="F140" s="4">
        <v>8940.2122293819994</v>
      </c>
      <c r="G140" s="4">
        <v>3328.7929066719398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</row>
    <row r="141" spans="1:12" x14ac:dyDescent="0.35">
      <c r="A141">
        <v>2028</v>
      </c>
      <c r="B141">
        <v>8</v>
      </c>
      <c r="C141" s="4">
        <v>33155.328155639501</v>
      </c>
      <c r="D141" s="4">
        <v>22456.712684353701</v>
      </c>
      <c r="E141" s="4">
        <v>2.0900665979629101</v>
      </c>
      <c r="F141" s="4">
        <v>7367.7324980158501</v>
      </c>
      <c r="G141" s="4">
        <v>3328.7929066719398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</row>
    <row r="142" spans="1:12" x14ac:dyDescent="0.35">
      <c r="A142">
        <v>2028</v>
      </c>
      <c r="B142">
        <v>9</v>
      </c>
      <c r="C142" s="4">
        <v>27950.650897768399</v>
      </c>
      <c r="D142" s="4">
        <v>21760.915666704001</v>
      </c>
      <c r="E142" s="4">
        <v>104.884271495847</v>
      </c>
      <c r="F142" s="4">
        <v>2756.0580528966302</v>
      </c>
      <c r="G142" s="4">
        <v>3328.7929066719398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</row>
    <row r="143" spans="1:12" x14ac:dyDescent="0.35">
      <c r="A143">
        <v>2028</v>
      </c>
      <c r="B143">
        <v>10</v>
      </c>
      <c r="C143" s="4">
        <v>26260.777335201601</v>
      </c>
      <c r="D143" s="4">
        <v>22515.841478993501</v>
      </c>
      <c r="E143" s="4">
        <v>1312.3627510418</v>
      </c>
      <c r="F143" s="4">
        <v>379.79138137964401</v>
      </c>
      <c r="G143" s="4">
        <v>3328.7929066719398</v>
      </c>
      <c r="H143" s="4">
        <v>0</v>
      </c>
      <c r="I143" s="4">
        <v>0</v>
      </c>
      <c r="J143" s="4">
        <v>-1276.0111828853101</v>
      </c>
      <c r="K143" s="4">
        <v>0</v>
      </c>
      <c r="L143" s="4">
        <v>0</v>
      </c>
    </row>
    <row r="144" spans="1:12" x14ac:dyDescent="0.35">
      <c r="A144">
        <v>2028</v>
      </c>
      <c r="B144">
        <v>11</v>
      </c>
      <c r="C144" s="4">
        <v>28309.968537365199</v>
      </c>
      <c r="D144" s="4">
        <v>21818.1276585798</v>
      </c>
      <c r="E144" s="4">
        <v>3147.8713972620199</v>
      </c>
      <c r="F144" s="4">
        <v>15.1765748514258</v>
      </c>
      <c r="G144" s="4">
        <v>3328.7929066719398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</row>
    <row r="145" spans="1:12" x14ac:dyDescent="0.35">
      <c r="A145">
        <v>2028</v>
      </c>
      <c r="B145">
        <v>12</v>
      </c>
      <c r="C145" s="4">
        <v>30705.374069928399</v>
      </c>
      <c r="D145" s="4">
        <v>22573.982816418698</v>
      </c>
      <c r="E145" s="4">
        <v>4802.5983468377499</v>
      </c>
      <c r="F145" s="4">
        <v>0</v>
      </c>
      <c r="G145" s="4">
        <v>3328.7929066719398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</row>
    <row r="146" spans="1:12" x14ac:dyDescent="0.35">
      <c r="A146">
        <v>2029</v>
      </c>
      <c r="B146">
        <v>1</v>
      </c>
      <c r="C146" s="4">
        <v>31391.726601366499</v>
      </c>
      <c r="D146" s="4">
        <v>22411.733660352402</v>
      </c>
      <c r="E146" s="4">
        <v>5651.2000343421196</v>
      </c>
      <c r="F146" s="4">
        <v>0</v>
      </c>
      <c r="G146" s="4">
        <v>3328.7929066719398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</row>
    <row r="147" spans="1:12" x14ac:dyDescent="0.35">
      <c r="A147">
        <v>2029</v>
      </c>
      <c r="B147">
        <v>2</v>
      </c>
      <c r="C147" s="4">
        <v>30102.769725288999</v>
      </c>
      <c r="D147" s="4">
        <v>20268.446481227402</v>
      </c>
      <c r="E147" s="4">
        <v>4804.9614596424399</v>
      </c>
      <c r="F147" s="4">
        <v>0</v>
      </c>
      <c r="G147" s="4">
        <v>3328.7929066719398</v>
      </c>
      <c r="H147" s="4">
        <v>1700.5688777472101</v>
      </c>
      <c r="I147" s="4">
        <v>0</v>
      </c>
      <c r="J147" s="4">
        <v>0</v>
      </c>
      <c r="K147" s="4">
        <v>0</v>
      </c>
      <c r="L147" s="4">
        <v>0</v>
      </c>
    </row>
    <row r="148" spans="1:12" x14ac:dyDescent="0.35">
      <c r="A148">
        <v>2029</v>
      </c>
      <c r="B148">
        <v>3</v>
      </c>
      <c r="C148" s="4">
        <v>29845.296168524699</v>
      </c>
      <c r="D148" s="4">
        <v>22469.4352974498</v>
      </c>
      <c r="E148" s="4">
        <v>4047.0679644029901</v>
      </c>
      <c r="F148" s="4">
        <v>0</v>
      </c>
      <c r="G148" s="4">
        <v>3328.7929066719398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</row>
    <row r="149" spans="1:12" x14ac:dyDescent="0.35">
      <c r="A149">
        <v>2029</v>
      </c>
      <c r="B149">
        <v>4</v>
      </c>
      <c r="C149" s="4">
        <v>28914.705588597099</v>
      </c>
      <c r="D149" s="4">
        <v>21773.0320722959</v>
      </c>
      <c r="E149" s="4">
        <v>2380.1043705397401</v>
      </c>
      <c r="F149" s="4">
        <v>41.550889155583199</v>
      </c>
      <c r="G149" s="4">
        <v>3328.7929066719398</v>
      </c>
      <c r="H149" s="4">
        <v>0</v>
      </c>
      <c r="I149" s="4">
        <v>1391.2253499339599</v>
      </c>
      <c r="J149" s="4">
        <v>0</v>
      </c>
      <c r="K149" s="4">
        <v>0</v>
      </c>
      <c r="L149" s="4">
        <v>0</v>
      </c>
    </row>
    <row r="150" spans="1:12" x14ac:dyDescent="0.35">
      <c r="A150">
        <v>2029</v>
      </c>
      <c r="B150">
        <v>5</v>
      </c>
      <c r="C150" s="4">
        <v>27902.581026710799</v>
      </c>
      <c r="D150" s="4">
        <v>22528.159305664201</v>
      </c>
      <c r="E150" s="4">
        <v>775.05005237927298</v>
      </c>
      <c r="F150" s="4">
        <v>1270.5787619953801</v>
      </c>
      <c r="G150" s="4">
        <v>3328.7929066719398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</row>
    <row r="151" spans="1:12" x14ac:dyDescent="0.35">
      <c r="A151">
        <v>2029</v>
      </c>
      <c r="B151">
        <v>6</v>
      </c>
      <c r="C151" s="4">
        <v>29756.513449176098</v>
      </c>
      <c r="D151" s="4">
        <v>21829.785615774301</v>
      </c>
      <c r="E151" s="4">
        <v>32.559814882019303</v>
      </c>
      <c r="F151" s="4">
        <v>4565.3751118477903</v>
      </c>
      <c r="G151" s="4">
        <v>3328.7929066719398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</row>
    <row r="152" spans="1:12" x14ac:dyDescent="0.35">
      <c r="A152">
        <v>2029</v>
      </c>
      <c r="B152">
        <v>7</v>
      </c>
      <c r="C152" s="4">
        <v>35025.5787860856</v>
      </c>
      <c r="D152" s="4">
        <v>22586.725775123701</v>
      </c>
      <c r="E152" s="4">
        <v>0</v>
      </c>
      <c r="F152" s="4">
        <v>9110.0601042899507</v>
      </c>
      <c r="G152" s="4">
        <v>3328.7929066719398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</row>
    <row r="153" spans="1:12" x14ac:dyDescent="0.35">
      <c r="A153">
        <v>2029</v>
      </c>
      <c r="B153">
        <v>8</v>
      </c>
      <c r="C153" s="4">
        <v>33454.349090420903</v>
      </c>
      <c r="D153" s="4">
        <v>22616.001249725799</v>
      </c>
      <c r="E153" s="4">
        <v>2.0982159041307402</v>
      </c>
      <c r="F153" s="4">
        <v>7507.4567181189695</v>
      </c>
      <c r="G153" s="4">
        <v>3328.7929066719398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</row>
    <row r="154" spans="1:12" x14ac:dyDescent="0.35">
      <c r="A154">
        <v>2029</v>
      </c>
      <c r="B154">
        <v>9</v>
      </c>
      <c r="C154" s="4">
        <v>28157.049825398499</v>
      </c>
      <c r="D154" s="4">
        <v>21914.712742088701</v>
      </c>
      <c r="E154" s="4">
        <v>105.290550277641</v>
      </c>
      <c r="F154" s="4">
        <v>2808.2536263602501</v>
      </c>
      <c r="G154" s="4">
        <v>3328.7929066719398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</row>
    <row r="155" spans="1:12" x14ac:dyDescent="0.35">
      <c r="A155">
        <v>2029</v>
      </c>
      <c r="B155">
        <v>10</v>
      </c>
      <c r="C155" s="4">
        <v>26431.568656024399</v>
      </c>
      <c r="D155" s="4">
        <v>22674.399738628901</v>
      </c>
      <c r="E155" s="4">
        <v>1317.4129391722099</v>
      </c>
      <c r="F155" s="4">
        <v>386.974254436693</v>
      </c>
      <c r="G155" s="4">
        <v>3328.7929066719398</v>
      </c>
      <c r="H155" s="4">
        <v>0</v>
      </c>
      <c r="I155" s="4">
        <v>0</v>
      </c>
      <c r="J155" s="4">
        <v>-1276.0111828853101</v>
      </c>
      <c r="K155" s="4">
        <v>0</v>
      </c>
      <c r="L155" s="4">
        <v>0</v>
      </c>
    </row>
    <row r="156" spans="1:12" x14ac:dyDescent="0.35">
      <c r="A156">
        <v>2029</v>
      </c>
      <c r="B156">
        <v>11</v>
      </c>
      <c r="C156" s="4">
        <v>28475.3782475015</v>
      </c>
      <c r="D156" s="4">
        <v>21971.217090485701</v>
      </c>
      <c r="E156" s="4">
        <v>3159.90503672046</v>
      </c>
      <c r="F156" s="4">
        <v>15.463213623364499</v>
      </c>
      <c r="G156" s="4">
        <v>3328.7929066719398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</row>
    <row r="157" spans="1:12" x14ac:dyDescent="0.35">
      <c r="A157">
        <v>2029</v>
      </c>
      <c r="B157">
        <v>12</v>
      </c>
      <c r="C157" s="4">
        <v>30882.524702101698</v>
      </c>
      <c r="D157" s="4">
        <v>22732.704443531999</v>
      </c>
      <c r="E157" s="4">
        <v>4821.0273518977701</v>
      </c>
      <c r="F157" s="4">
        <v>0</v>
      </c>
      <c r="G157" s="4">
        <v>3328.7929066719398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</row>
    <row r="158" spans="1:12" x14ac:dyDescent="0.35">
      <c r="A158">
        <v>2030</v>
      </c>
      <c r="B158">
        <v>1</v>
      </c>
      <c r="C158" s="4">
        <v>31520.270353848398</v>
      </c>
      <c r="D158" s="4">
        <v>22518.5102610016</v>
      </c>
      <c r="E158" s="4">
        <v>5672.9671861748502</v>
      </c>
      <c r="F158" s="4">
        <v>0</v>
      </c>
      <c r="G158" s="4">
        <v>3328.7929066719398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</row>
    <row r="159" spans="1:12" x14ac:dyDescent="0.35">
      <c r="A159">
        <v>2030</v>
      </c>
      <c r="B159">
        <v>2</v>
      </c>
      <c r="C159" s="4">
        <v>30218.2049880948</v>
      </c>
      <c r="D159" s="4">
        <v>20365.304728457599</v>
      </c>
      <c r="E159" s="4">
        <v>4823.5384752180798</v>
      </c>
      <c r="F159" s="4">
        <v>0</v>
      </c>
      <c r="G159" s="4">
        <v>3328.7929066719398</v>
      </c>
      <c r="H159" s="4">
        <v>1700.5688777472101</v>
      </c>
      <c r="I159" s="4">
        <v>0</v>
      </c>
      <c r="J159" s="4">
        <v>0</v>
      </c>
      <c r="K159" s="4">
        <v>0</v>
      </c>
      <c r="L159" s="4">
        <v>0</v>
      </c>
    </row>
    <row r="160" spans="1:12" x14ac:dyDescent="0.35">
      <c r="A160">
        <v>2030</v>
      </c>
      <c r="B160">
        <v>3</v>
      </c>
      <c r="C160" s="4">
        <v>29967.3840596999</v>
      </c>
      <c r="D160" s="4">
        <v>22576.018978862699</v>
      </c>
      <c r="E160" s="4">
        <v>4062.5721741652501</v>
      </c>
      <c r="F160" s="4">
        <v>0</v>
      </c>
      <c r="G160" s="4">
        <v>3328.7929066719398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</row>
    <row r="161" spans="1:12" x14ac:dyDescent="0.35">
      <c r="A161">
        <v>2030</v>
      </c>
      <c r="B161">
        <v>4</v>
      </c>
      <c r="C161" s="4">
        <v>29026.8926756072</v>
      </c>
      <c r="D161" s="4">
        <v>21875.545840538802</v>
      </c>
      <c r="E161" s="4">
        <v>2389.1387708038201</v>
      </c>
      <c r="F161" s="4">
        <v>42.189807658656903</v>
      </c>
      <c r="G161" s="4">
        <v>3328.7929066719398</v>
      </c>
      <c r="H161" s="4">
        <v>0</v>
      </c>
      <c r="I161" s="4">
        <v>1391.2253499339599</v>
      </c>
      <c r="J161" s="4">
        <v>0</v>
      </c>
      <c r="K161" s="4">
        <v>0</v>
      </c>
      <c r="L161" s="4">
        <v>0</v>
      </c>
    </row>
    <row r="162" spans="1:12" x14ac:dyDescent="0.35">
      <c r="A162">
        <v>2030</v>
      </c>
      <c r="B162">
        <v>5</v>
      </c>
      <c r="C162" s="4">
        <v>28030.265590478099</v>
      </c>
      <c r="D162" s="4">
        <v>22633.436862311701</v>
      </c>
      <c r="E162" s="4">
        <v>777.96477925606996</v>
      </c>
      <c r="F162" s="4">
        <v>1290.07104223842</v>
      </c>
      <c r="G162" s="4">
        <v>3328.7929066719398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</row>
    <row r="163" spans="1:12" x14ac:dyDescent="0.35">
      <c r="A163">
        <v>2030</v>
      </c>
      <c r="B163">
        <v>6</v>
      </c>
      <c r="C163" s="4">
        <v>29927.7544422065</v>
      </c>
      <c r="D163" s="4">
        <v>21931.029463639501</v>
      </c>
      <c r="E163" s="4">
        <v>32.681114829100501</v>
      </c>
      <c r="F163" s="4">
        <v>4635.2509570659204</v>
      </c>
      <c r="G163" s="4">
        <v>3328.7929066719398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</row>
    <row r="164" spans="1:12" x14ac:dyDescent="0.35">
      <c r="A164">
        <v>2030</v>
      </c>
      <c r="B164">
        <v>7</v>
      </c>
      <c r="C164" s="4">
        <v>35268.648809107697</v>
      </c>
      <c r="D164" s="4">
        <v>22690.684949625102</v>
      </c>
      <c r="E164" s="4">
        <v>0</v>
      </c>
      <c r="F164" s="4">
        <v>9249.1709528106694</v>
      </c>
      <c r="G164" s="4">
        <v>3328.7929066719398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</row>
    <row r="165" spans="1:12" x14ac:dyDescent="0.35">
      <c r="A165">
        <v>2030</v>
      </c>
      <c r="B165">
        <v>8</v>
      </c>
      <c r="C165" s="4">
        <v>33672.028342107304</v>
      </c>
      <c r="D165" s="4">
        <v>22719.300404248399</v>
      </c>
      <c r="E165" s="4">
        <v>2.10588522350788</v>
      </c>
      <c r="F165" s="4">
        <v>7621.8291459634002</v>
      </c>
      <c r="G165" s="4">
        <v>3328.7929066719398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</row>
    <row r="166" spans="1:12" x14ac:dyDescent="0.35">
      <c r="A166">
        <v>2030</v>
      </c>
      <c r="B166">
        <v>9</v>
      </c>
      <c r="C166" s="4">
        <v>28299.440411641299</v>
      </c>
      <c r="D166" s="4">
        <v>22014.039428402299</v>
      </c>
      <c r="E166" s="4">
        <v>105.671711448319</v>
      </c>
      <c r="F166" s="4">
        <v>2850.93636511882</v>
      </c>
      <c r="G166" s="4">
        <v>3328.7929066719398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</row>
    <row r="167" spans="1:12" x14ac:dyDescent="0.35">
      <c r="A167">
        <v>2030</v>
      </c>
      <c r="B167">
        <v>10</v>
      </c>
      <c r="C167" s="4">
        <v>26544.1350668737</v>
      </c>
      <c r="D167" s="4">
        <v>22776.3751830734</v>
      </c>
      <c r="E167" s="4">
        <v>1322.13597394616</v>
      </c>
      <c r="F167" s="4">
        <v>392.84218606756002</v>
      </c>
      <c r="G167" s="4">
        <v>3328.7929066719398</v>
      </c>
      <c r="H167" s="4">
        <v>0</v>
      </c>
      <c r="I167" s="4">
        <v>0</v>
      </c>
      <c r="J167" s="4">
        <v>-1276.0111828853101</v>
      </c>
      <c r="K167" s="4">
        <v>0</v>
      </c>
      <c r="L167" s="4">
        <v>0</v>
      </c>
    </row>
    <row r="168" spans="1:12" x14ac:dyDescent="0.35">
      <c r="A168">
        <v>2030</v>
      </c>
      <c r="B168">
        <v>11</v>
      </c>
      <c r="C168" s="4">
        <v>28584.874906180401</v>
      </c>
      <c r="D168" s="4">
        <v>22069.261699853902</v>
      </c>
      <c r="E168" s="4">
        <v>3171.1231541973698</v>
      </c>
      <c r="F168" s="4">
        <v>15.6971454571301</v>
      </c>
      <c r="G168" s="4">
        <v>3328.7929066719398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</row>
    <row r="169" spans="1:12" x14ac:dyDescent="0.35">
      <c r="A169">
        <v>2030</v>
      </c>
      <c r="B169">
        <v>12</v>
      </c>
      <c r="C169" s="4">
        <v>31001.082721977898</v>
      </c>
      <c r="D169" s="4">
        <v>22834.147122736798</v>
      </c>
      <c r="E169" s="4">
        <v>4838.1426925692504</v>
      </c>
      <c r="F169" s="4">
        <v>0</v>
      </c>
      <c r="G169" s="4">
        <v>3328.7929066719398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</row>
    <row r="170" spans="1:12" x14ac:dyDescent="0.35">
      <c r="A170">
        <v>2031</v>
      </c>
      <c r="B170">
        <v>1</v>
      </c>
      <c r="C170" s="4">
        <v>31655.9207377495</v>
      </c>
      <c r="D170" s="4">
        <v>22634.020795256001</v>
      </c>
      <c r="E170" s="4">
        <v>5693.1070358214802</v>
      </c>
      <c r="F170" s="4">
        <v>0</v>
      </c>
      <c r="G170" s="4">
        <v>3328.7929066719398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</row>
    <row r="171" spans="1:12" x14ac:dyDescent="0.35">
      <c r="A171">
        <v>2031</v>
      </c>
      <c r="B171">
        <v>2</v>
      </c>
      <c r="C171" s="4">
        <v>30339.794734545801</v>
      </c>
      <c r="D171" s="4">
        <v>20469.770219388101</v>
      </c>
      <c r="E171" s="4">
        <v>4840.6627307386198</v>
      </c>
      <c r="F171" s="4">
        <v>0</v>
      </c>
      <c r="G171" s="4">
        <v>3328.7929066719398</v>
      </c>
      <c r="H171" s="4">
        <v>1700.5688777472101</v>
      </c>
      <c r="I171" s="4">
        <v>0</v>
      </c>
      <c r="J171" s="4">
        <v>0</v>
      </c>
      <c r="K171" s="4">
        <v>0</v>
      </c>
      <c r="L171" s="4">
        <v>0</v>
      </c>
    </row>
    <row r="172" spans="1:12" x14ac:dyDescent="0.35">
      <c r="A172">
        <v>2031</v>
      </c>
      <c r="B172">
        <v>3</v>
      </c>
      <c r="C172" s="4">
        <v>30097.612305287199</v>
      </c>
      <c r="D172" s="4">
        <v>22691.824508773901</v>
      </c>
      <c r="E172" s="4">
        <v>4076.99488984139</v>
      </c>
      <c r="F172" s="4">
        <v>0</v>
      </c>
      <c r="G172" s="4">
        <v>3328.7929066719398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</row>
    <row r="173" spans="1:12" x14ac:dyDescent="0.35">
      <c r="A173">
        <v>2031</v>
      </c>
      <c r="B173">
        <v>4</v>
      </c>
      <c r="C173" s="4">
        <v>29148.2878328437</v>
      </c>
      <c r="D173" s="4">
        <v>21987.758236379399</v>
      </c>
      <c r="E173" s="4">
        <v>2397.6205571512201</v>
      </c>
      <c r="F173" s="4">
        <v>42.890782707237499</v>
      </c>
      <c r="G173" s="4">
        <v>3328.7929066719398</v>
      </c>
      <c r="H173" s="4">
        <v>0</v>
      </c>
      <c r="I173" s="4">
        <v>1391.2253499339599</v>
      </c>
      <c r="J173" s="4">
        <v>0</v>
      </c>
      <c r="K173" s="4">
        <v>0</v>
      </c>
      <c r="L173" s="4">
        <v>0</v>
      </c>
    </row>
    <row r="174" spans="1:12" x14ac:dyDescent="0.35">
      <c r="A174">
        <v>2031</v>
      </c>
      <c r="B174">
        <v>5</v>
      </c>
      <c r="C174" s="4">
        <v>28170.5618042155</v>
      </c>
      <c r="D174" s="4">
        <v>22749.536921937099</v>
      </c>
      <c r="E174" s="4">
        <v>780.72666614354898</v>
      </c>
      <c r="F174" s="4">
        <v>1311.50530946291</v>
      </c>
      <c r="G174" s="4">
        <v>3328.7929066719398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</row>
    <row r="175" spans="1:12" x14ac:dyDescent="0.35">
      <c r="A175">
        <v>2031</v>
      </c>
      <c r="B175">
        <v>6</v>
      </c>
      <c r="C175" s="4">
        <v>30117.3812176506</v>
      </c>
      <c r="D175" s="4">
        <v>22043.526467248201</v>
      </c>
      <c r="E175" s="4">
        <v>32.797137488379498</v>
      </c>
      <c r="F175" s="4">
        <v>4712.2647062420401</v>
      </c>
      <c r="G175" s="4">
        <v>3328.7929066719398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</row>
    <row r="176" spans="1:12" x14ac:dyDescent="0.35">
      <c r="A176">
        <v>2031</v>
      </c>
      <c r="B176">
        <v>7</v>
      </c>
      <c r="C176" s="4">
        <v>35538.715616245201</v>
      </c>
      <c r="D176" s="4">
        <v>22807.078667981699</v>
      </c>
      <c r="E176" s="4">
        <v>0</v>
      </c>
      <c r="F176" s="4">
        <v>9402.8440415915502</v>
      </c>
      <c r="G176" s="4">
        <v>3328.7929066719398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</row>
    <row r="177" spans="1:12" x14ac:dyDescent="0.35">
      <c r="A177">
        <v>2031</v>
      </c>
      <c r="B177">
        <v>8</v>
      </c>
      <c r="C177" s="4">
        <v>33915.211458564103</v>
      </c>
      <c r="D177" s="4">
        <v>22835.840907912501</v>
      </c>
      <c r="E177" s="4">
        <v>2.1133614190123899</v>
      </c>
      <c r="F177" s="4">
        <v>7748.4642825606297</v>
      </c>
      <c r="G177" s="4">
        <v>3328.7929066719398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</row>
    <row r="178" spans="1:12" x14ac:dyDescent="0.35">
      <c r="A178">
        <v>2031</v>
      </c>
      <c r="B178">
        <v>9</v>
      </c>
      <c r="C178" s="4">
        <v>28460.106097596399</v>
      </c>
      <c r="D178" s="4">
        <v>22126.962238392702</v>
      </c>
      <c r="E178" s="4">
        <v>106.046861226315</v>
      </c>
      <c r="F178" s="4">
        <v>2898.3040913053901</v>
      </c>
      <c r="G178" s="4">
        <v>3328.7929066719398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</row>
    <row r="179" spans="1:12" x14ac:dyDescent="0.35">
      <c r="A179">
        <v>2031</v>
      </c>
      <c r="B179">
        <v>10</v>
      </c>
      <c r="C179" s="4">
        <v>26672.1891059757</v>
      </c>
      <c r="D179" s="4">
        <v>22893.208456468601</v>
      </c>
      <c r="E179" s="4">
        <v>1326.8297468614301</v>
      </c>
      <c r="F179" s="4">
        <v>399.36917885907002</v>
      </c>
      <c r="G179" s="4">
        <v>3328.7929066719398</v>
      </c>
      <c r="H179" s="4">
        <v>0</v>
      </c>
      <c r="I179" s="4">
        <v>0</v>
      </c>
      <c r="J179" s="4">
        <v>-1276.0111828853101</v>
      </c>
      <c r="K179" s="4">
        <v>0</v>
      </c>
      <c r="L179" s="4">
        <v>0</v>
      </c>
    </row>
    <row r="180" spans="1:12" x14ac:dyDescent="0.35">
      <c r="A180">
        <v>2031</v>
      </c>
      <c r="B180">
        <v>11</v>
      </c>
      <c r="C180" s="4">
        <v>28709.5997315922</v>
      </c>
      <c r="D180" s="4">
        <v>22182.467776988</v>
      </c>
      <c r="E180" s="4">
        <v>3182.38109760521</v>
      </c>
      <c r="F180" s="4">
        <v>15.9579503270744</v>
      </c>
      <c r="G180" s="4">
        <v>3328.7929066719398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</row>
    <row r="181" spans="1:12" x14ac:dyDescent="0.35">
      <c r="A181">
        <v>2031</v>
      </c>
      <c r="B181">
        <v>12</v>
      </c>
      <c r="C181" s="4">
        <v>31135.388443840799</v>
      </c>
      <c r="D181" s="4">
        <v>22951.276742006401</v>
      </c>
      <c r="E181" s="4">
        <v>4855.3187951624004</v>
      </c>
      <c r="F181" s="4">
        <v>0</v>
      </c>
      <c r="G181" s="4">
        <v>3328.7929066719398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</row>
    <row r="182" spans="1:12" x14ac:dyDescent="0.35">
      <c r="A182">
        <v>2032</v>
      </c>
      <c r="B182">
        <v>1</v>
      </c>
      <c r="C182" s="4">
        <v>31809.2806522057</v>
      </c>
      <c r="D182" s="4">
        <v>22767.169360701999</v>
      </c>
      <c r="E182" s="4">
        <v>5713.3183848317703</v>
      </c>
      <c r="F182" s="4">
        <v>0</v>
      </c>
      <c r="G182" s="4">
        <v>3328.7929066719398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</row>
    <row r="183" spans="1:12" x14ac:dyDescent="0.35">
      <c r="A183">
        <v>2032</v>
      </c>
      <c r="B183">
        <v>2</v>
      </c>
      <c r="C183" s="4">
        <v>31399.4195340564</v>
      </c>
      <c r="D183" s="4">
        <v>21325.5510329848</v>
      </c>
      <c r="E183" s="4">
        <v>5044.5067166524004</v>
      </c>
      <c r="F183" s="4">
        <v>0</v>
      </c>
      <c r="G183" s="4">
        <v>3328.7929066719398</v>
      </c>
      <c r="H183" s="4">
        <v>1700.5688777472101</v>
      </c>
      <c r="I183" s="4">
        <v>0</v>
      </c>
      <c r="J183" s="4">
        <v>0</v>
      </c>
      <c r="K183" s="4">
        <v>0</v>
      </c>
      <c r="L183" s="4">
        <v>0</v>
      </c>
    </row>
    <row r="184" spans="1:12" x14ac:dyDescent="0.35">
      <c r="A184">
        <v>2032</v>
      </c>
      <c r="B184">
        <v>3</v>
      </c>
      <c r="C184" s="4">
        <v>30245.574829527101</v>
      </c>
      <c r="D184" s="4">
        <v>22825.313114622</v>
      </c>
      <c r="E184" s="4">
        <v>4091.4688082330999</v>
      </c>
      <c r="F184" s="4">
        <v>0</v>
      </c>
      <c r="G184" s="4">
        <v>3328.7929066719398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</row>
    <row r="185" spans="1:12" x14ac:dyDescent="0.35">
      <c r="A185">
        <v>2032</v>
      </c>
      <c r="B185">
        <v>4</v>
      </c>
      <c r="C185" s="4">
        <v>29286.832905672902</v>
      </c>
      <c r="D185" s="4">
        <v>22117.105049878799</v>
      </c>
      <c r="E185" s="4">
        <v>2406.1324550603699</v>
      </c>
      <c r="F185" s="4">
        <v>43.577144127737803</v>
      </c>
      <c r="G185" s="4">
        <v>3328.7929066719398</v>
      </c>
      <c r="H185" s="4">
        <v>0</v>
      </c>
      <c r="I185" s="4">
        <v>1391.2253499339599</v>
      </c>
      <c r="J185" s="4">
        <v>0</v>
      </c>
      <c r="K185" s="4">
        <v>0</v>
      </c>
      <c r="L185" s="4">
        <v>0</v>
      </c>
    </row>
    <row r="186" spans="1:12" x14ac:dyDescent="0.35">
      <c r="A186">
        <v>2032</v>
      </c>
      <c r="B186">
        <v>5</v>
      </c>
      <c r="C186" s="4">
        <v>28328.149020145302</v>
      </c>
      <c r="D186" s="4">
        <v>22883.365031097099</v>
      </c>
      <c r="E186" s="4">
        <v>783.49835812681499</v>
      </c>
      <c r="F186" s="4">
        <v>1332.49272424947</v>
      </c>
      <c r="G186" s="4">
        <v>3328.7929066719398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</row>
    <row r="187" spans="1:12" x14ac:dyDescent="0.35">
      <c r="A187">
        <v>2032</v>
      </c>
      <c r="B187">
        <v>6</v>
      </c>
      <c r="C187" s="4">
        <v>30322.580731491598</v>
      </c>
      <c r="D187" s="4">
        <v>22173.201347069</v>
      </c>
      <c r="E187" s="4">
        <v>32.913572044790399</v>
      </c>
      <c r="F187" s="4">
        <v>4787.6729057059401</v>
      </c>
      <c r="G187" s="4">
        <v>3328.7929066719398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</row>
    <row r="188" spans="1:12" x14ac:dyDescent="0.35">
      <c r="A188">
        <v>2032</v>
      </c>
      <c r="B188">
        <v>7</v>
      </c>
      <c r="C188" s="4">
        <v>35823.351602673603</v>
      </c>
      <c r="D188" s="4">
        <v>22941.245276474499</v>
      </c>
      <c r="E188" s="4">
        <v>0</v>
      </c>
      <c r="F188" s="4">
        <v>9553.3134195271705</v>
      </c>
      <c r="G188" s="4">
        <v>3328.7929066719398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</row>
    <row r="189" spans="1:12" x14ac:dyDescent="0.35">
      <c r="A189">
        <v>2032</v>
      </c>
      <c r="B189">
        <v>8</v>
      </c>
      <c r="C189" s="4">
        <v>34173.549870092596</v>
      </c>
      <c r="D189" s="4">
        <v>22970.176715286099</v>
      </c>
      <c r="E189" s="4">
        <v>2.1208641560864998</v>
      </c>
      <c r="F189" s="4">
        <v>7872.4593839784702</v>
      </c>
      <c r="G189" s="4">
        <v>3328.7929066719398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</row>
    <row r="190" spans="1:12" x14ac:dyDescent="0.35">
      <c r="A190">
        <v>2032</v>
      </c>
      <c r="B190">
        <v>9</v>
      </c>
      <c r="C190" s="4">
        <v>28637.028508556799</v>
      </c>
      <c r="D190" s="4">
        <v>22257.127943654301</v>
      </c>
      <c r="E190" s="4">
        <v>106.423342839993</v>
      </c>
      <c r="F190" s="4">
        <v>2944.6843153905702</v>
      </c>
      <c r="G190" s="4">
        <v>3328.7929066719398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</row>
    <row r="191" spans="1:12" x14ac:dyDescent="0.35">
      <c r="A191">
        <v>2032</v>
      </c>
      <c r="B191">
        <v>10</v>
      </c>
      <c r="C191" s="4">
        <v>26817.963745256198</v>
      </c>
      <c r="D191" s="4">
        <v>23027.881738428001</v>
      </c>
      <c r="E191" s="4">
        <v>1331.54018334582</v>
      </c>
      <c r="F191" s="4">
        <v>405.76009969576302</v>
      </c>
      <c r="G191" s="4">
        <v>3328.7929066719398</v>
      </c>
      <c r="H191" s="4">
        <v>0</v>
      </c>
      <c r="I191" s="4">
        <v>0</v>
      </c>
      <c r="J191" s="4">
        <v>-1276.0111828853101</v>
      </c>
      <c r="K191" s="4">
        <v>0</v>
      </c>
      <c r="L191" s="4">
        <v>0</v>
      </c>
    </row>
    <row r="192" spans="1:12" x14ac:dyDescent="0.35">
      <c r="A192">
        <v>2032</v>
      </c>
      <c r="B192">
        <v>11</v>
      </c>
      <c r="C192" s="4">
        <v>28851.6452362901</v>
      </c>
      <c r="D192" s="4">
        <v>22312.9600032378</v>
      </c>
      <c r="E192" s="4">
        <v>3193.6790083317701</v>
      </c>
      <c r="F192" s="4">
        <v>16.2133180486085</v>
      </c>
      <c r="G192" s="4">
        <v>3328.7929066719398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</row>
    <row r="193" spans="1:12" x14ac:dyDescent="0.35">
      <c r="A193">
        <v>2032</v>
      </c>
      <c r="B193">
        <v>12</v>
      </c>
      <c r="C193" s="4">
        <v>31251.833905996798</v>
      </c>
      <c r="D193" s="4">
        <v>23056.725336679101</v>
      </c>
      <c r="E193" s="4">
        <v>4866.3156626457803</v>
      </c>
      <c r="F193" s="4">
        <v>0</v>
      </c>
      <c r="G193" s="4">
        <v>3328.7929066719398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</row>
    <row r="194" spans="1:12" x14ac:dyDescent="0.35">
      <c r="A194" t="s">
        <v>27</v>
      </c>
      <c r="B194" t="s">
        <v>27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</row>
  </sheetData>
  <pageMargins left="0.7" right="0.7" top="0.75" bottom="0.75" header="0.3" footer="0.3"/>
  <ignoredErrors>
    <ignoredError sqref="A1:L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7" width="11.453125" customWidth="1"/>
  </cols>
  <sheetData>
    <row r="1" spans="1:7" x14ac:dyDescent="0.35">
      <c r="A1" s="1" t="s">
        <v>0</v>
      </c>
      <c r="B1" s="1" t="s">
        <v>1</v>
      </c>
      <c r="C1" s="1" t="s">
        <v>72</v>
      </c>
      <c r="D1" s="1" t="s">
        <v>73</v>
      </c>
      <c r="E1" s="1" t="s">
        <v>75</v>
      </c>
      <c r="F1" s="1" t="s">
        <v>76</v>
      </c>
      <c r="G1" s="1" t="s">
        <v>77</v>
      </c>
    </row>
    <row r="2" spans="1:7" x14ac:dyDescent="0.35">
      <c r="A2">
        <v>2017</v>
      </c>
      <c r="B2">
        <v>1</v>
      </c>
      <c r="C2" s="4">
        <v>30758.933000000001</v>
      </c>
      <c r="D2" s="4">
        <v>28892.5420263087</v>
      </c>
      <c r="E2" s="4">
        <v>32272.402670242001</v>
      </c>
      <c r="F2" s="4">
        <v>25512.681382375398</v>
      </c>
      <c r="G2" s="4">
        <v>1703.59500679802</v>
      </c>
    </row>
    <row r="3" spans="1:7" x14ac:dyDescent="0.35">
      <c r="A3">
        <v>2017</v>
      </c>
      <c r="B3">
        <v>2</v>
      </c>
      <c r="C3" s="4">
        <v>28805.53</v>
      </c>
      <c r="D3" s="4">
        <v>27871.1370150736</v>
      </c>
      <c r="E3" s="4">
        <v>31377.7814408909</v>
      </c>
      <c r="F3" s="4">
        <v>24364.492589256199</v>
      </c>
      <c r="G3" s="4">
        <v>1767.49948112845</v>
      </c>
    </row>
    <row r="4" spans="1:7" x14ac:dyDescent="0.35">
      <c r="A4">
        <v>2017</v>
      </c>
      <c r="B4">
        <v>3</v>
      </c>
      <c r="C4" s="4">
        <v>27401.29</v>
      </c>
      <c r="D4" s="4">
        <v>28785.413071397299</v>
      </c>
      <c r="E4" s="4">
        <v>32155.008244721099</v>
      </c>
      <c r="F4" s="4">
        <v>25415.817898073601</v>
      </c>
      <c r="G4" s="4">
        <v>1698.42076847424</v>
      </c>
    </row>
    <row r="5" spans="1:7" x14ac:dyDescent="0.35">
      <c r="A5">
        <v>2017</v>
      </c>
      <c r="B5">
        <v>4</v>
      </c>
      <c r="C5" s="4">
        <v>28074.357</v>
      </c>
      <c r="D5" s="4">
        <v>26778.499859506799</v>
      </c>
      <c r="E5" s="4">
        <v>30287.180441517099</v>
      </c>
      <c r="F5" s="4">
        <v>23269.819277496499</v>
      </c>
      <c r="G5" s="4">
        <v>1768.52579134915</v>
      </c>
    </row>
    <row r="6" spans="1:7" x14ac:dyDescent="0.35">
      <c r="A6">
        <v>2017</v>
      </c>
      <c r="B6">
        <v>5</v>
      </c>
      <c r="C6" s="4">
        <v>24199.143</v>
      </c>
      <c r="D6" s="4">
        <v>25933.526447646102</v>
      </c>
      <c r="E6" s="4">
        <v>29312.887368610202</v>
      </c>
      <c r="F6" s="4">
        <v>22554.165526682002</v>
      </c>
      <c r="G6" s="4">
        <v>1703.34312494704</v>
      </c>
    </row>
    <row r="7" spans="1:7" x14ac:dyDescent="0.35">
      <c r="A7">
        <v>2017</v>
      </c>
      <c r="B7">
        <v>6</v>
      </c>
      <c r="C7" s="4">
        <v>27289.100999999999</v>
      </c>
      <c r="D7" s="4">
        <v>27146.083343635601</v>
      </c>
      <c r="E7" s="4">
        <v>30502.376813517902</v>
      </c>
      <c r="F7" s="4">
        <v>23789.789873753401</v>
      </c>
      <c r="G7" s="4">
        <v>1691.71613832759</v>
      </c>
    </row>
    <row r="8" spans="1:7" x14ac:dyDescent="0.35">
      <c r="A8">
        <v>2017</v>
      </c>
      <c r="B8">
        <v>7</v>
      </c>
      <c r="C8" s="4">
        <v>29237.936000000002</v>
      </c>
      <c r="D8" s="4">
        <v>30110.200541333099</v>
      </c>
      <c r="E8" s="4">
        <v>33469.321534080402</v>
      </c>
      <c r="F8" s="4">
        <v>26751.079548585702</v>
      </c>
      <c r="G8" s="4">
        <v>1693.14133135831</v>
      </c>
    </row>
    <row r="9" spans="1:7" x14ac:dyDescent="0.35">
      <c r="A9">
        <v>2017</v>
      </c>
      <c r="B9">
        <v>8</v>
      </c>
      <c r="C9" s="4">
        <v>27627.84</v>
      </c>
      <c r="D9" s="4">
        <v>28196.079711861999</v>
      </c>
      <c r="E9" s="4">
        <v>31549.590149775398</v>
      </c>
      <c r="F9" s="4">
        <v>24842.569273948699</v>
      </c>
      <c r="G9" s="4">
        <v>1690.3133706204601</v>
      </c>
    </row>
    <row r="10" spans="1:7" x14ac:dyDescent="0.35">
      <c r="A10">
        <v>2017</v>
      </c>
      <c r="B10">
        <v>9</v>
      </c>
      <c r="C10" s="4">
        <v>28306.379000000001</v>
      </c>
      <c r="D10" s="4">
        <v>27586.1644203654</v>
      </c>
      <c r="E10" s="4">
        <v>30938.472624404301</v>
      </c>
      <c r="F10" s="4">
        <v>24233.8562163266</v>
      </c>
      <c r="G10" s="4">
        <v>1689.7073930842901</v>
      </c>
    </row>
    <row r="11" spans="1:7" x14ac:dyDescent="0.35">
      <c r="A11">
        <v>2017</v>
      </c>
      <c r="B11">
        <v>10</v>
      </c>
      <c r="C11" s="4">
        <v>25405.595000000001</v>
      </c>
      <c r="D11" s="4">
        <v>24725.601130011</v>
      </c>
      <c r="E11" s="4">
        <v>28220.8700391284</v>
      </c>
      <c r="F11" s="4">
        <v>21230.332220893601</v>
      </c>
      <c r="G11" s="4">
        <v>1761.7657318732799</v>
      </c>
    </row>
    <row r="12" spans="1:7" x14ac:dyDescent="0.35">
      <c r="A12">
        <v>2017</v>
      </c>
      <c r="B12">
        <v>11</v>
      </c>
      <c r="C12" s="4">
        <v>26203.973999999998</v>
      </c>
      <c r="D12" s="4">
        <v>27380.775914865299</v>
      </c>
      <c r="E12" s="4">
        <v>30734.2227122207</v>
      </c>
      <c r="F12" s="4">
        <v>24027.329117509798</v>
      </c>
      <c r="G12" s="4">
        <v>1690.28129304445</v>
      </c>
    </row>
    <row r="13" spans="1:7" x14ac:dyDescent="0.35">
      <c r="A13">
        <v>2017</v>
      </c>
      <c r="B13">
        <v>12</v>
      </c>
      <c r="C13" s="4">
        <v>27738.584999999999</v>
      </c>
      <c r="D13" s="4">
        <v>30786.2664670134</v>
      </c>
      <c r="E13" s="4">
        <v>34203.534642055398</v>
      </c>
      <c r="F13" s="4">
        <v>27368.9982919713</v>
      </c>
      <c r="G13" s="4">
        <v>1722.4500099852</v>
      </c>
    </row>
    <row r="14" spans="1:7" x14ac:dyDescent="0.35">
      <c r="A14">
        <v>2018</v>
      </c>
      <c r="B14">
        <v>1</v>
      </c>
      <c r="C14" s="4">
        <v>28877.027729426602</v>
      </c>
      <c r="D14" s="4">
        <v>30535.846604024198</v>
      </c>
      <c r="E14" s="4">
        <v>33962.382628959298</v>
      </c>
      <c r="F14" s="4">
        <v>27109.3105790892</v>
      </c>
      <c r="G14" s="4">
        <v>1727.1214045971999</v>
      </c>
    </row>
    <row r="15" spans="1:7" x14ac:dyDescent="0.35">
      <c r="A15">
        <v>2018</v>
      </c>
      <c r="B15">
        <v>2</v>
      </c>
      <c r="C15" s="4">
        <v>29299.327313606002</v>
      </c>
      <c r="D15" s="4">
        <v>28673.5322047474</v>
      </c>
      <c r="E15" s="4">
        <v>32174.496071540001</v>
      </c>
      <c r="F15" s="4">
        <v>25172.568337954799</v>
      </c>
      <c r="G15" s="4">
        <v>1764.6362352701401</v>
      </c>
    </row>
    <row r="16" spans="1:7" x14ac:dyDescent="0.35">
      <c r="A16">
        <v>2018</v>
      </c>
      <c r="B16">
        <v>3</v>
      </c>
      <c r="C16" s="4">
        <v>29336.442921380902</v>
      </c>
      <c r="D16" s="4">
        <v>28945.059752662899</v>
      </c>
      <c r="E16" s="4">
        <v>32309.195044890701</v>
      </c>
      <c r="F16" s="4">
        <v>25580.924460435101</v>
      </c>
      <c r="G16" s="4">
        <v>1695.66875377522</v>
      </c>
    </row>
    <row r="17" spans="1:7" x14ac:dyDescent="0.35">
      <c r="A17">
        <v>2018</v>
      </c>
      <c r="B17">
        <v>4</v>
      </c>
      <c r="C17" s="4">
        <v>27528.956338845401</v>
      </c>
      <c r="D17" s="4">
        <v>28597.8270020329</v>
      </c>
      <c r="E17" s="4">
        <v>32116.498099975801</v>
      </c>
      <c r="F17" s="4">
        <v>25079.155904089999</v>
      </c>
      <c r="G17" s="4">
        <v>1773.5614407001301</v>
      </c>
    </row>
    <row r="18" spans="1:7" x14ac:dyDescent="0.35">
      <c r="A18">
        <v>2018</v>
      </c>
      <c r="B18">
        <v>5</v>
      </c>
      <c r="C18" s="4">
        <v>27544.697683976399</v>
      </c>
      <c r="D18" s="4">
        <v>27014.914323693902</v>
      </c>
      <c r="E18" s="4">
        <v>30380.189219151998</v>
      </c>
      <c r="F18" s="4">
        <v>23649.6394282359</v>
      </c>
      <c r="G18" s="4">
        <v>1696.2431627752801</v>
      </c>
    </row>
    <row r="19" spans="1:7" x14ac:dyDescent="0.35">
      <c r="A19">
        <v>2018</v>
      </c>
      <c r="B19">
        <v>6</v>
      </c>
      <c r="C19" s="4">
        <v>28258.766681172001</v>
      </c>
      <c r="D19" s="4">
        <v>26945.860601421798</v>
      </c>
      <c r="E19" s="4">
        <v>30304.674098564901</v>
      </c>
      <c r="F19" s="4">
        <v>23587.047104278801</v>
      </c>
      <c r="G19" s="4">
        <v>1692.9863403597899</v>
      </c>
    </row>
    <row r="20" spans="1:7" x14ac:dyDescent="0.35">
      <c r="A20">
        <v>2018</v>
      </c>
      <c r="B20">
        <v>7</v>
      </c>
      <c r="C20" s="4">
        <v>31205.8039599652</v>
      </c>
      <c r="D20" s="4">
        <v>32793.014188680303</v>
      </c>
      <c r="E20" s="4">
        <v>36215.625464187397</v>
      </c>
      <c r="F20" s="4">
        <v>29370.402913173199</v>
      </c>
      <c r="G20" s="4">
        <v>1725.1431622278501</v>
      </c>
    </row>
    <row r="21" spans="1:7" x14ac:dyDescent="0.35">
      <c r="A21">
        <v>2018</v>
      </c>
      <c r="B21">
        <v>8</v>
      </c>
      <c r="C21" s="4">
        <v>34475.739773716297</v>
      </c>
      <c r="D21" s="4">
        <v>32555.889024379299</v>
      </c>
      <c r="E21" s="4">
        <v>35969.546433585398</v>
      </c>
      <c r="F21" s="4">
        <v>29142.231615173201</v>
      </c>
      <c r="G21" s="4">
        <v>1720.63002883897</v>
      </c>
    </row>
    <row r="22" spans="1:7" x14ac:dyDescent="0.35">
      <c r="A22">
        <v>2018</v>
      </c>
      <c r="B22">
        <v>9</v>
      </c>
      <c r="C22" s="4">
        <v>24883.899647036102</v>
      </c>
      <c r="D22" s="4">
        <v>27900.420198678399</v>
      </c>
      <c r="E22" s="4">
        <v>31251.658285245001</v>
      </c>
      <c r="F22" s="4">
        <v>24549.182112111801</v>
      </c>
      <c r="G22" s="4">
        <v>1689.16800789225</v>
      </c>
    </row>
    <row r="23" spans="1:7" x14ac:dyDescent="0.35">
      <c r="A23">
        <v>2018</v>
      </c>
      <c r="B23">
        <v>10</v>
      </c>
      <c r="C23" s="4">
        <v>26099.2529736002</v>
      </c>
      <c r="D23" s="4">
        <v>25805.7282716472</v>
      </c>
      <c r="E23" s="4">
        <v>29306.123429117401</v>
      </c>
      <c r="F23" s="4">
        <v>22305.333114176901</v>
      </c>
      <c r="G23" s="4">
        <v>1764.3495813326099</v>
      </c>
    </row>
    <row r="24" spans="1:7" x14ac:dyDescent="0.35">
      <c r="A24">
        <v>2018</v>
      </c>
      <c r="B24">
        <v>11</v>
      </c>
      <c r="C24" s="4">
        <v>27922.544362247401</v>
      </c>
      <c r="D24" s="4">
        <v>27907.241908465399</v>
      </c>
      <c r="E24" s="4">
        <v>31267.447368500601</v>
      </c>
      <c r="F24" s="4">
        <v>24547.036448430099</v>
      </c>
      <c r="G24" s="4">
        <v>1693.6879494740899</v>
      </c>
    </row>
    <row r="25" spans="1:7" x14ac:dyDescent="0.35">
      <c r="A25">
        <v>2018</v>
      </c>
      <c r="B25">
        <v>12</v>
      </c>
      <c r="C25" s="4">
        <v>29353.447442220298</v>
      </c>
      <c r="D25" s="4">
        <v>29326.983983655799</v>
      </c>
      <c r="E25" s="4">
        <v>32692.1291310614</v>
      </c>
      <c r="F25" s="4">
        <v>25961.838836250201</v>
      </c>
      <c r="G25" s="4">
        <v>1696.17776418121</v>
      </c>
    </row>
    <row r="26" spans="1:7" x14ac:dyDescent="0.35">
      <c r="A26">
        <v>2019</v>
      </c>
      <c r="B26">
        <v>1</v>
      </c>
      <c r="C26" s="4">
        <v>39774.505203789297</v>
      </c>
      <c r="D26" s="4">
        <v>39774.5052037891</v>
      </c>
      <c r="E26" s="4">
        <v>44458.019666139902</v>
      </c>
      <c r="F26" s="4">
        <v>35090.9907414384</v>
      </c>
      <c r="G26" s="4">
        <v>2360.6925530047101</v>
      </c>
    </row>
    <row r="27" spans="1:7" x14ac:dyDescent="0.35">
      <c r="A27">
        <v>2019</v>
      </c>
      <c r="B27">
        <v>2</v>
      </c>
      <c r="C27" s="4">
        <v>30181.054566663701</v>
      </c>
      <c r="D27" s="4">
        <v>29427.5906726629</v>
      </c>
      <c r="E27" s="4">
        <v>32929.963097448803</v>
      </c>
      <c r="F27" s="4">
        <v>25925.218247877001</v>
      </c>
      <c r="G27" s="4">
        <v>1765.34620902852</v>
      </c>
    </row>
    <row r="28" spans="1:7" x14ac:dyDescent="0.35">
      <c r="A28">
        <v>2019</v>
      </c>
      <c r="B28">
        <v>3</v>
      </c>
      <c r="C28" s="4">
        <v>30373.230400443201</v>
      </c>
      <c r="D28" s="4">
        <v>29546.799207173699</v>
      </c>
      <c r="E28" s="4">
        <v>32920.017788310703</v>
      </c>
      <c r="F28" s="4">
        <v>26173.580626036601</v>
      </c>
      <c r="G28" s="4">
        <v>1700.2471217203299</v>
      </c>
    </row>
    <row r="29" spans="1:7" x14ac:dyDescent="0.35">
      <c r="A29">
        <v>2019</v>
      </c>
      <c r="B29">
        <v>4</v>
      </c>
      <c r="C29" s="4">
        <v>25856.033400016899</v>
      </c>
      <c r="D29" s="4">
        <v>28044.1208112778</v>
      </c>
      <c r="E29" s="4">
        <v>31547.7238915136</v>
      </c>
      <c r="F29" s="4">
        <v>24540.517731041899</v>
      </c>
      <c r="G29" s="4">
        <v>1765.9665122601</v>
      </c>
    </row>
    <row r="30" spans="1:7" x14ac:dyDescent="0.35">
      <c r="A30">
        <v>2019</v>
      </c>
      <c r="B30">
        <v>5</v>
      </c>
      <c r="C30" s="4">
        <v>29161.6752514402</v>
      </c>
      <c r="D30" s="4">
        <v>26023.792448193199</v>
      </c>
      <c r="E30" s="4">
        <v>29415.732585473499</v>
      </c>
      <c r="F30" s="4">
        <v>22631.852310912898</v>
      </c>
      <c r="G30" s="4">
        <v>1709.68359053521</v>
      </c>
    </row>
    <row r="31" spans="1:7" x14ac:dyDescent="0.35">
      <c r="A31">
        <v>2019</v>
      </c>
      <c r="B31">
        <v>6</v>
      </c>
      <c r="C31" s="4">
        <v>25496.161928581801</v>
      </c>
      <c r="D31" s="4">
        <v>26514.855983113601</v>
      </c>
      <c r="E31" s="4">
        <v>29885.529256526199</v>
      </c>
      <c r="F31" s="4">
        <v>23144.182709700901</v>
      </c>
      <c r="G31" s="4">
        <v>1698.9641772481</v>
      </c>
    </row>
    <row r="32" spans="1:7" x14ac:dyDescent="0.35">
      <c r="A32">
        <v>2019</v>
      </c>
      <c r="B32">
        <v>7</v>
      </c>
      <c r="C32" s="4">
        <v>33308.215690628298</v>
      </c>
      <c r="D32" s="4">
        <v>33523.5439595059</v>
      </c>
      <c r="E32" s="4">
        <v>36951.794579245798</v>
      </c>
      <c r="F32" s="4">
        <v>30095.2933397659</v>
      </c>
      <c r="G32" s="4">
        <v>1727.9856340599099</v>
      </c>
    </row>
    <row r="33" spans="1:7" x14ac:dyDescent="0.35">
      <c r="A33">
        <v>2019</v>
      </c>
      <c r="B33">
        <v>8</v>
      </c>
      <c r="C33" s="4">
        <v>28247.450985814099</v>
      </c>
      <c r="D33" s="4">
        <v>30428.845777237198</v>
      </c>
      <c r="E33" s="4">
        <v>33783.496191848499</v>
      </c>
      <c r="F33" s="4">
        <v>27074.195362625898</v>
      </c>
      <c r="G33" s="4">
        <v>1690.88796786426</v>
      </c>
    </row>
    <row r="34" spans="1:7" x14ac:dyDescent="0.35">
      <c r="A34">
        <v>2019</v>
      </c>
      <c r="B34">
        <v>9</v>
      </c>
      <c r="C34" s="4">
        <v>25477.373462288298</v>
      </c>
      <c r="D34" s="4">
        <v>25903.573953803199</v>
      </c>
      <c r="E34" s="4">
        <v>29294.236733825201</v>
      </c>
      <c r="F34" s="4">
        <v>22512.911173781202</v>
      </c>
      <c r="G34" s="4">
        <v>1709.0397475853599</v>
      </c>
    </row>
    <row r="35" spans="1:7" x14ac:dyDescent="0.35">
      <c r="A35">
        <v>2019</v>
      </c>
      <c r="B35">
        <v>10</v>
      </c>
      <c r="C35" s="4">
        <v>25457.320908419199</v>
      </c>
      <c r="D35" s="4">
        <v>25714.7502668866</v>
      </c>
      <c r="E35" s="4">
        <v>29207.069763432799</v>
      </c>
      <c r="F35" s="4">
        <v>22222.430770340499</v>
      </c>
      <c r="G35" s="4">
        <v>1760.2791011926599</v>
      </c>
    </row>
    <row r="36" spans="1:7" x14ac:dyDescent="0.35">
      <c r="A36">
        <v>2019</v>
      </c>
      <c r="B36">
        <v>11</v>
      </c>
      <c r="C36" s="4">
        <v>28320.2051666033</v>
      </c>
      <c r="D36" s="4">
        <v>28686.257068590399</v>
      </c>
      <c r="E36" s="4">
        <v>32046.410642511401</v>
      </c>
      <c r="F36" s="4">
        <v>25326.103494669402</v>
      </c>
      <c r="G36" s="4">
        <v>1693.6617966428</v>
      </c>
    </row>
    <row r="37" spans="1:7" x14ac:dyDescent="0.35">
      <c r="A37">
        <v>2019</v>
      </c>
      <c r="B37">
        <v>12</v>
      </c>
      <c r="C37" s="4">
        <v>29441.2336437214</v>
      </c>
      <c r="D37" s="4">
        <v>29851.124790964099</v>
      </c>
      <c r="E37" s="4">
        <v>33220.219561841499</v>
      </c>
      <c r="F37" s="4">
        <v>26482.030020086699</v>
      </c>
      <c r="G37" s="4">
        <v>1698.1685441375901</v>
      </c>
    </row>
    <row r="38" spans="1:7" x14ac:dyDescent="0.35">
      <c r="A38">
        <v>2020</v>
      </c>
      <c r="B38">
        <v>1</v>
      </c>
      <c r="C38" s="4">
        <v>31027.640868947699</v>
      </c>
      <c r="D38" s="4">
        <v>29545.487270458099</v>
      </c>
      <c r="E38" s="4">
        <v>32922.525311730198</v>
      </c>
      <c r="F38" s="4">
        <v>26168.449229186001</v>
      </c>
      <c r="G38" s="4">
        <v>1702.17229376151</v>
      </c>
    </row>
    <row r="39" spans="1:7" x14ac:dyDescent="0.35">
      <c r="A39">
        <v>2020</v>
      </c>
      <c r="B39">
        <v>2</v>
      </c>
      <c r="C39" s="4">
        <v>29664.069793326998</v>
      </c>
      <c r="D39" s="4">
        <v>29782.263742737599</v>
      </c>
      <c r="E39" s="4">
        <v>33276.818456349203</v>
      </c>
      <c r="F39" s="4">
        <v>26287.709029125901</v>
      </c>
      <c r="G39" s="4">
        <v>1761.40574664735</v>
      </c>
    </row>
    <row r="40" spans="1:7" x14ac:dyDescent="0.35">
      <c r="A40">
        <v>2020</v>
      </c>
      <c r="B40">
        <v>3</v>
      </c>
      <c r="C40" s="4">
        <v>27719.820272905199</v>
      </c>
      <c r="D40" s="4">
        <v>26061.5715205222</v>
      </c>
      <c r="E40" s="4">
        <v>29435.610818727098</v>
      </c>
      <c r="F40" s="4">
        <v>22687.532222317201</v>
      </c>
      <c r="G40" s="4">
        <v>1700.6607983911199</v>
      </c>
    </row>
    <row r="41" spans="1:7" x14ac:dyDescent="0.35">
      <c r="A41">
        <v>2020</v>
      </c>
      <c r="B41">
        <v>4</v>
      </c>
      <c r="C41" s="4">
        <v>22849.590108146302</v>
      </c>
      <c r="D41" s="4">
        <v>23878.166407542802</v>
      </c>
      <c r="E41" s="4">
        <v>27562.752701402798</v>
      </c>
      <c r="F41" s="4">
        <v>20193.580113682699</v>
      </c>
      <c r="G41" s="4">
        <v>1857.1898292917499</v>
      </c>
    </row>
    <row r="42" spans="1:7" x14ac:dyDescent="0.35">
      <c r="A42">
        <v>2020</v>
      </c>
      <c r="B42">
        <v>5</v>
      </c>
      <c r="C42" s="4">
        <v>23273.050197342101</v>
      </c>
      <c r="D42" s="4">
        <v>22442.257049284999</v>
      </c>
      <c r="E42" s="4">
        <v>25890.500171422002</v>
      </c>
      <c r="F42" s="4">
        <v>18994.013927147898</v>
      </c>
      <c r="G42" s="4">
        <v>1738.0627144029099</v>
      </c>
    </row>
    <row r="43" spans="1:7" x14ac:dyDescent="0.35">
      <c r="A43">
        <v>2020</v>
      </c>
      <c r="B43">
        <v>6</v>
      </c>
      <c r="C43" s="4">
        <v>27656.071928176902</v>
      </c>
      <c r="D43" s="4">
        <v>25240.128917309699</v>
      </c>
      <c r="E43" s="4">
        <v>28601.612218812701</v>
      </c>
      <c r="F43" s="4">
        <v>21878.645615806701</v>
      </c>
      <c r="G43" s="4">
        <v>1694.33203648633</v>
      </c>
    </row>
    <row r="44" spans="1:7" x14ac:dyDescent="0.35">
      <c r="A44">
        <v>2020</v>
      </c>
      <c r="B44">
        <v>7</v>
      </c>
      <c r="C44" s="4">
        <v>31952.914445401198</v>
      </c>
      <c r="D44" s="4">
        <v>32253.086624021598</v>
      </c>
      <c r="E44" s="4">
        <v>35775.422361778903</v>
      </c>
      <c r="F44" s="4">
        <v>28730.750886264199</v>
      </c>
      <c r="G44" s="4">
        <v>1775.4085766466701</v>
      </c>
    </row>
    <row r="45" spans="1:7" x14ac:dyDescent="0.35">
      <c r="A45">
        <v>2020</v>
      </c>
      <c r="B45">
        <v>8</v>
      </c>
      <c r="C45" s="4">
        <v>26039.048281141699</v>
      </c>
      <c r="D45" s="4">
        <v>29109.360142851801</v>
      </c>
      <c r="E45" s="4">
        <v>32486.762434865599</v>
      </c>
      <c r="F45" s="4">
        <v>25731.957850838</v>
      </c>
      <c r="G45" s="4">
        <v>1702.3558917882201</v>
      </c>
    </row>
    <row r="46" spans="1:7" x14ac:dyDescent="0.35">
      <c r="A46">
        <v>2020</v>
      </c>
      <c r="B46">
        <v>9</v>
      </c>
      <c r="C46" s="4">
        <v>23855.580981638901</v>
      </c>
      <c r="D46" s="4">
        <v>24560.9849300633</v>
      </c>
      <c r="E46" s="4">
        <v>27938.1065378286</v>
      </c>
      <c r="F46" s="4">
        <v>21183.863322297901</v>
      </c>
      <c r="G46" s="4">
        <v>1702.2144148651901</v>
      </c>
    </row>
    <row r="47" spans="1:7" x14ac:dyDescent="0.35">
      <c r="A47">
        <v>2020</v>
      </c>
      <c r="B47">
        <v>10</v>
      </c>
      <c r="C47" s="4">
        <v>25691.228239202101</v>
      </c>
      <c r="D47" s="4">
        <v>23821.177195463901</v>
      </c>
      <c r="E47" s="4">
        <v>27350.534558110699</v>
      </c>
      <c r="F47" s="4">
        <v>20291.819832817098</v>
      </c>
      <c r="G47" s="4">
        <v>1778.9477773302001</v>
      </c>
    </row>
    <row r="48" spans="1:7" x14ac:dyDescent="0.35">
      <c r="A48">
        <v>2020</v>
      </c>
      <c r="B48">
        <v>11</v>
      </c>
      <c r="C48" s="4">
        <v>26204.353094236401</v>
      </c>
      <c r="D48" s="4">
        <v>25235.369400205898</v>
      </c>
      <c r="E48" s="4">
        <v>28636.269853937702</v>
      </c>
      <c r="F48" s="4">
        <v>21834.468946474</v>
      </c>
      <c r="G48" s="4">
        <v>1714.1999750771699</v>
      </c>
    </row>
    <row r="49" spans="1:7" x14ac:dyDescent="0.35">
      <c r="A49">
        <v>2020</v>
      </c>
      <c r="B49">
        <v>12</v>
      </c>
      <c r="C49" s="4">
        <v>28642.1160486845</v>
      </c>
      <c r="D49" s="4">
        <v>27610.9516917902</v>
      </c>
      <c r="E49" s="4">
        <v>31066.979270866599</v>
      </c>
      <c r="F49" s="4">
        <v>24154.924112713801</v>
      </c>
      <c r="G49" s="4">
        <v>1741.9864152206801</v>
      </c>
    </row>
    <row r="50" spans="1:7" x14ac:dyDescent="0.35">
      <c r="A50">
        <v>2021</v>
      </c>
      <c r="B50">
        <v>1</v>
      </c>
      <c r="C50" s="4">
        <v>28479.840110274901</v>
      </c>
      <c r="D50" s="4">
        <v>27468.7045399665</v>
      </c>
      <c r="E50" s="4">
        <v>31020.264814842401</v>
      </c>
      <c r="F50" s="4">
        <v>23917.144265090501</v>
      </c>
      <c r="G50" s="4">
        <v>1790.1389992161801</v>
      </c>
    </row>
    <row r="51" spans="1:7" x14ac:dyDescent="0.35">
      <c r="A51">
        <v>2021</v>
      </c>
      <c r="B51">
        <v>2</v>
      </c>
      <c r="C51" s="4">
        <v>26141.789016058799</v>
      </c>
      <c r="D51" s="4">
        <v>27352.906507646199</v>
      </c>
      <c r="E51" s="4">
        <v>30976.080464805698</v>
      </c>
      <c r="F51" s="4">
        <v>23729.732550486799</v>
      </c>
      <c r="G51" s="4">
        <v>1826.2353725313401</v>
      </c>
    </row>
    <row r="52" spans="1:7" x14ac:dyDescent="0.35">
      <c r="A52">
        <v>2021</v>
      </c>
      <c r="B52">
        <v>3</v>
      </c>
      <c r="C52" s="4">
        <v>24422.7912663897</v>
      </c>
      <c r="D52" s="4">
        <v>26205.247365013802</v>
      </c>
      <c r="E52" s="4">
        <v>29617.056462124601</v>
      </c>
      <c r="F52" s="4">
        <v>22793.438267902999</v>
      </c>
      <c r="G52" s="4">
        <v>1719.69840011569</v>
      </c>
    </row>
    <row r="53" spans="1:7" x14ac:dyDescent="0.35">
      <c r="A53">
        <v>2021</v>
      </c>
      <c r="B53">
        <v>4</v>
      </c>
      <c r="C53" s="4">
        <v>26724.3948404603</v>
      </c>
      <c r="D53" s="4">
        <v>25429.504292959999</v>
      </c>
      <c r="E53" s="4">
        <v>28982.2294339953</v>
      </c>
      <c r="F53" s="4">
        <v>21876.7791519247</v>
      </c>
      <c r="G53" s="4">
        <v>1790.7261418181299</v>
      </c>
    </row>
    <row r="54" spans="1:7" x14ac:dyDescent="0.35">
      <c r="A54">
        <v>2021</v>
      </c>
      <c r="B54">
        <v>5</v>
      </c>
      <c r="C54" s="4">
        <v>23833.271418872901</v>
      </c>
      <c r="D54" s="4">
        <v>25173.869966423401</v>
      </c>
      <c r="E54" s="4">
        <v>28599.887878995502</v>
      </c>
      <c r="F54" s="4">
        <v>21747.852053851399</v>
      </c>
      <c r="G54" s="4">
        <v>1726.8602537014899</v>
      </c>
    </row>
    <row r="55" spans="1:7" x14ac:dyDescent="0.35">
      <c r="A55">
        <v>2021</v>
      </c>
      <c r="B55">
        <v>6</v>
      </c>
      <c r="C55" s="4">
        <v>28513.462664464401</v>
      </c>
      <c r="D55" s="4">
        <v>28925.348062708701</v>
      </c>
      <c r="E55" s="4">
        <v>32307.0829641497</v>
      </c>
      <c r="F55" s="4">
        <v>25543.6131612676</v>
      </c>
      <c r="G55" s="4">
        <v>1704.53971312412</v>
      </c>
    </row>
    <row r="56" spans="1:7" x14ac:dyDescent="0.35">
      <c r="A56">
        <v>2021</v>
      </c>
      <c r="B56">
        <v>7</v>
      </c>
      <c r="C56" s="4">
        <v>28514.496666525101</v>
      </c>
      <c r="D56" s="4">
        <v>29500.972521662599</v>
      </c>
      <c r="E56" s="4">
        <v>32867.960427323298</v>
      </c>
      <c r="F56" s="4">
        <v>26133.984616001901</v>
      </c>
      <c r="G56" s="4">
        <v>1697.10659353035</v>
      </c>
    </row>
    <row r="57" spans="1:7" x14ac:dyDescent="0.35">
      <c r="A57">
        <v>2021</v>
      </c>
      <c r="B57">
        <v>8</v>
      </c>
      <c r="C57" s="4">
        <v>32347.132065821399</v>
      </c>
      <c r="D57" s="4">
        <v>33729.074058151702</v>
      </c>
      <c r="E57" s="4">
        <v>37190.1757995277</v>
      </c>
      <c r="F57" s="4">
        <v>30267.972316775798</v>
      </c>
      <c r="G57" s="4">
        <v>1744.5440110708901</v>
      </c>
    </row>
    <row r="58" spans="1:7" x14ac:dyDescent="0.35">
      <c r="A58">
        <v>2021</v>
      </c>
      <c r="B58">
        <v>9</v>
      </c>
      <c r="C58" s="4">
        <v>23355.3646841347</v>
      </c>
      <c r="D58" s="4">
        <v>25591.1996514725</v>
      </c>
      <c r="E58" s="4">
        <v>28981.743510145399</v>
      </c>
      <c r="F58" s="4">
        <v>22200.655792799502</v>
      </c>
      <c r="G58" s="4">
        <v>1708.97980611504</v>
      </c>
    </row>
    <row r="59" spans="1:7" x14ac:dyDescent="0.35">
      <c r="A59">
        <v>2021</v>
      </c>
      <c r="B59">
        <v>10</v>
      </c>
      <c r="C59" s="4">
        <v>25210.4495345166</v>
      </c>
      <c r="D59" s="4">
        <v>24969.9821161461</v>
      </c>
      <c r="E59" s="4">
        <v>28468.421145668199</v>
      </c>
      <c r="F59" s="4">
        <v>21471.543086623999</v>
      </c>
      <c r="G59" s="4">
        <v>1763.3636087863699</v>
      </c>
    </row>
    <row r="60" spans="1:7" x14ac:dyDescent="0.35">
      <c r="A60">
        <v>2021</v>
      </c>
      <c r="B60">
        <v>11</v>
      </c>
      <c r="C60" s="4">
        <v>26417.172185307401</v>
      </c>
      <c r="D60" s="4">
        <v>27816.407691479599</v>
      </c>
      <c r="E60" s="4">
        <v>31163.067798563101</v>
      </c>
      <c r="F60" s="4">
        <v>24469.747584396198</v>
      </c>
      <c r="G60" s="4">
        <v>1686.8605095038999</v>
      </c>
    </row>
    <row r="61" spans="1:7" x14ac:dyDescent="0.35">
      <c r="A61">
        <v>2021</v>
      </c>
      <c r="B61">
        <v>12</v>
      </c>
      <c r="C61" s="4">
        <v>28357.795150275</v>
      </c>
      <c r="D61" s="4">
        <v>29365.241892144499</v>
      </c>
      <c r="E61" s="4">
        <v>32722.811619173601</v>
      </c>
      <c r="F61" s="4">
        <v>26007.672165115499</v>
      </c>
      <c r="G61" s="4">
        <v>1692.359426774</v>
      </c>
    </row>
    <row r="62" spans="1:7" x14ac:dyDescent="0.35">
      <c r="A62">
        <v>2022</v>
      </c>
      <c r="B62">
        <v>1</v>
      </c>
      <c r="C62" s="4">
        <v>32853.099979778199</v>
      </c>
      <c r="D62" s="4">
        <v>31055.845862721799</v>
      </c>
      <c r="E62" s="4">
        <v>34581.674455972701</v>
      </c>
      <c r="F62" s="4">
        <v>27530.0172694709</v>
      </c>
      <c r="G62" s="4">
        <v>1777.16912591338</v>
      </c>
    </row>
    <row r="63" spans="1:7" x14ac:dyDescent="0.35">
      <c r="A63">
        <v>2022</v>
      </c>
      <c r="B63">
        <v>2</v>
      </c>
      <c r="C63" s="4">
        <v>28013.854341695202</v>
      </c>
      <c r="D63" s="4">
        <v>29163.518744319899</v>
      </c>
      <c r="E63" s="4">
        <v>32679.314573759701</v>
      </c>
      <c r="F63" s="4">
        <v>25647.722914880102</v>
      </c>
      <c r="G63" s="4">
        <v>1772.11218181611</v>
      </c>
    </row>
    <row r="64" spans="1:7" x14ac:dyDescent="0.35">
      <c r="A64">
        <v>2022</v>
      </c>
      <c r="B64">
        <v>3</v>
      </c>
      <c r="C64" s="4">
        <v>28178.882960284602</v>
      </c>
      <c r="D64" s="4">
        <v>28723.638630966801</v>
      </c>
      <c r="E64" s="4">
        <v>32095.611707287098</v>
      </c>
      <c r="F64" s="4">
        <v>25351.665554646501</v>
      </c>
      <c r="G64" s="4">
        <v>1699.6193337698001</v>
      </c>
    </row>
    <row r="65" spans="1:7" x14ac:dyDescent="0.35">
      <c r="A65">
        <v>2022</v>
      </c>
      <c r="B65">
        <v>4</v>
      </c>
      <c r="C65" s="4">
        <v>28411.945033794898</v>
      </c>
      <c r="D65" s="4">
        <v>28301.6851590197</v>
      </c>
      <c r="E65" s="4">
        <v>31802.099449888399</v>
      </c>
      <c r="F65" s="4">
        <v>24801.270868150899</v>
      </c>
      <c r="G65" s="4">
        <v>1764.35922538769</v>
      </c>
    </row>
    <row r="66" spans="1:7" x14ac:dyDescent="0.35">
      <c r="A66">
        <v>2022</v>
      </c>
      <c r="B66">
        <v>5</v>
      </c>
      <c r="C66" s="4">
        <v>27306.079864233601</v>
      </c>
      <c r="D66" s="4">
        <v>27616.730468429501</v>
      </c>
      <c r="E66" s="4">
        <v>30980.635700458599</v>
      </c>
      <c r="F66" s="4">
        <v>24252.825236400498</v>
      </c>
      <c r="G66" s="4">
        <v>1695.55279354871</v>
      </c>
    </row>
    <row r="67" spans="1:7" x14ac:dyDescent="0.35">
      <c r="A67">
        <v>2022</v>
      </c>
      <c r="B67">
        <v>6</v>
      </c>
      <c r="C67" s="4">
        <v>30461.1744097714</v>
      </c>
      <c r="D67" s="4">
        <v>27936.151115605699</v>
      </c>
      <c r="E67" s="4">
        <v>31290.786363000501</v>
      </c>
      <c r="F67" s="4">
        <v>24581.515868210801</v>
      </c>
      <c r="G67" s="4">
        <v>1690.88032293538</v>
      </c>
    </row>
    <row r="68" spans="1:7" x14ac:dyDescent="0.35">
      <c r="A68">
        <v>2022</v>
      </c>
      <c r="B68">
        <v>7</v>
      </c>
      <c r="C68" s="4">
        <v>33346.617891614602</v>
      </c>
      <c r="D68" s="4">
        <v>32883.031983814799</v>
      </c>
      <c r="E68" s="4">
        <v>36284.823497460799</v>
      </c>
      <c r="F68" s="4">
        <v>29481.240470168799</v>
      </c>
      <c r="G68" s="4">
        <v>1714.64910756528</v>
      </c>
    </row>
    <row r="69" spans="1:7" x14ac:dyDescent="0.35">
      <c r="A69">
        <v>2022</v>
      </c>
      <c r="B69">
        <v>8</v>
      </c>
      <c r="C69" s="4">
        <v>30267.342535677799</v>
      </c>
      <c r="D69" s="4">
        <v>32658.477198873399</v>
      </c>
      <c r="E69" s="4">
        <v>36053.473401099203</v>
      </c>
      <c r="F69" s="4">
        <v>29263.4809966475</v>
      </c>
      <c r="G69" s="4">
        <v>1711.2239785956001</v>
      </c>
    </row>
    <row r="70" spans="1:7" x14ac:dyDescent="0.35">
      <c r="A70">
        <v>2022</v>
      </c>
      <c r="B70">
        <v>9</v>
      </c>
      <c r="C70" s="4">
        <v>26086.695284805799</v>
      </c>
      <c r="D70" s="4">
        <v>27417.3424595344</v>
      </c>
      <c r="E70" s="4">
        <v>30774.538747858202</v>
      </c>
      <c r="F70" s="4">
        <v>24060.146171210599</v>
      </c>
      <c r="G70" s="4">
        <v>1692.1711976188201</v>
      </c>
    </row>
    <row r="71" spans="1:7" x14ac:dyDescent="0.35">
      <c r="A71">
        <v>2022</v>
      </c>
      <c r="B71">
        <v>10</v>
      </c>
      <c r="C71" s="4">
        <v>25273.294156818301</v>
      </c>
      <c r="D71" s="4">
        <v>25447.667622426299</v>
      </c>
      <c r="E71" s="4">
        <v>28940.301586425201</v>
      </c>
      <c r="F71" s="4">
        <v>21955.033658427401</v>
      </c>
      <c r="G71" s="4">
        <v>1760.4376063024499</v>
      </c>
    </row>
    <row r="72" spans="1:7" x14ac:dyDescent="0.35">
      <c r="A72">
        <v>2022</v>
      </c>
      <c r="B72">
        <v>11</v>
      </c>
      <c r="C72" s="4">
        <v>27134.303977027099</v>
      </c>
      <c r="D72" s="4">
        <v>27427.075581172801</v>
      </c>
      <c r="E72" s="4">
        <v>30777.964677758198</v>
      </c>
      <c r="F72" s="4">
        <v>24076.186484587499</v>
      </c>
      <c r="G72" s="4">
        <v>1688.9921019445901</v>
      </c>
    </row>
    <row r="73" spans="1:7" x14ac:dyDescent="0.35">
      <c r="A73">
        <v>2022</v>
      </c>
      <c r="B73">
        <v>12</v>
      </c>
      <c r="C73" s="4">
        <v>30453.2214090702</v>
      </c>
      <c r="D73" s="4">
        <v>30058.898167231</v>
      </c>
      <c r="E73" s="4">
        <v>33426.489132104798</v>
      </c>
      <c r="F73" s="4">
        <v>26691.3072023573</v>
      </c>
      <c r="G73" s="4">
        <v>1697.41056128891</v>
      </c>
    </row>
    <row r="74" spans="1:7" x14ac:dyDescent="0.35">
      <c r="A74">
        <v>2023</v>
      </c>
      <c r="B74">
        <v>1</v>
      </c>
      <c r="C74" s="4">
        <v>28303.2954321449</v>
      </c>
      <c r="D74" s="4">
        <v>29938.384102006701</v>
      </c>
      <c r="E74" s="4">
        <v>33309.303218895402</v>
      </c>
      <c r="F74" s="4">
        <v>26567.464985118098</v>
      </c>
      <c r="G74" s="4">
        <v>1699.08809292458</v>
      </c>
    </row>
    <row r="75" spans="1:7" x14ac:dyDescent="0.35">
      <c r="A75">
        <v>2023</v>
      </c>
      <c r="B75">
        <v>2</v>
      </c>
      <c r="C75" s="4">
        <v>28718.831590703499</v>
      </c>
      <c r="D75" s="4">
        <v>29353.0621245082</v>
      </c>
      <c r="E75" s="4">
        <v>32849.133455063398</v>
      </c>
      <c r="F75" s="4">
        <v>25856.9907939529</v>
      </c>
      <c r="G75" s="4">
        <v>1762.1701867602901</v>
      </c>
    </row>
    <row r="76" spans="1:7" x14ac:dyDescent="0.35">
      <c r="A76">
        <v>2023</v>
      </c>
      <c r="B76">
        <v>3</v>
      </c>
      <c r="C76" s="4">
        <v>26989.1484979257</v>
      </c>
      <c r="D76" s="4">
        <v>29645.029933760001</v>
      </c>
      <c r="E76" s="4">
        <v>33003.2688071831</v>
      </c>
      <c r="F76" s="4">
        <v>26286.791060336898</v>
      </c>
      <c r="G76" s="4">
        <v>1692.6967053117301</v>
      </c>
    </row>
    <row r="77" spans="1:7" x14ac:dyDescent="0.35">
      <c r="A77">
        <v>2023</v>
      </c>
      <c r="B77">
        <v>4</v>
      </c>
      <c r="C77" s="4">
        <v>31535.465316468701</v>
      </c>
      <c r="D77" s="4">
        <v>28475.545829141502</v>
      </c>
      <c r="E77" s="4">
        <v>31973.162606350601</v>
      </c>
      <c r="F77" s="4">
        <v>24977.929051932399</v>
      </c>
      <c r="G77" s="4">
        <v>1762.9491582860901</v>
      </c>
    </row>
    <row r="78" spans="1:7" x14ac:dyDescent="0.35">
      <c r="A78">
        <v>2023</v>
      </c>
      <c r="B78">
        <v>5</v>
      </c>
      <c r="C78" s="4">
        <v>24751.1724258873</v>
      </c>
      <c r="D78" s="4">
        <v>27144.2608705977</v>
      </c>
      <c r="E78" s="4">
        <v>30524.3299391203</v>
      </c>
      <c r="F78" s="4">
        <v>23764.1918020751</v>
      </c>
      <c r="G78" s="4">
        <v>1703.7000617476599</v>
      </c>
    </row>
    <row r="79" spans="1:7" x14ac:dyDescent="0.35">
      <c r="A79">
        <v>2023</v>
      </c>
      <c r="B79">
        <v>6</v>
      </c>
      <c r="C79" s="4">
        <v>31087.906201043701</v>
      </c>
      <c r="D79" s="4">
        <v>28005.944644267001</v>
      </c>
      <c r="E79" s="4">
        <v>31362.970082394499</v>
      </c>
      <c r="F79" s="4">
        <v>24648.919206139399</v>
      </c>
      <c r="G79" s="4">
        <v>1692.0850817779999</v>
      </c>
    </row>
    <row r="80" spans="1:7" x14ac:dyDescent="0.35">
      <c r="A80">
        <v>2023</v>
      </c>
      <c r="B80">
        <v>7</v>
      </c>
      <c r="C80" s="4">
        <v>34173.763605039101</v>
      </c>
      <c r="D80" s="4">
        <v>32503.613636782498</v>
      </c>
      <c r="E80" s="4">
        <v>35885.771133078502</v>
      </c>
      <c r="F80" s="4">
        <v>29121.456140486502</v>
      </c>
      <c r="G80" s="4">
        <v>1704.7527190911301</v>
      </c>
    </row>
    <row r="81" spans="1:7" x14ac:dyDescent="0.35">
      <c r="A81">
        <v>2023</v>
      </c>
      <c r="B81">
        <v>8</v>
      </c>
      <c r="C81" s="4">
        <v>27194.077750380799</v>
      </c>
      <c r="D81" s="4">
        <v>29415.089455688099</v>
      </c>
      <c r="E81" s="4">
        <v>32769.729531050602</v>
      </c>
      <c r="F81" s="4">
        <v>26060.449380325601</v>
      </c>
      <c r="G81" s="4">
        <v>1690.8827564385499</v>
      </c>
    </row>
    <row r="82" spans="1:7" x14ac:dyDescent="0.35">
      <c r="A82">
        <v>2023</v>
      </c>
      <c r="B82">
        <v>9</v>
      </c>
      <c r="C82" s="4">
        <v>27026.019943597399</v>
      </c>
      <c r="D82" s="4">
        <v>27444.592670174101</v>
      </c>
      <c r="E82" s="4">
        <v>30808.848902448</v>
      </c>
      <c r="F82" s="4">
        <v>24080.3364379003</v>
      </c>
      <c r="G82" s="4">
        <v>1695.7297127555701</v>
      </c>
    </row>
    <row r="83" spans="1:7" x14ac:dyDescent="0.35">
      <c r="A83">
        <v>2023</v>
      </c>
      <c r="B83">
        <v>10</v>
      </c>
      <c r="C83" s="4">
        <v>25198.3305441722</v>
      </c>
      <c r="D83" s="4">
        <v>26637.439966808601</v>
      </c>
      <c r="E83" s="4">
        <v>30131.002613316199</v>
      </c>
      <c r="F83" s="4">
        <v>23143.877320301101</v>
      </c>
      <c r="G83" s="4">
        <v>1760.90570219493</v>
      </c>
    </row>
    <row r="84" spans="1:7" x14ac:dyDescent="0.35">
      <c r="A84">
        <v>2023</v>
      </c>
      <c r="B84">
        <v>11</v>
      </c>
      <c r="C84" s="4">
        <v>27993.587278922801</v>
      </c>
      <c r="D84" s="4">
        <v>28060.0959334041</v>
      </c>
      <c r="E84" s="4">
        <v>31410.286955728599</v>
      </c>
      <c r="F84" s="4">
        <v>24709.9049110796</v>
      </c>
      <c r="G84" s="4">
        <v>1688.6402425189001</v>
      </c>
    </row>
    <row r="85" spans="1:7" x14ac:dyDescent="0.35">
      <c r="A85">
        <v>2023</v>
      </c>
      <c r="B85">
        <v>12</v>
      </c>
      <c r="C85" s="4">
        <v>32362.087588496401</v>
      </c>
      <c r="D85" s="4">
        <v>29269.269359623901</v>
      </c>
      <c r="E85" s="4">
        <v>32619.975388135001</v>
      </c>
      <c r="F85" s="4">
        <v>25918.5633311128</v>
      </c>
      <c r="G85" s="4">
        <v>1688.8998277682299</v>
      </c>
    </row>
    <row r="86" spans="1:7" x14ac:dyDescent="0.35">
      <c r="A86">
        <v>2024</v>
      </c>
      <c r="B86">
        <v>1</v>
      </c>
      <c r="C86" s="4">
        <v>28813.2397524851</v>
      </c>
      <c r="D86" s="4">
        <v>30420.625078901201</v>
      </c>
      <c r="E86" s="4">
        <v>33803.083755065702</v>
      </c>
      <c r="F86" s="4">
        <v>27038.166402736701</v>
      </c>
      <c r="G86" s="4">
        <v>1704.90452668742</v>
      </c>
    </row>
    <row r="87" spans="1:7" x14ac:dyDescent="0.35">
      <c r="A87">
        <v>2024</v>
      </c>
      <c r="B87">
        <v>2</v>
      </c>
      <c r="C87" s="4">
        <v>29078.456292742601</v>
      </c>
      <c r="D87" s="4">
        <v>29758.627268477299</v>
      </c>
      <c r="E87" s="4">
        <v>33254.506324430899</v>
      </c>
      <c r="F87" s="4">
        <v>26262.7482125237</v>
      </c>
      <c r="G87" s="4">
        <v>1762.0732720984399</v>
      </c>
    </row>
    <row r="88" spans="1:7" x14ac:dyDescent="0.35">
      <c r="A88">
        <v>2024</v>
      </c>
      <c r="B88">
        <v>3</v>
      </c>
      <c r="C88" s="4">
        <v>28427.265289889801</v>
      </c>
      <c r="D88" s="4">
        <v>28784.968423701899</v>
      </c>
      <c r="E88" s="4">
        <v>32134.110975819502</v>
      </c>
      <c r="F88" s="4">
        <v>25435.8258715843</v>
      </c>
      <c r="G88" s="4">
        <v>1688.1117684788601</v>
      </c>
    </row>
    <row r="89" spans="1:7" x14ac:dyDescent="0.35">
      <c r="A89">
        <v>2024</v>
      </c>
      <c r="B89">
        <v>4</v>
      </c>
      <c r="C89" s="4">
        <v>25786.476145770601</v>
      </c>
      <c r="D89" s="4">
        <v>28038.5014541491</v>
      </c>
      <c r="E89" s="4">
        <v>31536.915186996699</v>
      </c>
      <c r="F89" s="4">
        <v>24540.087721301501</v>
      </c>
      <c r="G89" s="4">
        <v>1763.3508581753299</v>
      </c>
    </row>
    <row r="90" spans="1:7" x14ac:dyDescent="0.35">
      <c r="A90">
        <v>2024</v>
      </c>
      <c r="B90">
        <v>5</v>
      </c>
      <c r="C90" s="4">
        <v>28533.843668500202</v>
      </c>
      <c r="D90" s="4">
        <v>26816.892959661702</v>
      </c>
      <c r="E90" s="4">
        <v>30215.265771981001</v>
      </c>
      <c r="F90" s="4">
        <v>23418.5201473425</v>
      </c>
      <c r="G90" s="4">
        <v>1712.92593518526</v>
      </c>
    </row>
    <row r="91" spans="1:7" x14ac:dyDescent="0.35">
      <c r="A91">
        <v>2024</v>
      </c>
      <c r="B91">
        <v>6</v>
      </c>
      <c r="C91" s="4">
        <v>32913.183861020298</v>
      </c>
      <c r="D91" s="4">
        <v>29365.308078405</v>
      </c>
      <c r="E91" s="4">
        <v>32716.5096284684</v>
      </c>
      <c r="F91" s="4">
        <v>26014.106528341599</v>
      </c>
      <c r="G91" s="4">
        <v>1689.1495919245699</v>
      </c>
    </row>
    <row r="92" spans="1:7" x14ac:dyDescent="0.35">
      <c r="A92">
        <v>2024</v>
      </c>
      <c r="B92">
        <v>7</v>
      </c>
      <c r="C92" s="4">
        <v>33671.867458961402</v>
      </c>
      <c r="D92" s="4">
        <v>33279.741282468298</v>
      </c>
      <c r="E92" s="4">
        <v>36683.128422226197</v>
      </c>
      <c r="F92" s="4">
        <v>29876.354142710501</v>
      </c>
      <c r="G92" s="4">
        <v>1715.4533716942699</v>
      </c>
    </row>
    <row r="93" spans="1:7" x14ac:dyDescent="0.35">
      <c r="A93">
        <v>2024</v>
      </c>
      <c r="B93">
        <v>8</v>
      </c>
      <c r="C93" s="4">
        <v>30694.299979411098</v>
      </c>
      <c r="D93" s="4">
        <v>31112.932789275499</v>
      </c>
      <c r="E93" s="4">
        <v>34470.872924026</v>
      </c>
      <c r="F93" s="4">
        <v>27754.992654524998</v>
      </c>
      <c r="G93" s="4">
        <v>1692.5461281830601</v>
      </c>
    </row>
    <row r="94" spans="1:7" x14ac:dyDescent="0.35">
      <c r="A94">
        <v>2024</v>
      </c>
      <c r="B94">
        <v>9</v>
      </c>
      <c r="C94" s="4">
        <v>27909.6275162815</v>
      </c>
      <c r="D94" s="4">
        <v>27347.520978861201</v>
      </c>
      <c r="E94" s="4">
        <v>30714.747414543799</v>
      </c>
      <c r="F94" s="4">
        <v>23980.294543178599</v>
      </c>
      <c r="G94" s="4">
        <v>1697.2268229117001</v>
      </c>
    </row>
    <row r="95" spans="1:7" x14ac:dyDescent="0.35">
      <c r="A95">
        <v>2024</v>
      </c>
      <c r="B95">
        <v>10</v>
      </c>
      <c r="C95" s="4">
        <v>23303.925448831498</v>
      </c>
      <c r="D95" s="4">
        <v>25717.572713295001</v>
      </c>
      <c r="E95" s="4">
        <v>29209.554487693</v>
      </c>
      <c r="F95" s="4">
        <v>22225.590938896999</v>
      </c>
      <c r="G95" s="4">
        <v>1760.10887471714</v>
      </c>
    </row>
    <row r="96" spans="1:7" x14ac:dyDescent="0.35">
      <c r="A96">
        <v>2024</v>
      </c>
      <c r="B96">
        <v>11</v>
      </c>
      <c r="C96" s="4">
        <v>26831.342533080799</v>
      </c>
      <c r="D96" s="4">
        <v>27711.6441390978</v>
      </c>
      <c r="E96" s="4">
        <v>31062.073040018498</v>
      </c>
      <c r="F96" s="4">
        <v>24361.215238177101</v>
      </c>
      <c r="G96" s="4">
        <v>1688.7601435537099</v>
      </c>
    </row>
    <row r="97" spans="1:7" x14ac:dyDescent="0.35">
      <c r="A97">
        <v>2024</v>
      </c>
      <c r="B97">
        <v>12</v>
      </c>
      <c r="C97" s="4">
        <v>33129.800032011903</v>
      </c>
      <c r="D97" s="4">
        <v>30550.331223085901</v>
      </c>
      <c r="E97" s="4">
        <v>33918.6335261329</v>
      </c>
      <c r="F97" s="4">
        <v>27182.0289200388</v>
      </c>
      <c r="G97" s="4">
        <v>1697.76910629647</v>
      </c>
    </row>
    <row r="98" spans="1:7" x14ac:dyDescent="0.35">
      <c r="A98">
        <v>2025</v>
      </c>
      <c r="B98">
        <v>1</v>
      </c>
      <c r="C98" s="4">
        <v>31754.9077141862</v>
      </c>
      <c r="D98" s="4">
        <v>31845.473621497102</v>
      </c>
      <c r="E98" s="4">
        <v>35271.284955754003</v>
      </c>
      <c r="F98" s="4">
        <v>28419.6622872402</v>
      </c>
      <c r="G98" s="4">
        <v>1726.7561293534</v>
      </c>
    </row>
    <row r="99" spans="1:7" x14ac:dyDescent="0.35">
      <c r="A99">
        <v>2025</v>
      </c>
      <c r="B99">
        <v>2</v>
      </c>
      <c r="C99" s="4">
        <v>32237.740024884501</v>
      </c>
      <c r="D99" s="4">
        <v>30758.014659506902</v>
      </c>
      <c r="E99" s="4">
        <v>34257.046530408799</v>
      </c>
      <c r="F99" s="4">
        <v>27258.982788605099</v>
      </c>
      <c r="G99" s="4">
        <v>1763.6624263178301</v>
      </c>
    </row>
    <row r="100" spans="1:7" x14ac:dyDescent="0.35">
      <c r="A100">
        <v>2025</v>
      </c>
      <c r="B100">
        <v>3</v>
      </c>
      <c r="C100" s="4">
        <v>28133.2816174254</v>
      </c>
      <c r="D100" s="4">
        <v>29582.949819538801</v>
      </c>
      <c r="E100" s="4">
        <v>32934.707652043202</v>
      </c>
      <c r="F100" s="4">
        <v>26231.191987034399</v>
      </c>
      <c r="G100" s="4">
        <v>1689.42998217987</v>
      </c>
    </row>
    <row r="101" spans="1:7" x14ac:dyDescent="0.35">
      <c r="A101">
        <v>2025</v>
      </c>
      <c r="B101">
        <v>4</v>
      </c>
      <c r="C101" s="4">
        <v>29406.910128401902</v>
      </c>
      <c r="D101" s="4">
        <v>28630.2774962722</v>
      </c>
      <c r="E101" s="4">
        <v>32126.236446924799</v>
      </c>
      <c r="F101" s="4">
        <v>25134.318545619601</v>
      </c>
      <c r="G101" s="4">
        <v>1762.11354246005</v>
      </c>
    </row>
    <row r="102" spans="1:7" x14ac:dyDescent="0.35">
      <c r="A102">
        <v>2025</v>
      </c>
      <c r="B102">
        <v>5</v>
      </c>
      <c r="C102" s="4">
        <v>27026.828151089801</v>
      </c>
      <c r="D102" s="4">
        <v>26739.337418348699</v>
      </c>
      <c r="E102" s="4">
        <v>30138.524220866799</v>
      </c>
      <c r="F102" s="4">
        <v>23340.1506158306</v>
      </c>
      <c r="G102" s="4">
        <v>1713.3362212249299</v>
      </c>
    </row>
    <row r="103" spans="1:7" x14ac:dyDescent="0.35">
      <c r="A103">
        <v>2025</v>
      </c>
      <c r="B103">
        <v>6</v>
      </c>
      <c r="C103" s="4">
        <v>35920.964380590704</v>
      </c>
      <c r="D103" s="4">
        <v>30446.725341580099</v>
      </c>
      <c r="E103" s="4">
        <v>33804.578673974</v>
      </c>
      <c r="F103" s="4">
        <v>27088.872009186201</v>
      </c>
      <c r="G103" s="4">
        <v>1692.5023760652</v>
      </c>
    </row>
    <row r="104" spans="1:7" x14ac:dyDescent="0.35">
      <c r="A104">
        <v>2025</v>
      </c>
      <c r="B104">
        <v>7</v>
      </c>
      <c r="C104" s="4">
        <v>37167.004753773697</v>
      </c>
      <c r="D104" s="4">
        <v>35792.8000960387</v>
      </c>
      <c r="E104" s="4">
        <v>39302.000683227401</v>
      </c>
      <c r="F104" s="4">
        <v>32283.5995088501</v>
      </c>
      <c r="G104" s="4">
        <v>1768.7878963051401</v>
      </c>
    </row>
    <row r="105" spans="1:7" x14ac:dyDescent="0.35">
      <c r="A105">
        <v>2025</v>
      </c>
      <c r="B105">
        <v>8</v>
      </c>
      <c r="C105" s="4">
        <v>31736.830611278601</v>
      </c>
      <c r="D105" s="4">
        <v>32257.581904902701</v>
      </c>
      <c r="E105" s="4">
        <v>35634.495669579199</v>
      </c>
      <c r="F105" s="4">
        <v>28880.668140226298</v>
      </c>
      <c r="G105" s="4">
        <v>1702.1096530167799</v>
      </c>
    </row>
    <row r="106" spans="1:7" x14ac:dyDescent="0.35">
      <c r="A106">
        <v>2025</v>
      </c>
      <c r="B106">
        <v>9</v>
      </c>
      <c r="C106" s="4">
        <v>26586.7017796215</v>
      </c>
      <c r="D106" s="4">
        <v>26767.790549212801</v>
      </c>
      <c r="E106" s="4">
        <v>30144.676187265399</v>
      </c>
      <c r="F106" s="4">
        <v>23390.904911160302</v>
      </c>
      <c r="G106" s="4">
        <v>1702.0954759896499</v>
      </c>
    </row>
    <row r="107" spans="1:7" x14ac:dyDescent="0.35">
      <c r="A107">
        <v>2025</v>
      </c>
      <c r="B107">
        <v>10</v>
      </c>
      <c r="C107" s="4">
        <v>27233.155212649599</v>
      </c>
      <c r="D107" s="4">
        <v>26032.632735522398</v>
      </c>
      <c r="E107" s="4">
        <v>29524.184983467501</v>
      </c>
      <c r="F107" s="4">
        <v>22541.080487577401</v>
      </c>
      <c r="G107" s="4">
        <v>1759.8923749268699</v>
      </c>
    </row>
    <row r="108" spans="1:7" x14ac:dyDescent="0.35">
      <c r="A108">
        <v>2025</v>
      </c>
      <c r="B108">
        <v>11</v>
      </c>
      <c r="C108" s="4">
        <v>30911.9861444056</v>
      </c>
      <c r="D108" s="4">
        <v>28132.614457442502</v>
      </c>
      <c r="E108" s="4">
        <v>31483.282475489701</v>
      </c>
      <c r="F108" s="4">
        <v>24781.946439395299</v>
      </c>
      <c r="G108" s="4">
        <v>1688.88066886101</v>
      </c>
    </row>
    <row r="109" spans="1:7" x14ac:dyDescent="0.35">
      <c r="A109">
        <v>2025</v>
      </c>
      <c r="B109">
        <v>12</v>
      </c>
      <c r="C109" s="4">
        <v>33324.321326462603</v>
      </c>
      <c r="D109" s="4">
        <v>31093.6739040682</v>
      </c>
      <c r="E109" s="4">
        <v>34490.996617265897</v>
      </c>
      <c r="F109" s="4">
        <v>27696.351190870399</v>
      </c>
      <c r="G109" s="4">
        <v>1712.3966401022501</v>
      </c>
    </row>
    <row r="110" spans="1:7" x14ac:dyDescent="0.35">
      <c r="A110">
        <v>2026</v>
      </c>
      <c r="B110">
        <v>1</v>
      </c>
      <c r="C110" s="4"/>
      <c r="D110" s="4">
        <v>31015.769882899</v>
      </c>
      <c r="E110" s="4">
        <v>34417.528049784902</v>
      </c>
      <c r="F110" s="4">
        <v>27614.011716013101</v>
      </c>
      <c r="G110" s="4">
        <v>1714.63229936519</v>
      </c>
    </row>
    <row r="111" spans="1:7" x14ac:dyDescent="0.35">
      <c r="A111">
        <v>2026</v>
      </c>
      <c r="B111">
        <v>2</v>
      </c>
      <c r="C111" s="4"/>
      <c r="D111" s="4">
        <v>29771.615267311099</v>
      </c>
      <c r="E111" s="4">
        <v>33267.078828948303</v>
      </c>
      <c r="F111" s="4">
        <v>26276.151705673899</v>
      </c>
      <c r="G111" s="4">
        <v>1761.8638451080401</v>
      </c>
    </row>
    <row r="112" spans="1:7" x14ac:dyDescent="0.35">
      <c r="A112">
        <v>2026</v>
      </c>
      <c r="B112">
        <v>3</v>
      </c>
      <c r="C112" s="4"/>
      <c r="D112" s="4">
        <v>29491.042142892002</v>
      </c>
      <c r="E112" s="4">
        <v>32845.466280744498</v>
      </c>
      <c r="F112" s="4">
        <v>26136.618005039501</v>
      </c>
      <c r="G112" s="4">
        <v>1690.77391465405</v>
      </c>
    </row>
    <row r="113" spans="1:7" x14ac:dyDescent="0.35">
      <c r="A113">
        <v>2026</v>
      </c>
      <c r="B113">
        <v>4</v>
      </c>
      <c r="C113" s="4"/>
      <c r="D113" s="4">
        <v>28583.571520378799</v>
      </c>
      <c r="E113" s="4">
        <v>32081.267520687899</v>
      </c>
      <c r="F113" s="4">
        <v>25085.8755200698</v>
      </c>
      <c r="G113" s="4">
        <v>1762.9890901328899</v>
      </c>
    </row>
    <row r="114" spans="1:7" x14ac:dyDescent="0.35">
      <c r="A114">
        <v>2026</v>
      </c>
      <c r="B114">
        <v>5</v>
      </c>
      <c r="C114" s="4"/>
      <c r="D114" s="4">
        <v>27517.8852180289</v>
      </c>
      <c r="E114" s="4">
        <v>30889.315406675199</v>
      </c>
      <c r="F114" s="4">
        <v>24146.4550293826</v>
      </c>
      <c r="G114" s="4">
        <v>1699.34569505267</v>
      </c>
    </row>
    <row r="115" spans="1:7" x14ac:dyDescent="0.35">
      <c r="A115">
        <v>2026</v>
      </c>
      <c r="B115">
        <v>6</v>
      </c>
      <c r="C115" s="4"/>
      <c r="D115" s="4">
        <v>29223.6954925836</v>
      </c>
      <c r="E115" s="4">
        <v>32574.3638113083</v>
      </c>
      <c r="F115" s="4">
        <v>25873.027173859002</v>
      </c>
      <c r="G115" s="4">
        <v>1688.88082041539</v>
      </c>
    </row>
    <row r="116" spans="1:7" x14ac:dyDescent="0.35">
      <c r="A116">
        <v>2026</v>
      </c>
      <c r="B116">
        <v>7</v>
      </c>
      <c r="C116" s="4"/>
      <c r="D116" s="4">
        <v>34257.462803587499</v>
      </c>
      <c r="E116" s="4">
        <v>37695.084560846597</v>
      </c>
      <c r="F116" s="4">
        <v>30819.8410463283</v>
      </c>
      <c r="G116" s="4">
        <v>1732.70909007411</v>
      </c>
    </row>
    <row r="117" spans="1:7" x14ac:dyDescent="0.35">
      <c r="A117">
        <v>2026</v>
      </c>
      <c r="B117">
        <v>8</v>
      </c>
      <c r="C117" s="4"/>
      <c r="D117" s="4">
        <v>32749.140579567498</v>
      </c>
      <c r="E117" s="4">
        <v>36136.304304827201</v>
      </c>
      <c r="F117" s="4">
        <v>29361.976854307901</v>
      </c>
      <c r="G117" s="4">
        <v>1707.2760736207399</v>
      </c>
    </row>
    <row r="118" spans="1:7" x14ac:dyDescent="0.35">
      <c r="A118">
        <v>2026</v>
      </c>
      <c r="B118">
        <v>9</v>
      </c>
      <c r="C118" s="4"/>
      <c r="D118" s="4">
        <v>27671.198531340098</v>
      </c>
      <c r="E118" s="4">
        <v>31031.928481369199</v>
      </c>
      <c r="F118" s="4">
        <v>24310.468581311099</v>
      </c>
      <c r="G118" s="4">
        <v>1693.95231496979</v>
      </c>
    </row>
    <row r="119" spans="1:7" x14ac:dyDescent="0.35">
      <c r="A119">
        <v>2026</v>
      </c>
      <c r="B119">
        <v>10</v>
      </c>
      <c r="C119" s="4"/>
      <c r="D119" s="4">
        <v>26026.480675000501</v>
      </c>
      <c r="E119" s="4">
        <v>29517.753879596301</v>
      </c>
      <c r="F119" s="4">
        <v>22535.207470404799</v>
      </c>
      <c r="G119" s="4">
        <v>1759.7517250875301</v>
      </c>
    </row>
    <row r="120" spans="1:7" x14ac:dyDescent="0.35">
      <c r="A120">
        <v>2026</v>
      </c>
      <c r="B120">
        <v>11</v>
      </c>
      <c r="C120" s="4"/>
      <c r="D120" s="4">
        <v>28070.241726440701</v>
      </c>
      <c r="E120" s="4">
        <v>31419.7734801718</v>
      </c>
      <c r="F120" s="4">
        <v>24720.709972709599</v>
      </c>
      <c r="G120" s="4">
        <v>1688.30794281716</v>
      </c>
    </row>
    <row r="121" spans="1:7" x14ac:dyDescent="0.35">
      <c r="A121">
        <v>2026</v>
      </c>
      <c r="B121">
        <v>12</v>
      </c>
      <c r="C121" s="4"/>
      <c r="D121" s="4">
        <v>30433.908575293601</v>
      </c>
      <c r="E121" s="4">
        <v>33803.321734727397</v>
      </c>
      <c r="F121" s="4">
        <v>27064.495415859801</v>
      </c>
      <c r="G121" s="4">
        <v>1698.32902565207</v>
      </c>
    </row>
    <row r="122" spans="1:7" x14ac:dyDescent="0.35">
      <c r="A122">
        <v>2027</v>
      </c>
      <c r="B122">
        <v>1</v>
      </c>
      <c r="C122" s="4"/>
      <c r="D122" s="4">
        <v>31073.955867473502</v>
      </c>
      <c r="E122" s="4">
        <v>34475.230888571801</v>
      </c>
      <c r="F122" s="4">
        <v>27672.6808463751</v>
      </c>
      <c r="G122" s="4">
        <v>1714.38877312611</v>
      </c>
    </row>
    <row r="123" spans="1:7" x14ac:dyDescent="0.35">
      <c r="A123">
        <v>2027</v>
      </c>
      <c r="B123">
        <v>2</v>
      </c>
      <c r="C123" s="4"/>
      <c r="D123" s="4">
        <v>29803.3587787531</v>
      </c>
      <c r="E123" s="4">
        <v>33298.584476733296</v>
      </c>
      <c r="F123" s="4">
        <v>26308.133080773001</v>
      </c>
      <c r="G123" s="4">
        <v>1761.74395160319</v>
      </c>
    </row>
    <row r="124" spans="1:7" x14ac:dyDescent="0.35">
      <c r="A124">
        <v>2027</v>
      </c>
      <c r="B124">
        <v>3</v>
      </c>
      <c r="C124" s="4"/>
      <c r="D124" s="4">
        <v>29513.044410908999</v>
      </c>
      <c r="E124" s="4">
        <v>32867.332772314199</v>
      </c>
      <c r="F124" s="4">
        <v>26158.756049503801</v>
      </c>
      <c r="G124" s="4">
        <v>1690.70547748991</v>
      </c>
    </row>
    <row r="125" spans="1:7" x14ac:dyDescent="0.35">
      <c r="A125">
        <v>2027</v>
      </c>
      <c r="B125">
        <v>4</v>
      </c>
      <c r="C125" s="4"/>
      <c r="D125" s="4">
        <v>28594.276777102801</v>
      </c>
      <c r="E125" s="4">
        <v>32091.846006609001</v>
      </c>
      <c r="F125" s="4">
        <v>25096.707547596601</v>
      </c>
      <c r="G125" s="4">
        <v>1762.9251922005601</v>
      </c>
    </row>
    <row r="126" spans="1:7" x14ac:dyDescent="0.35">
      <c r="A126">
        <v>2027</v>
      </c>
      <c r="B126">
        <v>5</v>
      </c>
      <c r="C126" s="4"/>
      <c r="D126" s="4">
        <v>27532.499820172499</v>
      </c>
      <c r="E126" s="4">
        <v>30903.671405728499</v>
      </c>
      <c r="F126" s="4">
        <v>24161.328234616401</v>
      </c>
      <c r="G126" s="4">
        <v>1699.21534798228</v>
      </c>
    </row>
    <row r="127" spans="1:7" x14ac:dyDescent="0.35">
      <c r="A127">
        <v>2027</v>
      </c>
      <c r="B127">
        <v>6</v>
      </c>
      <c r="C127" s="4"/>
      <c r="D127" s="4">
        <v>29280.942690317399</v>
      </c>
      <c r="E127" s="4">
        <v>32631.669387685499</v>
      </c>
      <c r="F127" s="4">
        <v>25930.215992949401</v>
      </c>
      <c r="G127" s="4">
        <v>1688.9102457603201</v>
      </c>
    </row>
    <row r="128" spans="1:7" x14ac:dyDescent="0.35">
      <c r="A128">
        <v>2027</v>
      </c>
      <c r="B128">
        <v>7</v>
      </c>
      <c r="C128" s="4"/>
      <c r="D128" s="4">
        <v>34371.9126423298</v>
      </c>
      <c r="E128" s="4">
        <v>37813.566998665097</v>
      </c>
      <c r="F128" s="4">
        <v>30930.258285994601</v>
      </c>
      <c r="G128" s="4">
        <v>1734.7416933007601</v>
      </c>
    </row>
    <row r="129" spans="1:7" x14ac:dyDescent="0.35">
      <c r="A129">
        <v>2027</v>
      </c>
      <c r="B129">
        <v>8</v>
      </c>
      <c r="C129" s="4"/>
      <c r="D129" s="4">
        <v>32852.388785270698</v>
      </c>
      <c r="E129" s="4">
        <v>36241.7389462543</v>
      </c>
      <c r="F129" s="4">
        <v>29463.038624287099</v>
      </c>
      <c r="G129" s="4">
        <v>1708.37813118299</v>
      </c>
    </row>
    <row r="130" spans="1:7" x14ac:dyDescent="0.35">
      <c r="A130">
        <v>2027</v>
      </c>
      <c r="B130">
        <v>9</v>
      </c>
      <c r="C130" s="4"/>
      <c r="D130" s="4">
        <v>27731.008397710699</v>
      </c>
      <c r="E130" s="4">
        <v>31091.360783133499</v>
      </c>
      <c r="F130" s="4">
        <v>24370.656012287898</v>
      </c>
      <c r="G130" s="4">
        <v>1693.7620061832199</v>
      </c>
    </row>
    <row r="131" spans="1:7" x14ac:dyDescent="0.35">
      <c r="A131">
        <v>2027</v>
      </c>
      <c r="B131">
        <v>10</v>
      </c>
      <c r="C131" s="4"/>
      <c r="D131" s="4">
        <v>26068.351667191499</v>
      </c>
      <c r="E131" s="4">
        <v>29559.557925107802</v>
      </c>
      <c r="F131" s="4">
        <v>22577.145409275101</v>
      </c>
      <c r="G131" s="4">
        <v>1759.7179810842299</v>
      </c>
    </row>
    <row r="132" spans="1:7" x14ac:dyDescent="0.35">
      <c r="A132">
        <v>2027</v>
      </c>
      <c r="B132">
        <v>11</v>
      </c>
      <c r="C132" s="4"/>
      <c r="D132" s="4">
        <v>28116.8412066698</v>
      </c>
      <c r="E132" s="4">
        <v>31466.240294159099</v>
      </c>
      <c r="F132" s="4">
        <v>24767.442119180501</v>
      </c>
      <c r="G132" s="4">
        <v>1688.24107333027</v>
      </c>
    </row>
    <row r="133" spans="1:7" x14ac:dyDescent="0.35">
      <c r="A133">
        <v>2027</v>
      </c>
      <c r="B133">
        <v>12</v>
      </c>
      <c r="C133" s="4"/>
      <c r="D133" s="4">
        <v>30507.148913403202</v>
      </c>
      <c r="E133" s="4">
        <v>33876.317492130001</v>
      </c>
      <c r="F133" s="4">
        <v>27137.980334676398</v>
      </c>
      <c r="G133" s="4">
        <v>1698.2057464654199</v>
      </c>
    </row>
    <row r="134" spans="1:7" x14ac:dyDescent="0.35">
      <c r="A134">
        <v>2028</v>
      </c>
      <c r="B134">
        <v>1</v>
      </c>
      <c r="C134" s="4"/>
      <c r="D134" s="4">
        <v>31190.8602466427</v>
      </c>
      <c r="E134" s="4">
        <v>34591.4982055742</v>
      </c>
      <c r="F134" s="4">
        <v>27790.2222877112</v>
      </c>
      <c r="G134" s="4">
        <v>1714.0676664176401</v>
      </c>
    </row>
    <row r="135" spans="1:7" x14ac:dyDescent="0.35">
      <c r="A135">
        <v>2028</v>
      </c>
      <c r="B135">
        <v>2</v>
      </c>
      <c r="C135" s="4"/>
      <c r="D135" s="4">
        <v>30833.5613413012</v>
      </c>
      <c r="E135" s="4">
        <v>34325.230621734801</v>
      </c>
      <c r="F135" s="4">
        <v>27341.892060867602</v>
      </c>
      <c r="G135" s="4">
        <v>1759.9513643303301</v>
      </c>
    </row>
    <row r="136" spans="1:7" x14ac:dyDescent="0.35">
      <c r="A136">
        <v>2028</v>
      </c>
      <c r="B136">
        <v>3</v>
      </c>
      <c r="C136" s="4"/>
      <c r="D136" s="4">
        <v>29663.3233093694</v>
      </c>
      <c r="E136" s="4">
        <v>33017.390715921698</v>
      </c>
      <c r="F136" s="4">
        <v>26309.2559028172</v>
      </c>
      <c r="G136" s="4">
        <v>1690.59410674896</v>
      </c>
    </row>
    <row r="137" spans="1:7" x14ac:dyDescent="0.35">
      <c r="A137">
        <v>2028</v>
      </c>
      <c r="B137">
        <v>4</v>
      </c>
      <c r="C137" s="4"/>
      <c r="D137" s="4">
        <v>28746.491507243802</v>
      </c>
      <c r="E137" s="4">
        <v>32242.920305470601</v>
      </c>
      <c r="F137" s="4">
        <v>25250.0627090169</v>
      </c>
      <c r="G137" s="4">
        <v>1762.35036582819</v>
      </c>
    </row>
    <row r="138" spans="1:7" x14ac:dyDescent="0.35">
      <c r="A138">
        <v>2028</v>
      </c>
      <c r="B138">
        <v>5</v>
      </c>
      <c r="C138" s="4"/>
      <c r="D138" s="4">
        <v>27714.8187014289</v>
      </c>
      <c r="E138" s="4">
        <v>31086.824942449701</v>
      </c>
      <c r="F138" s="4">
        <v>24342.812460408099</v>
      </c>
      <c r="G138" s="4">
        <v>1699.63605020402</v>
      </c>
    </row>
    <row r="139" spans="1:7" x14ac:dyDescent="0.35">
      <c r="A139">
        <v>2028</v>
      </c>
      <c r="B139">
        <v>6</v>
      </c>
      <c r="C139" s="4"/>
      <c r="D139" s="4">
        <v>29515.926411186399</v>
      </c>
      <c r="E139" s="4">
        <v>32866.755026651103</v>
      </c>
      <c r="F139" s="4">
        <v>26165.097795721798</v>
      </c>
      <c r="G139" s="4">
        <v>1688.9616168607399</v>
      </c>
    </row>
    <row r="140" spans="1:7" x14ac:dyDescent="0.35">
      <c r="A140">
        <v>2028</v>
      </c>
      <c r="B140">
        <v>7</v>
      </c>
      <c r="C140" s="4"/>
      <c r="D140" s="4">
        <v>34695.903564156899</v>
      </c>
      <c r="E140" s="4">
        <v>38142.909063065097</v>
      </c>
      <c r="F140" s="4">
        <v>31248.898065248599</v>
      </c>
      <c r="G140" s="4">
        <v>1737.4388991114099</v>
      </c>
    </row>
    <row r="141" spans="1:7" x14ac:dyDescent="0.35">
      <c r="A141">
        <v>2028</v>
      </c>
      <c r="B141">
        <v>8</v>
      </c>
      <c r="C141" s="4"/>
      <c r="D141" s="4">
        <v>33155.328155639501</v>
      </c>
      <c r="E141" s="4">
        <v>36547.749761385603</v>
      </c>
      <c r="F141" s="4">
        <v>29762.906549893301</v>
      </c>
      <c r="G141" s="4">
        <v>1709.92627133208</v>
      </c>
    </row>
    <row r="142" spans="1:7" x14ac:dyDescent="0.35">
      <c r="A142">
        <v>2028</v>
      </c>
      <c r="B142">
        <v>9</v>
      </c>
      <c r="C142" s="4"/>
      <c r="D142" s="4">
        <v>27950.650897768399</v>
      </c>
      <c r="E142" s="4">
        <v>31311.047043663399</v>
      </c>
      <c r="F142" s="4">
        <v>24590.254751873399</v>
      </c>
      <c r="G142" s="4">
        <v>1693.78406334171</v>
      </c>
    </row>
    <row r="143" spans="1:7" x14ac:dyDescent="0.35">
      <c r="A143">
        <v>2028</v>
      </c>
      <c r="B143">
        <v>10</v>
      </c>
      <c r="C143" s="4"/>
      <c r="D143" s="4">
        <v>26260.777335201601</v>
      </c>
      <c r="E143" s="4">
        <v>29751.779459987501</v>
      </c>
      <c r="F143" s="4">
        <v>22769.775210415599</v>
      </c>
      <c r="G143" s="4">
        <v>1759.6150892143201</v>
      </c>
    </row>
    <row r="144" spans="1:7" x14ac:dyDescent="0.35">
      <c r="A144">
        <v>2028</v>
      </c>
      <c r="B144">
        <v>11</v>
      </c>
      <c r="C144" s="4"/>
      <c r="D144" s="4">
        <v>28309.968537365199</v>
      </c>
      <c r="E144" s="4">
        <v>31658.980374380299</v>
      </c>
      <c r="F144" s="4">
        <v>24960.956700350001</v>
      </c>
      <c r="G144" s="4">
        <v>1688.0458824500299</v>
      </c>
    </row>
    <row r="145" spans="1:7" x14ac:dyDescent="0.35">
      <c r="A145">
        <v>2028</v>
      </c>
      <c r="B145">
        <v>12</v>
      </c>
      <c r="C145" s="4"/>
      <c r="D145" s="4">
        <v>30705.374069928399</v>
      </c>
      <c r="E145" s="4">
        <v>34074.325414031096</v>
      </c>
      <c r="F145" s="4">
        <v>27336.422725825701</v>
      </c>
      <c r="G145" s="4">
        <v>1698.0962508796699</v>
      </c>
    </row>
    <row r="146" spans="1:7" x14ac:dyDescent="0.35">
      <c r="A146">
        <v>2029</v>
      </c>
      <c r="B146">
        <v>1</v>
      </c>
      <c r="C146" s="4"/>
      <c r="D146" s="4">
        <v>31391.726601366499</v>
      </c>
      <c r="E146" s="4">
        <v>34791.7744131867</v>
      </c>
      <c r="F146" s="4">
        <v>27991.6787895462</v>
      </c>
      <c r="G146" s="4">
        <v>1713.7702069132699</v>
      </c>
    </row>
    <row r="147" spans="1:7" x14ac:dyDescent="0.35">
      <c r="A147">
        <v>2029</v>
      </c>
      <c r="B147">
        <v>2</v>
      </c>
      <c r="C147" s="4"/>
      <c r="D147" s="4">
        <v>30102.769725288999</v>
      </c>
      <c r="E147" s="4">
        <v>33596.422342174701</v>
      </c>
      <c r="F147" s="4">
        <v>26609.117108403301</v>
      </c>
      <c r="G147" s="4">
        <v>1760.9510511318099</v>
      </c>
    </row>
    <row r="148" spans="1:7" x14ac:dyDescent="0.35">
      <c r="A148">
        <v>2029</v>
      </c>
      <c r="B148">
        <v>3</v>
      </c>
      <c r="C148" s="4"/>
      <c r="D148" s="4">
        <v>29845.296168524699</v>
      </c>
      <c r="E148" s="4">
        <v>33199.244770981502</v>
      </c>
      <c r="F148" s="4">
        <v>26491.347566068001</v>
      </c>
      <c r="G148" s="4">
        <v>1690.5342243794801</v>
      </c>
    </row>
    <row r="149" spans="1:7" x14ac:dyDescent="0.35">
      <c r="A149">
        <v>2029</v>
      </c>
      <c r="B149">
        <v>4</v>
      </c>
      <c r="C149" s="4"/>
      <c r="D149" s="4">
        <v>28914.705588597099</v>
      </c>
      <c r="E149" s="4">
        <v>32410.004264443902</v>
      </c>
      <c r="F149" s="4">
        <v>25419.406912750401</v>
      </c>
      <c r="G149" s="4">
        <v>1761.78073558403</v>
      </c>
    </row>
    <row r="150" spans="1:7" x14ac:dyDescent="0.35">
      <c r="A150">
        <v>2029</v>
      </c>
      <c r="B150">
        <v>5</v>
      </c>
      <c r="C150" s="4"/>
      <c r="D150" s="4">
        <v>27902.581026710799</v>
      </c>
      <c r="E150" s="4">
        <v>31275.5475593909</v>
      </c>
      <c r="F150" s="4">
        <v>24529.6144940308</v>
      </c>
      <c r="G150" s="4">
        <v>1700.1200784667601</v>
      </c>
    </row>
    <row r="151" spans="1:7" x14ac:dyDescent="0.35">
      <c r="A151">
        <v>2029</v>
      </c>
      <c r="B151">
        <v>6</v>
      </c>
      <c r="C151" s="4"/>
      <c r="D151" s="4">
        <v>29756.513449176098</v>
      </c>
      <c r="E151" s="4">
        <v>33107.612896399798</v>
      </c>
      <c r="F151" s="4">
        <v>26405.4140019523</v>
      </c>
      <c r="G151" s="4">
        <v>1689.0981277057299</v>
      </c>
    </row>
    <row r="152" spans="1:7" x14ac:dyDescent="0.35">
      <c r="A152">
        <v>2029</v>
      </c>
      <c r="B152">
        <v>7</v>
      </c>
      <c r="C152" s="4"/>
      <c r="D152" s="4">
        <v>35025.5787860856</v>
      </c>
      <c r="E152" s="4">
        <v>38478.819783506398</v>
      </c>
      <c r="F152" s="4">
        <v>31572.337788664801</v>
      </c>
      <c r="G152" s="4">
        <v>1740.58185831889</v>
      </c>
    </row>
    <row r="153" spans="1:7" x14ac:dyDescent="0.35">
      <c r="A153">
        <v>2029</v>
      </c>
      <c r="B153">
        <v>8</v>
      </c>
      <c r="C153" s="4"/>
      <c r="D153" s="4">
        <v>33454.349090420903</v>
      </c>
      <c r="E153" s="4">
        <v>36850.355401458</v>
      </c>
      <c r="F153" s="4">
        <v>30058.3427793837</v>
      </c>
      <c r="G153" s="4">
        <v>1711.73311684378</v>
      </c>
    </row>
    <row r="154" spans="1:7" x14ac:dyDescent="0.35">
      <c r="A154">
        <v>2029</v>
      </c>
      <c r="B154">
        <v>9</v>
      </c>
      <c r="C154" s="4"/>
      <c r="D154" s="4">
        <v>28157.049825398499</v>
      </c>
      <c r="E154" s="4">
        <v>31517.5186796001</v>
      </c>
      <c r="F154" s="4">
        <v>24796.580971196901</v>
      </c>
      <c r="G154" s="4">
        <v>1693.8207114527299</v>
      </c>
    </row>
    <row r="155" spans="1:7" x14ac:dyDescent="0.35">
      <c r="A155">
        <v>2029</v>
      </c>
      <c r="B155">
        <v>10</v>
      </c>
      <c r="C155" s="4"/>
      <c r="D155" s="4">
        <v>26431.568656024399</v>
      </c>
      <c r="E155" s="4">
        <v>29922.543190312801</v>
      </c>
      <c r="F155" s="4">
        <v>22940.594121736001</v>
      </c>
      <c r="G155" s="4">
        <v>1759.60118241792</v>
      </c>
    </row>
    <row r="156" spans="1:7" x14ac:dyDescent="0.35">
      <c r="A156">
        <v>2029</v>
      </c>
      <c r="B156">
        <v>11</v>
      </c>
      <c r="C156" s="4"/>
      <c r="D156" s="4">
        <v>28475.3782475015</v>
      </c>
      <c r="E156" s="4">
        <v>31824.199304777499</v>
      </c>
      <c r="F156" s="4">
        <v>25126.5571902255</v>
      </c>
      <c r="G156" s="4">
        <v>1687.94972126315</v>
      </c>
    </row>
    <row r="157" spans="1:7" x14ac:dyDescent="0.35">
      <c r="A157">
        <v>2029</v>
      </c>
      <c r="B157">
        <v>12</v>
      </c>
      <c r="C157" s="4"/>
      <c r="D157" s="4">
        <v>30882.524702101698</v>
      </c>
      <c r="E157" s="4">
        <v>34251.333064768398</v>
      </c>
      <c r="F157" s="4">
        <v>27513.716339434901</v>
      </c>
      <c r="G157" s="4">
        <v>1698.0241820916499</v>
      </c>
    </row>
    <row r="158" spans="1:7" x14ac:dyDescent="0.35">
      <c r="A158">
        <v>2030</v>
      </c>
      <c r="B158">
        <v>1</v>
      </c>
      <c r="C158" s="4"/>
      <c r="D158" s="4">
        <v>31520.270353848398</v>
      </c>
      <c r="E158" s="4">
        <v>34920.287347417703</v>
      </c>
      <c r="F158" s="4">
        <v>28120.253360279199</v>
      </c>
      <c r="G158" s="4">
        <v>1713.7546731903999</v>
      </c>
    </row>
    <row r="159" spans="1:7" x14ac:dyDescent="0.35">
      <c r="A159">
        <v>2030</v>
      </c>
      <c r="B159">
        <v>2</v>
      </c>
      <c r="C159" s="4"/>
      <c r="D159" s="4">
        <v>30218.2049880948</v>
      </c>
      <c r="E159" s="4">
        <v>33711.385645345399</v>
      </c>
      <c r="F159" s="4">
        <v>26725.024330844299</v>
      </c>
      <c r="G159" s="4">
        <v>1760.71316319424</v>
      </c>
    </row>
    <row r="160" spans="1:7" x14ac:dyDescent="0.35">
      <c r="A160">
        <v>2030</v>
      </c>
      <c r="B160">
        <v>3</v>
      </c>
      <c r="C160" s="4"/>
      <c r="D160" s="4">
        <v>29967.3840596999</v>
      </c>
      <c r="E160" s="4">
        <v>33321.398363017397</v>
      </c>
      <c r="F160" s="4">
        <v>26613.369756382399</v>
      </c>
      <c r="G160" s="4">
        <v>1690.5673404366801</v>
      </c>
    </row>
    <row r="161" spans="1:7" x14ac:dyDescent="0.35">
      <c r="A161">
        <v>2030</v>
      </c>
      <c r="B161">
        <v>4</v>
      </c>
      <c r="C161" s="4"/>
      <c r="D161" s="4">
        <v>29026.8926756072</v>
      </c>
      <c r="E161" s="4">
        <v>32521.538277027001</v>
      </c>
      <c r="F161" s="4">
        <v>25532.247074187399</v>
      </c>
      <c r="G161" s="4">
        <v>1761.4515580083801</v>
      </c>
    </row>
    <row r="162" spans="1:7" x14ac:dyDescent="0.35">
      <c r="A162">
        <v>2030</v>
      </c>
      <c r="B162">
        <v>5</v>
      </c>
      <c r="C162" s="4"/>
      <c r="D162" s="4">
        <v>28030.265590478099</v>
      </c>
      <c r="E162" s="4">
        <v>31403.811629252501</v>
      </c>
      <c r="F162" s="4">
        <v>24656.719551703802</v>
      </c>
      <c r="G162" s="4">
        <v>1700.4121744413101</v>
      </c>
    </row>
    <row r="163" spans="1:7" x14ac:dyDescent="0.35">
      <c r="A163">
        <v>2030</v>
      </c>
      <c r="B163">
        <v>6</v>
      </c>
      <c r="C163" s="4"/>
      <c r="D163" s="4">
        <v>29927.7544422065</v>
      </c>
      <c r="E163" s="4">
        <v>33279.150906117102</v>
      </c>
      <c r="F163" s="4">
        <v>26576.357978295899</v>
      </c>
      <c r="G163" s="4">
        <v>1689.2478368795801</v>
      </c>
    </row>
    <row r="164" spans="1:7" x14ac:dyDescent="0.35">
      <c r="A164">
        <v>2030</v>
      </c>
      <c r="B164">
        <v>7</v>
      </c>
      <c r="C164" s="4"/>
      <c r="D164" s="4">
        <v>35268.648809107697</v>
      </c>
      <c r="E164" s="4">
        <v>38727.352971862601</v>
      </c>
      <c r="F164" s="4">
        <v>31809.9446463528</v>
      </c>
      <c r="G164" s="4">
        <v>1743.33552841507</v>
      </c>
    </row>
    <row r="165" spans="1:7" x14ac:dyDescent="0.35">
      <c r="A165">
        <v>2030</v>
      </c>
      <c r="B165">
        <v>8</v>
      </c>
      <c r="C165" s="4"/>
      <c r="D165" s="4">
        <v>33672.028342107304</v>
      </c>
      <c r="E165" s="4">
        <v>37071.168932620298</v>
      </c>
      <c r="F165" s="4">
        <v>30272.887751594299</v>
      </c>
      <c r="G165" s="4">
        <v>1713.3129283885301</v>
      </c>
    </row>
    <row r="166" spans="1:7" x14ac:dyDescent="0.35">
      <c r="A166">
        <v>2030</v>
      </c>
      <c r="B166">
        <v>9</v>
      </c>
      <c r="C166" s="4"/>
      <c r="D166" s="4">
        <v>28299.440411641299</v>
      </c>
      <c r="E166" s="4">
        <v>31659.896529170001</v>
      </c>
      <c r="F166" s="4">
        <v>24938.984294112601</v>
      </c>
      <c r="G166" s="4">
        <v>1693.81429162225</v>
      </c>
    </row>
    <row r="167" spans="1:7" x14ac:dyDescent="0.35">
      <c r="A167">
        <v>2030</v>
      </c>
      <c r="B167">
        <v>10</v>
      </c>
      <c r="C167" s="4"/>
      <c r="D167" s="4">
        <v>26544.1350668737</v>
      </c>
      <c r="E167" s="4">
        <v>30035.164241546299</v>
      </c>
      <c r="F167" s="4">
        <v>23053.105892201202</v>
      </c>
      <c r="G167" s="4">
        <v>1759.62872351958</v>
      </c>
    </row>
    <row r="168" spans="1:7" x14ac:dyDescent="0.35">
      <c r="A168">
        <v>2030</v>
      </c>
      <c r="B168">
        <v>11</v>
      </c>
      <c r="C168" s="4"/>
      <c r="D168" s="4">
        <v>28584.874906180401</v>
      </c>
      <c r="E168" s="4">
        <v>31933.640981418601</v>
      </c>
      <c r="F168" s="4">
        <v>25236.108830942201</v>
      </c>
      <c r="G168" s="4">
        <v>1687.92200795337</v>
      </c>
    </row>
    <row r="169" spans="1:7" x14ac:dyDescent="0.35">
      <c r="A169">
        <v>2030</v>
      </c>
      <c r="B169">
        <v>12</v>
      </c>
      <c r="C169" s="4"/>
      <c r="D169" s="4">
        <v>31001.082721977898</v>
      </c>
      <c r="E169" s="4">
        <v>34370.014941526199</v>
      </c>
      <c r="F169" s="4">
        <v>27632.1505024297</v>
      </c>
      <c r="G169" s="4">
        <v>1698.0866112824001</v>
      </c>
    </row>
    <row r="170" spans="1:7" x14ac:dyDescent="0.35">
      <c r="A170">
        <v>2031</v>
      </c>
      <c r="B170">
        <v>1</v>
      </c>
      <c r="C170" s="4"/>
      <c r="D170" s="4">
        <v>31655.9207377495</v>
      </c>
      <c r="E170" s="4">
        <v>35055.824476330403</v>
      </c>
      <c r="F170" s="4">
        <v>28256.0169991685</v>
      </c>
      <c r="G170" s="4">
        <v>1713.6975878094199</v>
      </c>
    </row>
    <row r="171" spans="1:7" x14ac:dyDescent="0.35">
      <c r="A171">
        <v>2031</v>
      </c>
      <c r="B171">
        <v>2</v>
      </c>
      <c r="C171" s="4"/>
      <c r="D171" s="4">
        <v>30339.794734545801</v>
      </c>
      <c r="E171" s="4">
        <v>33832.515461377203</v>
      </c>
      <c r="F171" s="4">
        <v>26847.074007714498</v>
      </c>
      <c r="G171" s="4">
        <v>1760.48133849843</v>
      </c>
    </row>
    <row r="172" spans="1:7" x14ac:dyDescent="0.35">
      <c r="A172">
        <v>2031</v>
      </c>
      <c r="B172">
        <v>3</v>
      </c>
      <c r="C172" s="4"/>
      <c r="D172" s="4">
        <v>30097.612305287199</v>
      </c>
      <c r="E172" s="4">
        <v>33451.737200692303</v>
      </c>
      <c r="F172" s="4">
        <v>26743.4874098822</v>
      </c>
      <c r="G172" s="4">
        <v>1690.6230836012501</v>
      </c>
    </row>
    <row r="173" spans="1:7" x14ac:dyDescent="0.35">
      <c r="A173">
        <v>2031</v>
      </c>
      <c r="B173">
        <v>4</v>
      </c>
      <c r="C173" s="4"/>
      <c r="D173" s="4">
        <v>29148.2878328437</v>
      </c>
      <c r="E173" s="4">
        <v>32642.282342885501</v>
      </c>
      <c r="F173" s="4">
        <v>25654.293322802001</v>
      </c>
      <c r="G173" s="4">
        <v>1761.1233799745901</v>
      </c>
    </row>
    <row r="174" spans="1:7" x14ac:dyDescent="0.35">
      <c r="A174">
        <v>2031</v>
      </c>
      <c r="B174">
        <v>5</v>
      </c>
      <c r="C174" s="4"/>
      <c r="D174" s="4">
        <v>28170.5618042155</v>
      </c>
      <c r="E174" s="4">
        <v>31544.837215323401</v>
      </c>
      <c r="F174" s="4">
        <v>24796.286393107701</v>
      </c>
      <c r="G174" s="4">
        <v>1700.7798094406101</v>
      </c>
    </row>
    <row r="175" spans="1:7" x14ac:dyDescent="0.35">
      <c r="A175">
        <v>2031</v>
      </c>
      <c r="B175">
        <v>6</v>
      </c>
      <c r="C175" s="4"/>
      <c r="D175" s="4">
        <v>30117.3812176506</v>
      </c>
      <c r="E175" s="4">
        <v>33469.195650531801</v>
      </c>
      <c r="F175" s="4">
        <v>26765.5667847693</v>
      </c>
      <c r="G175" s="4">
        <v>1689.45851120209</v>
      </c>
    </row>
    <row r="176" spans="1:7" x14ac:dyDescent="0.35">
      <c r="A176">
        <v>2031</v>
      </c>
      <c r="B176">
        <v>7</v>
      </c>
      <c r="C176" s="4"/>
      <c r="D176" s="4">
        <v>35538.715616245201</v>
      </c>
      <c r="E176" s="4">
        <v>39003.641672486003</v>
      </c>
      <c r="F176" s="4">
        <v>32073.789560004399</v>
      </c>
      <c r="G176" s="4">
        <v>1746.47163010449</v>
      </c>
    </row>
    <row r="177" spans="1:7" x14ac:dyDescent="0.35">
      <c r="A177">
        <v>2031</v>
      </c>
      <c r="B177">
        <v>8</v>
      </c>
      <c r="C177" s="4"/>
      <c r="D177" s="4">
        <v>33915.211458564103</v>
      </c>
      <c r="E177" s="4">
        <v>37317.971413444997</v>
      </c>
      <c r="F177" s="4">
        <v>30512.4515036831</v>
      </c>
      <c r="G177" s="4">
        <v>1715.13724356438</v>
      </c>
    </row>
    <row r="178" spans="1:7" x14ac:dyDescent="0.35">
      <c r="A178">
        <v>2031</v>
      </c>
      <c r="B178">
        <v>9</v>
      </c>
      <c r="C178" s="4"/>
      <c r="D178" s="4">
        <v>28460.106097596399</v>
      </c>
      <c r="E178" s="4">
        <v>31820.637334700801</v>
      </c>
      <c r="F178" s="4">
        <v>25099.574860492001</v>
      </c>
      <c r="G178" s="4">
        <v>1693.8521551164999</v>
      </c>
    </row>
    <row r="179" spans="1:7" x14ac:dyDescent="0.35">
      <c r="A179">
        <v>2031</v>
      </c>
      <c r="B179">
        <v>10</v>
      </c>
      <c r="C179" s="4"/>
      <c r="D179" s="4">
        <v>26672.1891059757</v>
      </c>
      <c r="E179" s="4">
        <v>30163.354318199999</v>
      </c>
      <c r="F179" s="4">
        <v>23181.023893751299</v>
      </c>
      <c r="G179" s="4">
        <v>1759.69729229161</v>
      </c>
    </row>
    <row r="180" spans="1:7" x14ac:dyDescent="0.35">
      <c r="A180">
        <v>2031</v>
      </c>
      <c r="B180">
        <v>11</v>
      </c>
      <c r="C180" s="4"/>
      <c r="D180" s="4">
        <v>28709.5997315922</v>
      </c>
      <c r="E180" s="4">
        <v>32058.372099518201</v>
      </c>
      <c r="F180" s="4">
        <v>25360.827363666202</v>
      </c>
      <c r="G180" s="4">
        <v>1687.92517973842</v>
      </c>
    </row>
    <row r="181" spans="1:7" x14ac:dyDescent="0.35">
      <c r="A181">
        <v>2031</v>
      </c>
      <c r="B181">
        <v>12</v>
      </c>
      <c r="C181" s="4"/>
      <c r="D181" s="4">
        <v>31135.388443840799</v>
      </c>
      <c r="E181" s="4">
        <v>34504.464393021903</v>
      </c>
      <c r="F181" s="4">
        <v>27766.3124946596</v>
      </c>
      <c r="G181" s="4">
        <v>1698.15905719385</v>
      </c>
    </row>
    <row r="182" spans="1:7" x14ac:dyDescent="0.35">
      <c r="A182">
        <v>2032</v>
      </c>
      <c r="B182">
        <v>1</v>
      </c>
      <c r="C182" s="4"/>
      <c r="D182" s="4">
        <v>31809.2806522057</v>
      </c>
      <c r="E182" s="4">
        <v>35209.012715778197</v>
      </c>
      <c r="F182" s="4">
        <v>28409.548588633301</v>
      </c>
      <c r="G182" s="4">
        <v>1713.61105622778</v>
      </c>
    </row>
    <row r="183" spans="1:7" x14ac:dyDescent="0.35">
      <c r="A183">
        <v>2032</v>
      </c>
      <c r="B183">
        <v>2</v>
      </c>
      <c r="C183" s="4"/>
      <c r="D183" s="4">
        <v>31399.4195340564</v>
      </c>
      <c r="E183" s="4">
        <v>34890.565984808301</v>
      </c>
      <c r="F183" s="4">
        <v>27908.273083304401</v>
      </c>
      <c r="G183" s="4">
        <v>1759.6878357032799</v>
      </c>
    </row>
    <row r="184" spans="1:7" x14ac:dyDescent="0.35">
      <c r="A184">
        <v>2032</v>
      </c>
      <c r="B184">
        <v>3</v>
      </c>
      <c r="C184" s="4"/>
      <c r="D184" s="4">
        <v>30245.574829527101</v>
      </c>
      <c r="E184" s="4">
        <v>33599.8928333289</v>
      </c>
      <c r="F184" s="4">
        <v>26891.256825725199</v>
      </c>
      <c r="G184" s="4">
        <v>1690.72041853164</v>
      </c>
    </row>
    <row r="185" spans="1:7" x14ac:dyDescent="0.35">
      <c r="A185">
        <v>2032</v>
      </c>
      <c r="B185">
        <v>4</v>
      </c>
      <c r="C185" s="4"/>
      <c r="D185" s="4">
        <v>29286.832905672902</v>
      </c>
      <c r="E185" s="4">
        <v>32780.162404553303</v>
      </c>
      <c r="F185" s="4">
        <v>25793.503406792399</v>
      </c>
      <c r="G185" s="4">
        <v>1760.7881857718501</v>
      </c>
    </row>
    <row r="186" spans="1:7" x14ac:dyDescent="0.35">
      <c r="A186">
        <v>2032</v>
      </c>
      <c r="B186">
        <v>5</v>
      </c>
      <c r="C186" s="4"/>
      <c r="D186" s="4">
        <v>28328.149020145302</v>
      </c>
      <c r="E186" s="4">
        <v>31703.4662081817</v>
      </c>
      <c r="F186" s="4">
        <v>24952.831832109001</v>
      </c>
      <c r="G186" s="4">
        <v>1701.30490978073</v>
      </c>
    </row>
    <row r="187" spans="1:7" x14ac:dyDescent="0.35">
      <c r="A187">
        <v>2032</v>
      </c>
      <c r="B187">
        <v>6</v>
      </c>
      <c r="C187" s="4"/>
      <c r="D187" s="4">
        <v>30322.580731491598</v>
      </c>
      <c r="E187" s="4">
        <v>33674.946022738797</v>
      </c>
      <c r="F187" s="4">
        <v>26970.215440244501</v>
      </c>
      <c r="G187" s="4">
        <v>1689.73616749046</v>
      </c>
    </row>
    <row r="188" spans="1:7" x14ac:dyDescent="0.35">
      <c r="A188">
        <v>2032</v>
      </c>
      <c r="B188">
        <v>7</v>
      </c>
      <c r="C188" s="4"/>
      <c r="D188" s="4">
        <v>35823.351602673603</v>
      </c>
      <c r="E188" s="4">
        <v>39294.471942102296</v>
      </c>
      <c r="F188" s="4">
        <v>32352.231263245001</v>
      </c>
      <c r="G188" s="4">
        <v>1749.5938150171701</v>
      </c>
    </row>
    <row r="189" spans="1:7" x14ac:dyDescent="0.35">
      <c r="A189">
        <v>2032</v>
      </c>
      <c r="B189">
        <v>8</v>
      </c>
      <c r="C189" s="4"/>
      <c r="D189" s="4">
        <v>34173.549870092596</v>
      </c>
      <c r="E189" s="4">
        <v>37580.002642542</v>
      </c>
      <c r="F189" s="4">
        <v>30767.0970976432</v>
      </c>
      <c r="G189" s="4">
        <v>1716.9985823098</v>
      </c>
    </row>
    <row r="190" spans="1:7" x14ac:dyDescent="0.35">
      <c r="A190">
        <v>2032</v>
      </c>
      <c r="B190">
        <v>9</v>
      </c>
      <c r="C190" s="4"/>
      <c r="D190" s="4">
        <v>28637.028508556799</v>
      </c>
      <c r="E190" s="4">
        <v>31997.856611417999</v>
      </c>
      <c r="F190" s="4">
        <v>25276.200405695599</v>
      </c>
      <c r="G190" s="4">
        <v>1694.0017882151001</v>
      </c>
    </row>
    <row r="191" spans="1:7" x14ac:dyDescent="0.35">
      <c r="A191">
        <v>2032</v>
      </c>
      <c r="B191">
        <v>10</v>
      </c>
      <c r="C191" s="4"/>
      <c r="D191" s="4">
        <v>26817.963745256198</v>
      </c>
      <c r="E191" s="4">
        <v>30309.3850484051</v>
      </c>
      <c r="F191" s="4">
        <v>23326.542442107198</v>
      </c>
      <c r="G191" s="4">
        <v>1759.82637312256</v>
      </c>
    </row>
    <row r="192" spans="1:7" x14ac:dyDescent="0.35">
      <c r="A192">
        <v>2032</v>
      </c>
      <c r="B192">
        <v>11</v>
      </c>
      <c r="C192" s="4"/>
      <c r="D192" s="4">
        <v>28851.6452362901</v>
      </c>
      <c r="E192" s="4">
        <v>32200.519194077799</v>
      </c>
      <c r="F192" s="4">
        <v>25502.771278502401</v>
      </c>
      <c r="G192" s="4">
        <v>1687.97638539432</v>
      </c>
    </row>
    <row r="193" spans="1:7" x14ac:dyDescent="0.35">
      <c r="A193">
        <v>2032</v>
      </c>
      <c r="B193">
        <v>12</v>
      </c>
      <c r="C193" s="4"/>
      <c r="D193" s="4">
        <v>31251.833905996798</v>
      </c>
      <c r="E193" s="4">
        <v>34620.986783073997</v>
      </c>
      <c r="F193" s="4">
        <v>27882.6810289196</v>
      </c>
      <c r="G193" s="4">
        <v>1698.1978321592601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2003-91BD-4D8B-BF1D-AFEB59C57931}">
  <dimension ref="A1:B17"/>
  <sheetViews>
    <sheetView tabSelected="1" workbookViewId="0">
      <selection activeCell="B11" sqref="B11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78</v>
      </c>
    </row>
    <row r="2" spans="1:2" x14ac:dyDescent="0.35">
      <c r="A2">
        <v>2017</v>
      </c>
      <c r="B2">
        <f>SUMIFS(YHat!$C:$C,YHat!$A:$A,aFcst!A2)</f>
        <v>331048.66299999994</v>
      </c>
    </row>
    <row r="3" spans="1:2" x14ac:dyDescent="0.35">
      <c r="A3">
        <f>A2+1</f>
        <v>2018</v>
      </c>
      <c r="B3">
        <f>SUMIFS(YHat!$C:$C,YHat!$A:$A,aFcst!A3)</f>
        <v>344785.90682719281</v>
      </c>
    </row>
    <row r="4" spans="1:2" x14ac:dyDescent="0.35">
      <c r="A4">
        <f t="shared" ref="A4:A18" si="0">A3+1</f>
        <v>2019</v>
      </c>
      <c r="B4">
        <f>SUMIFS(YHat!$C:$C,YHat!$A:$A,aFcst!A4)</f>
        <v>351094.46060840972</v>
      </c>
    </row>
    <row r="5" spans="1:2" x14ac:dyDescent="0.35">
      <c r="A5">
        <f t="shared" si="0"/>
        <v>2020</v>
      </c>
      <c r="B5">
        <f>SUMIFS(YHat!$C:$C,YHat!$A:$A,aFcst!A5)</f>
        <v>324575.48425914999</v>
      </c>
    </row>
    <row r="6" spans="1:2" x14ac:dyDescent="0.35">
      <c r="A6">
        <f t="shared" si="0"/>
        <v>2021</v>
      </c>
      <c r="B6">
        <f>SUMIFS(YHat!$C:$C,YHat!$A:$A,aFcst!A6)</f>
        <v>322317.95960310125</v>
      </c>
    </row>
    <row r="7" spans="1:2" x14ac:dyDescent="0.35">
      <c r="A7">
        <f t="shared" si="0"/>
        <v>2022</v>
      </c>
      <c r="B7">
        <f>SUMIFS(YHat!$C:$C,YHat!$A:$A,aFcst!A7)</f>
        <v>347786.51184457168</v>
      </c>
    </row>
    <row r="8" spans="1:2" x14ac:dyDescent="0.35">
      <c r="A8">
        <f t="shared" si="0"/>
        <v>2023</v>
      </c>
      <c r="B8">
        <f>SUMIFS(YHat!$C:$C,YHat!$A:$A,aFcst!A8)</f>
        <v>345333.68617478246</v>
      </c>
    </row>
    <row r="9" spans="1:2" x14ac:dyDescent="0.35">
      <c r="A9">
        <f t="shared" si="0"/>
        <v>2024</v>
      </c>
      <c r="B9">
        <f>SUMIFS(YHat!$C:$C,YHat!$A:$A,aFcst!A9)</f>
        <v>349093.32797898678</v>
      </c>
    </row>
    <row r="10" spans="1:2" x14ac:dyDescent="0.35">
      <c r="A10">
        <f t="shared" si="0"/>
        <v>2025</v>
      </c>
      <c r="B10">
        <f>SUMIFS(YHat!$C:$C,YHat!$A:$A,aFcst!A10)</f>
        <v>371440.63184477011</v>
      </c>
    </row>
    <row r="11" spans="1:2" x14ac:dyDescent="0.35">
      <c r="A11">
        <f t="shared" si="0"/>
        <v>2026</v>
      </c>
      <c r="B11">
        <f>SUMIFS(YHat!$D:$D,YHat!$A:$A,aFcst!A11)</f>
        <v>354812.01241532335</v>
      </c>
    </row>
    <row r="12" spans="1:2" x14ac:dyDescent="0.35">
      <c r="A12">
        <f t="shared" si="0"/>
        <v>2027</v>
      </c>
      <c r="B12">
        <f>SUMIFS(YHat!$D:$D,YHat!$A:$A,aFcst!A12)</f>
        <v>355445.72995730396</v>
      </c>
    </row>
    <row r="13" spans="1:2" x14ac:dyDescent="0.35">
      <c r="A13">
        <f t="shared" si="0"/>
        <v>2028</v>
      </c>
      <c r="B13">
        <f>SUMIFS(YHat!$D:$D,YHat!$A:$A,aFcst!A13)</f>
        <v>358742.98407723248</v>
      </c>
    </row>
    <row r="14" spans="1:2" x14ac:dyDescent="0.35">
      <c r="A14">
        <f t="shared" si="0"/>
        <v>2029</v>
      </c>
      <c r="B14">
        <f>SUMIFS(YHat!$D:$D,YHat!$A:$A,aFcst!A14)</f>
        <v>360340.04186719679</v>
      </c>
    </row>
    <row r="15" spans="1:2" x14ac:dyDescent="0.35">
      <c r="A15">
        <f t="shared" si="0"/>
        <v>2030</v>
      </c>
      <c r="B15">
        <f>SUMIFS(YHat!$D:$D,YHat!$A:$A,aFcst!A15)</f>
        <v>362060.98236782325</v>
      </c>
    </row>
    <row r="16" spans="1:2" x14ac:dyDescent="0.35">
      <c r="A16">
        <f>A15+1</f>
        <v>2031</v>
      </c>
      <c r="B16">
        <f>SUMIFS(YHat!$D:$D,YHat!$A:$A,aFcst!A16)</f>
        <v>363960.76908610668</v>
      </c>
    </row>
    <row r="17" spans="1:2" x14ac:dyDescent="0.35">
      <c r="A17">
        <f t="shared" si="0"/>
        <v>2032</v>
      </c>
      <c r="B17">
        <f>SUMIFS(YHat!$D:$D,YHat!$A:$A,aFcst!A17)</f>
        <v>366947.21054196509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8292A15-F607-4AAF-9439-57B358CBEBC5}"/>
</file>

<file path=customXml/itemProps2.xml><?xml version="1.0" encoding="utf-8"?>
<ds:datastoreItem xmlns:ds="http://schemas.openxmlformats.org/officeDocument/2006/customXml" ds:itemID="{DEE3FED2-AF5C-4E13-B085-987FA9F915F4}"/>
</file>

<file path=customXml/itemProps3.xml><?xml version="1.0" encoding="utf-8"?>
<ds:datastoreItem xmlns:ds="http://schemas.openxmlformats.org/officeDocument/2006/customXml" ds:itemID="{98469257-1604-4867-9C08-D75538AA74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2026-02-11T16:50:34Z</dcterms:created>
  <dcterms:modified xsi:type="dcterms:W3CDTF">2026-02-13T18:27:13Z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2026-02-13T00:08:05Z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9f87a23c-cc07-4542-b362-f6f53dcb1617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