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7VEC32_GSLess50_Sales\"/>
    </mc:Choice>
  </mc:AlternateContent>
  <xr:revisionPtr revIDLastSave="0" documentId="13_ncr:1_{F239004E-957B-48D6-B952-9B992248A6CF}" xr6:coauthVersionLast="47" xr6:coauthVersionMax="47" xr10:uidLastSave="{00000000-0000-0000-0000-000000000000}"/>
  <bookViews>
    <workbookView xWindow="-45" yWindow="-16320" windowWidth="29040" windowHeight="15720" activeTab="7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0" l="1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A3" i="10"/>
  <c r="A4" i="10" s="1"/>
  <c r="A5" i="10" l="1"/>
  <c r="A6" i="10" l="1"/>
  <c r="A7" i="10" l="1"/>
  <c r="A8" i="10" l="1"/>
  <c r="A9" i="10" l="1"/>
  <c r="A10" i="10" l="1"/>
  <c r="A11" i="10" l="1"/>
  <c r="A12" i="10" l="1"/>
  <c r="A13" i="10" l="1"/>
  <c r="A14" i="10" l="1"/>
  <c r="A15" i="10" l="1"/>
  <c r="A16" i="10" l="1"/>
  <c r="A17" i="10" l="1"/>
</calcChain>
</file>

<file path=xl/sharedStrings.xml><?xml version="1.0" encoding="utf-8"?>
<sst xmlns="http://schemas.openxmlformats.org/spreadsheetml/2006/main" count="148" uniqueCount="79">
  <si>
    <t>Year</t>
  </si>
  <si>
    <t>Month</t>
  </si>
  <si>
    <t>GSL50Sales</t>
  </si>
  <si>
    <t>XOther</t>
  </si>
  <si>
    <t>XHeat</t>
  </si>
  <si>
    <t>XCool</t>
  </si>
  <si>
    <t>Yrs20_21</t>
  </si>
  <si>
    <t>Oct17</t>
  </si>
  <si>
    <t>Feb19</t>
  </si>
  <si>
    <t>Mar19</t>
  </si>
  <si>
    <t>Feb23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</si>
  <si>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</si>
  <si>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</si>
  <si>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</si>
  <si>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</si>
  <si>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</si>
  <si>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</si>
  <si>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</si>
  <si>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</si>
  <si>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</si>
  <si>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</si>
  <si>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</si>
  <si>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</si>
  <si>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</si>
  <si>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</si>
  <si>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</si>
  <si>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MWh</t>
  </si>
  <si>
    <t/>
  </si>
  <si>
    <t>Coefficient</t>
  </si>
  <si>
    <t>StdErr</t>
  </si>
  <si>
    <t>T-Stat</t>
  </si>
  <si>
    <t>P-Value</t>
  </si>
  <si>
    <t>mStructGSL50.XOther</t>
  </si>
  <si>
    <t>mStructGSL50.XHeat</t>
  </si>
  <si>
    <t>mStructGSL50.XCool</t>
  </si>
  <si>
    <t>mBin.Yrs20_21</t>
  </si>
  <si>
    <t>mBin.Oct17</t>
  </si>
  <si>
    <t>mBin.Feb19</t>
  </si>
  <si>
    <t>mBin.Mar19</t>
  </si>
  <si>
    <t>mBin.Feb23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</si>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</sst>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93"/>
  <sheetViews>
    <sheetView workbookViewId="0">
      <selection activeCell="G13" sqref="G13"/>
    </sheetView>
  </sheetViews>
  <sheetFormatPr defaultRowHeight="14.5" x14ac:dyDescent="0.35"/>
  <cols>
    <col min="1" max="1" width="6.453125" customWidth="1"/>
    <col min="2" max="2" width="7.453125" customWidth="1"/>
    <col min="3" max="3" width="12.453125" customWidth="1"/>
    <col min="4" max="13" width="10.453125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>
        <v>2017</v>
      </c>
      <c r="B2">
        <v>1</v>
      </c>
      <c r="C2" s="2">
        <v>50165.02</v>
      </c>
      <c r="D2" s="2">
        <v>91814.4641070457</v>
      </c>
      <c r="E2" s="2">
        <v>33187.788600026397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>
        <v>0</v>
      </c>
      <c r="M2">
        <v>0</v>
      </c>
    </row>
    <row r="3" spans="1:13" x14ac:dyDescent="0.35">
      <c r="A3">
        <v>2017</v>
      </c>
      <c r="B3">
        <v>2</v>
      </c>
      <c r="C3" s="2">
        <v>45623.43</v>
      </c>
      <c r="D3" s="2">
        <v>83380.587417991803</v>
      </c>
      <c r="E3" s="2">
        <v>27576.336105167898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>
        <v>0</v>
      </c>
      <c r="M3">
        <v>0</v>
      </c>
    </row>
    <row r="4" spans="1:13" x14ac:dyDescent="0.35">
      <c r="A4">
        <v>2017</v>
      </c>
      <c r="B4">
        <v>3</v>
      </c>
      <c r="C4" s="2">
        <v>64032.214</v>
      </c>
      <c r="D4" s="2">
        <v>92587.873745907898</v>
      </c>
      <c r="E4" s="2">
        <v>31206.5683058533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>
        <v>0</v>
      </c>
      <c r="M4">
        <v>0</v>
      </c>
    </row>
    <row r="5" spans="1:13" x14ac:dyDescent="0.35">
      <c r="A5">
        <v>2017</v>
      </c>
      <c r="B5">
        <v>4</v>
      </c>
      <c r="C5" s="2">
        <v>49849.586000000003</v>
      </c>
      <c r="D5" s="2">
        <v>89865.987337389801</v>
      </c>
      <c r="E5" s="2">
        <v>11282.012222439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>
        <v>0</v>
      </c>
      <c r="M5">
        <v>0</v>
      </c>
    </row>
    <row r="6" spans="1:13" x14ac:dyDescent="0.35">
      <c r="A6">
        <v>2017</v>
      </c>
      <c r="B6">
        <v>5</v>
      </c>
      <c r="C6" s="2">
        <v>49229.002999999997</v>
      </c>
      <c r="D6" s="2">
        <v>93135.161336575795</v>
      </c>
      <c r="E6" s="2">
        <v>6789.8071498016898</v>
      </c>
      <c r="F6" s="2">
        <v>8040.3882518269102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>
        <v>0</v>
      </c>
      <c r="M6">
        <v>0</v>
      </c>
    </row>
    <row r="7" spans="1:13" x14ac:dyDescent="0.35">
      <c r="A7">
        <v>2017</v>
      </c>
      <c r="B7">
        <v>6</v>
      </c>
      <c r="C7" s="2">
        <v>58130.612000000001</v>
      </c>
      <c r="D7" s="2">
        <v>90290.605176337995</v>
      </c>
      <c r="E7" s="2">
        <v>254.94664049158101</v>
      </c>
      <c r="F7" s="2">
        <v>61269.595645633301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>
        <v>0</v>
      </c>
      <c r="M7">
        <v>0</v>
      </c>
    </row>
    <row r="8" spans="1:13" x14ac:dyDescent="0.35">
      <c r="A8">
        <v>2017</v>
      </c>
      <c r="B8">
        <v>7</v>
      </c>
      <c r="C8" s="2">
        <v>53984.807999999997</v>
      </c>
      <c r="D8" s="2">
        <v>93465.343034077305</v>
      </c>
      <c r="E8" s="2">
        <v>0</v>
      </c>
      <c r="F8" s="2">
        <v>104986.269981694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>
        <v>0</v>
      </c>
      <c r="M8">
        <v>0</v>
      </c>
    </row>
    <row r="9" spans="1:13" x14ac:dyDescent="0.35">
      <c r="A9">
        <v>2017</v>
      </c>
      <c r="B9">
        <v>8</v>
      </c>
      <c r="C9" s="2">
        <v>53426.125999999997</v>
      </c>
      <c r="D9" s="2">
        <v>93630.314593711097</v>
      </c>
      <c r="E9" s="2">
        <v>32.801082037697299</v>
      </c>
      <c r="F9" s="2">
        <v>67753.019136427305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>
        <v>0</v>
      </c>
      <c r="M9">
        <v>0</v>
      </c>
    </row>
    <row r="10" spans="1:13" x14ac:dyDescent="0.35">
      <c r="A10">
        <v>2017</v>
      </c>
      <c r="B10">
        <v>9</v>
      </c>
      <c r="C10" s="2">
        <v>50551.557000000001</v>
      </c>
      <c r="D10" s="2">
        <v>90968.083520777102</v>
      </c>
      <c r="E10" s="2">
        <v>1050.4898371679401</v>
      </c>
      <c r="F10" s="2">
        <v>64829.463498003002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>
        <v>0</v>
      </c>
      <c r="M10">
        <v>0</v>
      </c>
    </row>
    <row r="11" spans="1:13" x14ac:dyDescent="0.35">
      <c r="A11">
        <v>2017</v>
      </c>
      <c r="B11">
        <v>10</v>
      </c>
      <c r="C11" s="2">
        <v>36447.108999999997</v>
      </c>
      <c r="D11" s="2">
        <v>94370.356941360704</v>
      </c>
      <c r="E11" s="2">
        <v>5646.7056801359904</v>
      </c>
      <c r="F11" s="2">
        <v>7277.3970238089896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>
        <v>0</v>
      </c>
      <c r="M11">
        <v>0</v>
      </c>
    </row>
    <row r="12" spans="1:13" x14ac:dyDescent="0.35">
      <c r="A12">
        <v>2017</v>
      </c>
      <c r="B12">
        <v>11</v>
      </c>
      <c r="C12" s="2">
        <v>50743.54</v>
      </c>
      <c r="D12" s="2">
        <v>91684.187269313101</v>
      </c>
      <c r="E12" s="2">
        <v>22549.250384803501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>
        <v>0</v>
      </c>
      <c r="M12">
        <v>0</v>
      </c>
    </row>
    <row r="13" spans="1:13" x14ac:dyDescent="0.35">
      <c r="A13">
        <v>2017</v>
      </c>
      <c r="B13">
        <v>12</v>
      </c>
      <c r="C13" s="2">
        <v>56496.641000000003</v>
      </c>
      <c r="D13" s="2">
        <v>95005.366174137496</v>
      </c>
      <c r="E13" s="2">
        <v>41590.1838816612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>
        <v>0</v>
      </c>
      <c r="M13">
        <v>0</v>
      </c>
    </row>
    <row r="14" spans="1:13" x14ac:dyDescent="0.35">
      <c r="A14">
        <v>2018</v>
      </c>
      <c r="B14">
        <v>1</v>
      </c>
      <c r="C14" s="2">
        <v>62822.01</v>
      </c>
      <c r="D14" s="2">
        <v>93623.741346658397</v>
      </c>
      <c r="E14" s="2">
        <v>42166.379869128497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>
        <v>0</v>
      </c>
      <c r="M14">
        <v>0</v>
      </c>
    </row>
    <row r="15" spans="1:13" x14ac:dyDescent="0.35">
      <c r="A15">
        <v>2018</v>
      </c>
      <c r="B15">
        <v>2</v>
      </c>
      <c r="C15" s="2">
        <v>53448.089</v>
      </c>
      <c r="D15" s="2">
        <v>84798.476414201607</v>
      </c>
      <c r="E15" s="2">
        <v>31151.989924503701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>
        <v>0</v>
      </c>
      <c r="M15">
        <v>0</v>
      </c>
    </row>
    <row r="16" spans="1:13" x14ac:dyDescent="0.35">
      <c r="A16">
        <v>2018</v>
      </c>
      <c r="B16">
        <v>3</v>
      </c>
      <c r="C16" s="2">
        <v>54540.512999999999</v>
      </c>
      <c r="D16" s="2">
        <v>94059.171053614904</v>
      </c>
      <c r="E16" s="2">
        <v>30547.258916010898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>
        <v>0</v>
      </c>
      <c r="M16">
        <v>0</v>
      </c>
    </row>
    <row r="17" spans="1:13" x14ac:dyDescent="0.35">
      <c r="A17">
        <v>2018</v>
      </c>
      <c r="B17">
        <v>4</v>
      </c>
      <c r="C17" s="2">
        <v>55981.7</v>
      </c>
      <c r="D17" s="2">
        <v>91194.485456171795</v>
      </c>
      <c r="E17" s="2">
        <v>23080.1069207291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>
        <v>0</v>
      </c>
      <c r="M17">
        <v>0</v>
      </c>
    </row>
    <row r="18" spans="1:13" x14ac:dyDescent="0.35">
      <c r="A18">
        <v>2018</v>
      </c>
      <c r="B18">
        <v>5</v>
      </c>
      <c r="C18" s="2">
        <v>49607.178</v>
      </c>
      <c r="D18" s="2">
        <v>94409.419298669905</v>
      </c>
      <c r="E18" s="2">
        <v>1749.77650994038</v>
      </c>
      <c r="F18" s="2">
        <v>40273.5871798433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>
        <v>0</v>
      </c>
      <c r="M18">
        <v>0</v>
      </c>
    </row>
    <row r="19" spans="1:13" x14ac:dyDescent="0.35">
      <c r="A19">
        <v>2018</v>
      </c>
      <c r="B19">
        <v>6</v>
      </c>
      <c r="C19" s="2">
        <v>56425.7</v>
      </c>
      <c r="D19" s="2">
        <v>91467.487219318005</v>
      </c>
      <c r="E19" s="2">
        <v>246.44523114371</v>
      </c>
      <c r="F19" s="2">
        <v>56063.8122215767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>
        <v>0</v>
      </c>
      <c r="M19">
        <v>0</v>
      </c>
    </row>
    <row r="20" spans="1:13" x14ac:dyDescent="0.35">
      <c r="A20">
        <v>2018</v>
      </c>
      <c r="B20">
        <v>7</v>
      </c>
      <c r="C20" s="2">
        <v>63901.523999999998</v>
      </c>
      <c r="D20" s="2">
        <v>94623.357503167907</v>
      </c>
      <c r="E20" s="2">
        <v>0</v>
      </c>
      <c r="F20" s="2">
        <v>156033.765021987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>
        <v>0</v>
      </c>
      <c r="M20">
        <v>0</v>
      </c>
    </row>
    <row r="21" spans="1:13" x14ac:dyDescent="0.35">
      <c r="A21">
        <v>2018</v>
      </c>
      <c r="B21">
        <v>8</v>
      </c>
      <c r="C21" s="2">
        <v>64045.436000000002</v>
      </c>
      <c r="D21" s="2">
        <v>94730.281581011499</v>
      </c>
      <c r="E21" s="2">
        <v>0</v>
      </c>
      <c r="F21" s="2">
        <v>151340.22396326801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>
        <v>0</v>
      </c>
      <c r="M21">
        <v>0</v>
      </c>
    </row>
    <row r="22" spans="1:13" x14ac:dyDescent="0.35">
      <c r="A22">
        <v>2018</v>
      </c>
      <c r="B22">
        <v>9</v>
      </c>
      <c r="C22" s="2">
        <v>56343.093999999997</v>
      </c>
      <c r="D22" s="2">
        <v>91808.531239140793</v>
      </c>
      <c r="E22" s="2">
        <v>999.48476474650295</v>
      </c>
      <c r="F22" s="2">
        <v>71325.838311209605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>
        <v>0</v>
      </c>
      <c r="M22">
        <v>0</v>
      </c>
    </row>
    <row r="23" spans="1:13" x14ac:dyDescent="0.35">
      <c r="A23">
        <v>2018</v>
      </c>
      <c r="B23">
        <v>10</v>
      </c>
      <c r="C23" s="2">
        <v>52088.22</v>
      </c>
      <c r="D23" s="2">
        <v>95007.345607411597</v>
      </c>
      <c r="E23" s="2">
        <v>13604.8073188453</v>
      </c>
      <c r="F23" s="2">
        <v>7654.8904703077596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>
        <v>0</v>
      </c>
      <c r="M23">
        <v>0</v>
      </c>
    </row>
    <row r="24" spans="1:13" x14ac:dyDescent="0.35">
      <c r="A24">
        <v>2018</v>
      </c>
      <c r="B24">
        <v>11</v>
      </c>
      <c r="C24" s="2">
        <v>53742.212</v>
      </c>
      <c r="D24" s="2">
        <v>92076.649913289206</v>
      </c>
      <c r="E24" s="2">
        <v>27105.1293746786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>
        <v>0</v>
      </c>
      <c r="M24">
        <v>0</v>
      </c>
    </row>
    <row r="25" spans="1:13" x14ac:dyDescent="0.35">
      <c r="A25">
        <v>2018</v>
      </c>
      <c r="B25">
        <v>12</v>
      </c>
      <c r="C25" s="2">
        <v>62671.008000000002</v>
      </c>
      <c r="D25" s="2">
        <v>95534.598637920993</v>
      </c>
      <c r="E25" s="2">
        <v>31686.206892170499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>
        <v>0</v>
      </c>
      <c r="M25">
        <v>0</v>
      </c>
    </row>
    <row r="26" spans="1:13" x14ac:dyDescent="0.35">
      <c r="A26">
        <v>2019</v>
      </c>
      <c r="B26">
        <v>1</v>
      </c>
      <c r="C26" s="2">
        <v>57338.762999999999</v>
      </c>
      <c r="D26" s="2">
        <v>94566.223484318005</v>
      </c>
      <c r="E26" s="2">
        <v>44832.7417034885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>
        <v>0</v>
      </c>
      <c r="M26">
        <v>0</v>
      </c>
    </row>
    <row r="27" spans="1:13" x14ac:dyDescent="0.35">
      <c r="A27">
        <v>2019</v>
      </c>
      <c r="B27">
        <v>2</v>
      </c>
      <c r="C27" s="2">
        <v>79489.767999999996</v>
      </c>
      <c r="D27" s="2">
        <v>85760.3403604575</v>
      </c>
      <c r="E27" s="2">
        <v>36051.600773029699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>
        <v>0</v>
      </c>
      <c r="M27">
        <v>0</v>
      </c>
    </row>
    <row r="28" spans="1:13" x14ac:dyDescent="0.35">
      <c r="A28">
        <v>2019</v>
      </c>
      <c r="B28">
        <v>3</v>
      </c>
      <c r="C28" s="2">
        <v>32676.789000000001</v>
      </c>
      <c r="D28" s="2">
        <v>95167.205289322897</v>
      </c>
      <c r="E28" s="2">
        <v>33660.060616949799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>
        <v>0</v>
      </c>
      <c r="M28">
        <v>0</v>
      </c>
    </row>
    <row r="29" spans="1:13" x14ac:dyDescent="0.35">
      <c r="A29">
        <v>2019</v>
      </c>
      <c r="B29">
        <v>4</v>
      </c>
      <c r="C29" s="2">
        <v>51545.561999999998</v>
      </c>
      <c r="D29" s="2">
        <v>92308.463021850694</v>
      </c>
      <c r="E29" s="2">
        <v>17337.005021580298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>
        <v>0</v>
      </c>
      <c r="M29">
        <v>0</v>
      </c>
    </row>
    <row r="30" spans="1:13" x14ac:dyDescent="0.35">
      <c r="A30">
        <v>2019</v>
      </c>
      <c r="B30">
        <v>5</v>
      </c>
      <c r="C30" s="2">
        <v>57909.343000000001</v>
      </c>
      <c r="D30" s="2">
        <v>95603.568211286096</v>
      </c>
      <c r="E30" s="2">
        <v>7296.8448032893102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>
        <v>0</v>
      </c>
      <c r="M30">
        <v>0</v>
      </c>
    </row>
    <row r="31" spans="1:13" x14ac:dyDescent="0.35">
      <c r="A31">
        <v>2019</v>
      </c>
      <c r="B31">
        <v>6</v>
      </c>
      <c r="C31" s="2">
        <v>48901.271999999997</v>
      </c>
      <c r="D31" s="2">
        <v>92939.553652142204</v>
      </c>
      <c r="E31" s="2">
        <v>556.40574628537399</v>
      </c>
      <c r="F31" s="2">
        <v>39498.695861266198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>
        <v>0</v>
      </c>
      <c r="M31">
        <v>0</v>
      </c>
    </row>
    <row r="32" spans="1:13" x14ac:dyDescent="0.35">
      <c r="A32">
        <v>2019</v>
      </c>
      <c r="B32">
        <v>7</v>
      </c>
      <c r="C32" s="2">
        <v>65829.434999999998</v>
      </c>
      <c r="D32" s="2">
        <v>96471.473374804496</v>
      </c>
      <c r="E32" s="2">
        <v>0</v>
      </c>
      <c r="F32" s="2">
        <v>160937.17469248199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>
        <v>0</v>
      </c>
      <c r="M32">
        <v>0</v>
      </c>
    </row>
    <row r="33" spans="1:13" x14ac:dyDescent="0.35">
      <c r="A33">
        <v>2019</v>
      </c>
      <c r="B33">
        <v>8</v>
      </c>
      <c r="C33" s="2">
        <v>54840.711000000003</v>
      </c>
      <c r="D33" s="2">
        <v>96905.372432230404</v>
      </c>
      <c r="E33" s="2">
        <v>0</v>
      </c>
      <c r="F33" s="2">
        <v>99955.369195031395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>
        <v>0</v>
      </c>
      <c r="M33">
        <v>0</v>
      </c>
    </row>
    <row r="34" spans="1:13" x14ac:dyDescent="0.35">
      <c r="A34">
        <v>2019</v>
      </c>
      <c r="B34">
        <v>9</v>
      </c>
      <c r="C34" s="2">
        <v>46597.629000000001</v>
      </c>
      <c r="D34" s="2">
        <v>94224.251049902799</v>
      </c>
      <c r="E34" s="2">
        <v>426.512295296329</v>
      </c>
      <c r="F34" s="2">
        <v>24642.8823150387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>
        <v>0</v>
      </c>
      <c r="M34">
        <v>0</v>
      </c>
    </row>
    <row r="35" spans="1:13" x14ac:dyDescent="0.35">
      <c r="A35">
        <v>2019</v>
      </c>
      <c r="B35">
        <v>10</v>
      </c>
      <c r="C35" s="2">
        <v>48700.207999999999</v>
      </c>
      <c r="D35" s="2">
        <v>97824.527130901304</v>
      </c>
      <c r="E35" s="2">
        <v>10277.6886798082</v>
      </c>
      <c r="F35" s="2">
        <v>5010.7849273477796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>
        <v>0</v>
      </c>
      <c r="M35">
        <v>0</v>
      </c>
    </row>
    <row r="36" spans="1:13" x14ac:dyDescent="0.35">
      <c r="A36">
        <v>2019</v>
      </c>
      <c r="B36">
        <v>11</v>
      </c>
      <c r="C36" s="2">
        <v>51162.966999999997</v>
      </c>
      <c r="D36" s="2">
        <v>95113.333232347897</v>
      </c>
      <c r="E36" s="2">
        <v>29408.440038943001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>
        <v>0</v>
      </c>
      <c r="M36">
        <v>0</v>
      </c>
    </row>
    <row r="37" spans="1:13" x14ac:dyDescent="0.35">
      <c r="A37">
        <v>2019</v>
      </c>
      <c r="B37">
        <v>12</v>
      </c>
      <c r="C37" s="2">
        <v>56715.313000000002</v>
      </c>
      <c r="D37" s="2">
        <v>97458.264572800399</v>
      </c>
      <c r="E37" s="2">
        <v>33695.740037955402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>
        <v>0</v>
      </c>
      <c r="M37">
        <v>0</v>
      </c>
    </row>
    <row r="38" spans="1:13" x14ac:dyDescent="0.35">
      <c r="A38">
        <v>2020</v>
      </c>
      <c r="B38">
        <v>1</v>
      </c>
      <c r="C38" s="2">
        <v>56513.697</v>
      </c>
      <c r="D38" s="2">
        <v>95360.375511389997</v>
      </c>
      <c r="E38" s="2">
        <v>34534.764559606003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>
        <v>0</v>
      </c>
      <c r="M38">
        <v>0</v>
      </c>
    </row>
    <row r="39" spans="1:13" x14ac:dyDescent="0.35">
      <c r="A39">
        <v>2020</v>
      </c>
      <c r="B39">
        <v>2</v>
      </c>
      <c r="C39" s="2">
        <v>52188.411999999997</v>
      </c>
      <c r="D39" s="2">
        <v>88445.741775554401</v>
      </c>
      <c r="E39" s="2">
        <v>35092.7023446639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>
        <v>0</v>
      </c>
      <c r="M39">
        <v>0</v>
      </c>
    </row>
    <row r="40" spans="1:13" x14ac:dyDescent="0.35">
      <c r="A40">
        <v>2020</v>
      </c>
      <c r="B40">
        <v>3</v>
      </c>
      <c r="C40" s="2">
        <v>51042.991000000002</v>
      </c>
      <c r="D40" s="2">
        <v>90338.785853866604</v>
      </c>
      <c r="E40" s="2">
        <v>23411.1789696548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>
        <v>0</v>
      </c>
      <c r="M40">
        <v>0</v>
      </c>
    </row>
    <row r="41" spans="1:13" x14ac:dyDescent="0.35">
      <c r="A41">
        <v>2020</v>
      </c>
      <c r="B41">
        <v>4</v>
      </c>
      <c r="C41" s="2">
        <v>41104.400000000001</v>
      </c>
      <c r="D41" s="2">
        <v>83351.097779571399</v>
      </c>
      <c r="E41" s="2">
        <v>16642.732766196601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>
        <v>0</v>
      </c>
      <c r="M41">
        <v>0</v>
      </c>
    </row>
    <row r="42" spans="1:13" x14ac:dyDescent="0.35">
      <c r="A42">
        <v>2020</v>
      </c>
      <c r="B42">
        <v>5</v>
      </c>
      <c r="C42" s="2">
        <v>43195.96</v>
      </c>
      <c r="D42" s="2">
        <v>81917.136035895397</v>
      </c>
      <c r="E42" s="2">
        <v>8023.0878201393998</v>
      </c>
      <c r="F42" s="2">
        <v>20040.038721182598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>
        <v>0</v>
      </c>
      <c r="M42">
        <v>0</v>
      </c>
    </row>
    <row r="43" spans="1:13" x14ac:dyDescent="0.35">
      <c r="A43">
        <v>2020</v>
      </c>
      <c r="B43">
        <v>6</v>
      </c>
      <c r="C43" s="2">
        <v>48875.379000000001</v>
      </c>
      <c r="D43" s="2">
        <v>82091.879089126596</v>
      </c>
      <c r="E43" s="2">
        <v>315.159668490125</v>
      </c>
      <c r="F43" s="2">
        <v>83916.764352749102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>
        <v>0</v>
      </c>
      <c r="M43">
        <v>0</v>
      </c>
    </row>
    <row r="44" spans="1:13" x14ac:dyDescent="0.35">
      <c r="A44">
        <v>2020</v>
      </c>
      <c r="B44">
        <v>7</v>
      </c>
      <c r="C44" s="2">
        <v>60113.071000000004</v>
      </c>
      <c r="D44" s="2">
        <v>87739.383099542596</v>
      </c>
      <c r="E44" s="2">
        <v>0</v>
      </c>
      <c r="F44" s="2">
        <v>192195.646661754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>
        <v>0</v>
      </c>
      <c r="M44">
        <v>0</v>
      </c>
    </row>
    <row r="45" spans="1:13" x14ac:dyDescent="0.35">
      <c r="A45">
        <v>2020</v>
      </c>
      <c r="B45">
        <v>8</v>
      </c>
      <c r="C45" s="2">
        <v>54178.42</v>
      </c>
      <c r="D45" s="2">
        <v>90650.463192160998</v>
      </c>
      <c r="E45" s="2">
        <v>0</v>
      </c>
      <c r="F45" s="2">
        <v>116334.442258314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>
        <v>0</v>
      </c>
      <c r="M45">
        <v>0</v>
      </c>
    </row>
    <row r="46" spans="1:13" x14ac:dyDescent="0.35">
      <c r="A46">
        <v>2020</v>
      </c>
      <c r="B46">
        <v>9</v>
      </c>
      <c r="C46" s="2">
        <v>50300.036999999997</v>
      </c>
      <c r="D46" s="2">
        <v>88725.476233355002</v>
      </c>
      <c r="E46" s="2">
        <v>1609.0559835839499</v>
      </c>
      <c r="F46" s="2">
        <v>30746.609392513201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>
        <v>0</v>
      </c>
      <c r="M46">
        <v>0</v>
      </c>
    </row>
    <row r="47" spans="1:13" x14ac:dyDescent="0.35">
      <c r="A47">
        <v>2020</v>
      </c>
      <c r="B47">
        <v>10</v>
      </c>
      <c r="C47" s="2">
        <v>48360.557000000001</v>
      </c>
      <c r="D47" s="2">
        <v>92714.157544344707</v>
      </c>
      <c r="E47" s="2">
        <v>11790.29927956</v>
      </c>
      <c r="F47" s="2">
        <v>0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>
        <v>0</v>
      </c>
      <c r="M47">
        <v>0</v>
      </c>
    </row>
    <row r="48" spans="1:13" x14ac:dyDescent="0.35">
      <c r="A48">
        <v>2020</v>
      </c>
      <c r="B48">
        <v>11</v>
      </c>
      <c r="C48" s="2">
        <v>57533.404999999999</v>
      </c>
      <c r="D48" s="2">
        <v>90719.989624983005</v>
      </c>
      <c r="E48" s="2">
        <v>16392.563400954401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>
        <v>0</v>
      </c>
      <c r="M48">
        <v>0</v>
      </c>
    </row>
    <row r="49" spans="1:13" x14ac:dyDescent="0.35">
      <c r="A49">
        <v>2020</v>
      </c>
      <c r="B49">
        <v>12</v>
      </c>
      <c r="C49" s="2">
        <v>58263.928</v>
      </c>
      <c r="D49" s="2">
        <v>93011.768016200105</v>
      </c>
      <c r="E49" s="2">
        <v>31215.905330938102</v>
      </c>
      <c r="F49" s="2">
        <v>0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>
        <v>0</v>
      </c>
      <c r="M49">
        <v>0</v>
      </c>
    </row>
    <row r="50" spans="1:13" x14ac:dyDescent="0.35">
      <c r="A50">
        <v>2021</v>
      </c>
      <c r="B50">
        <v>1</v>
      </c>
      <c r="C50" s="2">
        <v>56021.714</v>
      </c>
      <c r="D50" s="2">
        <v>91268.771160446893</v>
      </c>
      <c r="E50" s="2">
        <v>35457.231562325404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>
        <v>0</v>
      </c>
      <c r="M50">
        <v>0</v>
      </c>
    </row>
    <row r="51" spans="1:13" x14ac:dyDescent="0.35">
      <c r="A51">
        <v>2021</v>
      </c>
      <c r="B51">
        <v>2</v>
      </c>
      <c r="C51" s="2">
        <v>54570.8</v>
      </c>
      <c r="D51" s="2">
        <v>81775.0660792501</v>
      </c>
      <c r="E51" s="2">
        <v>36558.9880527477</v>
      </c>
      <c r="F51" s="2">
        <v>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>
        <v>0</v>
      </c>
      <c r="M51">
        <v>0</v>
      </c>
    </row>
    <row r="52" spans="1:13" x14ac:dyDescent="0.35">
      <c r="A52">
        <v>2021</v>
      </c>
      <c r="B52">
        <v>3</v>
      </c>
      <c r="C52" s="2">
        <v>55266.175000000003</v>
      </c>
      <c r="D52" s="2">
        <v>90607.0733109047</v>
      </c>
      <c r="E52" s="2">
        <v>23579.9789334991</v>
      </c>
      <c r="F52" s="2">
        <v>0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>
        <v>0</v>
      </c>
      <c r="M52">
        <v>0</v>
      </c>
    </row>
    <row r="53" spans="1:13" x14ac:dyDescent="0.35">
      <c r="A53">
        <v>2021</v>
      </c>
      <c r="B53">
        <v>4</v>
      </c>
      <c r="C53" s="2">
        <v>50599.02</v>
      </c>
      <c r="D53" s="2">
        <v>87752.314886536595</v>
      </c>
      <c r="E53" s="2">
        <v>13735.737389166499</v>
      </c>
      <c r="F53" s="2">
        <v>0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>
        <v>0</v>
      </c>
      <c r="M53">
        <v>0</v>
      </c>
    </row>
    <row r="54" spans="1:13" x14ac:dyDescent="0.35">
      <c r="A54">
        <v>2021</v>
      </c>
      <c r="B54">
        <v>5</v>
      </c>
      <c r="C54" s="2">
        <v>50590.417000000001</v>
      </c>
      <c r="D54" s="2">
        <v>90747.636488716904</v>
      </c>
      <c r="E54" s="2">
        <v>6395.0819965825103</v>
      </c>
      <c r="F54" s="2">
        <v>25946.935185157101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>
        <v>0</v>
      </c>
      <c r="M54">
        <v>0</v>
      </c>
    </row>
    <row r="55" spans="1:13" x14ac:dyDescent="0.35">
      <c r="A55">
        <v>2021</v>
      </c>
      <c r="B55">
        <v>6</v>
      </c>
      <c r="C55" s="2">
        <v>55112.527999999998</v>
      </c>
      <c r="D55" s="2">
        <v>89491.060308322194</v>
      </c>
      <c r="E55" s="2">
        <v>16.349090319145599</v>
      </c>
      <c r="F55" s="2">
        <v>115880.33839757599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>
        <v>0</v>
      </c>
      <c r="M55">
        <v>0</v>
      </c>
    </row>
    <row r="56" spans="1:13" x14ac:dyDescent="0.35">
      <c r="A56">
        <v>2021</v>
      </c>
      <c r="B56">
        <v>7</v>
      </c>
      <c r="C56" s="2">
        <v>55584.576000000001</v>
      </c>
      <c r="D56" s="2">
        <v>94198.011521657303</v>
      </c>
      <c r="E56" s="2">
        <v>0</v>
      </c>
      <c r="F56" s="2">
        <v>103115.364947669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>
        <v>0</v>
      </c>
      <c r="M56">
        <v>0</v>
      </c>
    </row>
    <row r="57" spans="1:13" x14ac:dyDescent="0.35">
      <c r="A57">
        <v>2021</v>
      </c>
      <c r="B57">
        <v>8</v>
      </c>
      <c r="C57" s="2">
        <v>63581.722000000002</v>
      </c>
      <c r="D57" s="2">
        <v>95919.483612945696</v>
      </c>
      <c r="E57" s="2">
        <v>0</v>
      </c>
      <c r="F57" s="2">
        <v>175791.747710253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>
        <v>0</v>
      </c>
      <c r="M57">
        <v>0</v>
      </c>
    </row>
    <row r="58" spans="1:13" x14ac:dyDescent="0.35">
      <c r="A58">
        <v>2021</v>
      </c>
      <c r="B58">
        <v>9</v>
      </c>
      <c r="C58" s="2">
        <v>51192.152000000002</v>
      </c>
      <c r="D58" s="2">
        <v>93762.305896092104</v>
      </c>
      <c r="E58" s="2">
        <v>527.585602318621</v>
      </c>
      <c r="F58" s="2">
        <v>24552.2439276685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>
        <v>0</v>
      </c>
      <c r="M58">
        <v>0</v>
      </c>
    </row>
    <row r="59" spans="1:13" x14ac:dyDescent="0.35">
      <c r="A59">
        <v>2021</v>
      </c>
      <c r="B59">
        <v>10</v>
      </c>
      <c r="C59" s="2">
        <v>50209.84</v>
      </c>
      <c r="D59" s="2">
        <v>97855.676035501703</v>
      </c>
      <c r="E59" s="2">
        <v>5896.02217073056</v>
      </c>
      <c r="F59" s="2">
        <v>5555.4556678090003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>
        <v>0</v>
      </c>
      <c r="M59">
        <v>0</v>
      </c>
    </row>
    <row r="60" spans="1:13" x14ac:dyDescent="0.35">
      <c r="A60">
        <v>2021</v>
      </c>
      <c r="B60">
        <v>11</v>
      </c>
      <c r="C60" s="2">
        <v>51214.226999999999</v>
      </c>
      <c r="D60" s="2">
        <v>95635.519477754497</v>
      </c>
      <c r="E60" s="2">
        <v>22646.713069912101</v>
      </c>
      <c r="F60" s="2">
        <v>0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>
        <v>0</v>
      </c>
      <c r="M60">
        <v>0</v>
      </c>
    </row>
    <row r="61" spans="1:13" x14ac:dyDescent="0.35">
      <c r="A61">
        <v>2021</v>
      </c>
      <c r="B61">
        <v>12</v>
      </c>
      <c r="C61" s="2">
        <v>57931.964</v>
      </c>
      <c r="D61" s="2">
        <v>98850.964820545807</v>
      </c>
      <c r="E61" s="2">
        <v>29482.852203951599</v>
      </c>
      <c r="F61" s="2">
        <v>0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>
        <v>0</v>
      </c>
      <c r="M61">
        <v>0</v>
      </c>
    </row>
    <row r="62" spans="1:13" x14ac:dyDescent="0.35">
      <c r="A62">
        <v>2022</v>
      </c>
      <c r="B62">
        <v>1</v>
      </c>
      <c r="C62" s="2">
        <v>61146.36</v>
      </c>
      <c r="D62" s="2">
        <v>97246.201926117195</v>
      </c>
      <c r="E62" s="2">
        <v>50073.861942586802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>
        <v>0</v>
      </c>
      <c r="M62">
        <v>0</v>
      </c>
    </row>
    <row r="63" spans="1:13" x14ac:dyDescent="0.35">
      <c r="A63">
        <v>2022</v>
      </c>
      <c r="B63">
        <v>2</v>
      </c>
      <c r="C63" s="2">
        <v>56786.616000000002</v>
      </c>
      <c r="D63" s="2">
        <v>87859.336557715404</v>
      </c>
      <c r="E63" s="2">
        <v>37304.701769829902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>
        <v>0</v>
      </c>
      <c r="M63">
        <v>0</v>
      </c>
    </row>
    <row r="64" spans="1:13" x14ac:dyDescent="0.35">
      <c r="A64">
        <v>2022</v>
      </c>
      <c r="B64">
        <v>3</v>
      </c>
      <c r="C64" s="2">
        <v>59597.828999999998</v>
      </c>
      <c r="D64" s="2">
        <v>97212.234532676797</v>
      </c>
      <c r="E64" s="2">
        <v>29785.095591514499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>
        <v>0</v>
      </c>
      <c r="M64">
        <v>0</v>
      </c>
    </row>
    <row r="65" spans="1:13" x14ac:dyDescent="0.35">
      <c r="A65">
        <v>2022</v>
      </c>
      <c r="B65">
        <v>4</v>
      </c>
      <c r="C65" s="2">
        <v>60513.500999999997</v>
      </c>
      <c r="D65" s="2">
        <v>94017.648755795395</v>
      </c>
      <c r="E65" s="2">
        <v>17317.1893877695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>
        <v>0</v>
      </c>
      <c r="M65">
        <v>0</v>
      </c>
    </row>
    <row r="66" spans="1:13" x14ac:dyDescent="0.35">
      <c r="A66">
        <v>2022</v>
      </c>
      <c r="B66">
        <v>5</v>
      </c>
      <c r="C66" s="2">
        <v>59332.095000000001</v>
      </c>
      <c r="D66" s="2">
        <v>97090.844480174404</v>
      </c>
      <c r="E66" s="2">
        <v>3850.4592085153099</v>
      </c>
      <c r="F66" s="2">
        <v>35108.726861570001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>
        <v>0</v>
      </c>
      <c r="M66">
        <v>0</v>
      </c>
    </row>
    <row r="67" spans="1:13" x14ac:dyDescent="0.35">
      <c r="A67">
        <v>2022</v>
      </c>
      <c r="B67">
        <v>6</v>
      </c>
      <c r="C67" s="2">
        <v>62081.481</v>
      </c>
      <c r="D67" s="2">
        <v>93882.429914094202</v>
      </c>
      <c r="E67" s="2">
        <v>58.606223360261097</v>
      </c>
      <c r="F67" s="2">
        <v>64959.482001732802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>
        <v>0</v>
      </c>
      <c r="M67">
        <v>0</v>
      </c>
    </row>
    <row r="68" spans="1:13" x14ac:dyDescent="0.35">
      <c r="A68">
        <v>2022</v>
      </c>
      <c r="B68">
        <v>7</v>
      </c>
      <c r="C68" s="2">
        <v>65351.838000000003</v>
      </c>
      <c r="D68" s="2">
        <v>96932.805748993007</v>
      </c>
      <c r="E68" s="2">
        <v>0</v>
      </c>
      <c r="F68" s="2">
        <v>146625.64568083701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>
        <v>0</v>
      </c>
      <c r="M68">
        <v>0</v>
      </c>
    </row>
    <row r="69" spans="1:13" x14ac:dyDescent="0.35">
      <c r="A69">
        <v>2022</v>
      </c>
      <c r="B69">
        <v>8</v>
      </c>
      <c r="C69" s="2">
        <v>55316.553999999996</v>
      </c>
      <c r="D69" s="2">
        <v>96853.728972009296</v>
      </c>
      <c r="E69" s="2">
        <v>0</v>
      </c>
      <c r="F69" s="2">
        <v>142128.15697083401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>
        <v>0</v>
      </c>
      <c r="M69">
        <v>0</v>
      </c>
    </row>
    <row r="70" spans="1:13" x14ac:dyDescent="0.35">
      <c r="A70">
        <v>2022</v>
      </c>
      <c r="B70">
        <v>9</v>
      </c>
      <c r="C70" s="2">
        <v>52673.718000000001</v>
      </c>
      <c r="D70" s="2">
        <v>93926.423184572603</v>
      </c>
      <c r="E70" s="2">
        <v>1507.23063973488</v>
      </c>
      <c r="F70" s="2">
        <v>50961.485139698198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>
        <v>0</v>
      </c>
      <c r="M70">
        <v>0</v>
      </c>
    </row>
    <row r="71" spans="1:13" x14ac:dyDescent="0.35">
      <c r="A71">
        <v>2022</v>
      </c>
      <c r="B71">
        <v>10</v>
      </c>
      <c r="C71" s="2">
        <v>53933.521999999997</v>
      </c>
      <c r="D71" s="2">
        <v>97260.828992079798</v>
      </c>
      <c r="E71" s="2">
        <v>10403.3812976062</v>
      </c>
      <c r="F71" s="2">
        <v>153.35840601986499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>
        <v>0</v>
      </c>
      <c r="M71">
        <v>0</v>
      </c>
    </row>
    <row r="72" spans="1:13" x14ac:dyDescent="0.35">
      <c r="A72">
        <v>2022</v>
      </c>
      <c r="B72">
        <v>11</v>
      </c>
      <c r="C72" s="2">
        <v>53066.885000000002</v>
      </c>
      <c r="D72" s="2">
        <v>94320.294466661493</v>
      </c>
      <c r="E72" s="2">
        <v>20323.839004157398</v>
      </c>
      <c r="F72" s="2">
        <v>922.07544415069003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>
        <v>0</v>
      </c>
      <c r="M72">
        <v>0</v>
      </c>
    </row>
    <row r="73" spans="1:13" x14ac:dyDescent="0.35">
      <c r="A73">
        <v>2022</v>
      </c>
      <c r="B73">
        <v>12</v>
      </c>
      <c r="C73" s="2">
        <v>63250.144999999997</v>
      </c>
      <c r="D73" s="2">
        <v>98131.861486895403</v>
      </c>
      <c r="E73" s="2">
        <v>33627.320075814903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>
        <v>0</v>
      </c>
      <c r="M73">
        <v>0</v>
      </c>
    </row>
    <row r="74" spans="1:13" x14ac:dyDescent="0.35">
      <c r="A74">
        <v>2023</v>
      </c>
      <c r="B74">
        <v>1</v>
      </c>
      <c r="C74" s="2">
        <v>60408.067000000003</v>
      </c>
      <c r="D74" s="2">
        <v>97360.495916795</v>
      </c>
      <c r="E74" s="2">
        <v>34143.935441486501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>
        <v>0</v>
      </c>
      <c r="M74">
        <v>0</v>
      </c>
    </row>
    <row r="75" spans="1:13" x14ac:dyDescent="0.35">
      <c r="A75">
        <v>2023</v>
      </c>
      <c r="B75">
        <v>2</v>
      </c>
      <c r="C75" s="2">
        <v>64631.83</v>
      </c>
      <c r="D75" s="2">
        <v>88532.673245694299</v>
      </c>
      <c r="E75" s="2">
        <v>32086.249348051901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1</v>
      </c>
      <c r="L75">
        <v>0</v>
      </c>
      <c r="M75">
        <v>0</v>
      </c>
    </row>
    <row r="76" spans="1:13" x14ac:dyDescent="0.35">
      <c r="A76">
        <v>2023</v>
      </c>
      <c r="B76">
        <v>3</v>
      </c>
      <c r="C76" s="2">
        <v>53771.158000000003</v>
      </c>
      <c r="D76" s="2">
        <v>98182.919279866604</v>
      </c>
      <c r="E76" s="2">
        <v>30652.810890169399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>
        <v>0</v>
      </c>
      <c r="M76">
        <v>0</v>
      </c>
    </row>
    <row r="77" spans="1:13" x14ac:dyDescent="0.35">
      <c r="A77">
        <v>2023</v>
      </c>
      <c r="B77">
        <v>4</v>
      </c>
      <c r="C77" s="2">
        <v>51932.303999999996</v>
      </c>
      <c r="D77" s="2">
        <v>95174.793825430097</v>
      </c>
      <c r="E77" s="2">
        <v>14102.374873479301</v>
      </c>
      <c r="F77" s="2">
        <v>7407.39216730728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>
        <v>0</v>
      </c>
      <c r="M77">
        <v>0</v>
      </c>
    </row>
    <row r="78" spans="1:13" x14ac:dyDescent="0.35">
      <c r="A78">
        <v>2023</v>
      </c>
      <c r="B78">
        <v>5</v>
      </c>
      <c r="C78" s="2">
        <v>48404.548000000003</v>
      </c>
      <c r="D78" s="2">
        <v>98511.419916452607</v>
      </c>
      <c r="E78" s="2">
        <v>5909.4972319322296</v>
      </c>
      <c r="F78" s="2">
        <v>15576.222113456201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>
        <v>0</v>
      </c>
      <c r="M78">
        <v>0</v>
      </c>
    </row>
    <row r="79" spans="1:13" x14ac:dyDescent="0.35">
      <c r="A79">
        <v>2023</v>
      </c>
      <c r="B79">
        <v>6</v>
      </c>
      <c r="C79" s="2">
        <v>56134.656999999999</v>
      </c>
      <c r="D79" s="2">
        <v>95404.666052116794</v>
      </c>
      <c r="E79" s="2">
        <v>0</v>
      </c>
      <c r="F79" s="2">
        <v>61561.388619098303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>
        <v>0</v>
      </c>
      <c r="M79">
        <v>0</v>
      </c>
    </row>
    <row r="80" spans="1:13" x14ac:dyDescent="0.35">
      <c r="A80">
        <v>2023</v>
      </c>
      <c r="B80">
        <v>7</v>
      </c>
      <c r="C80" s="2">
        <v>63680.837</v>
      </c>
      <c r="D80" s="2">
        <v>98658.126706914205</v>
      </c>
      <c r="E80" s="2">
        <v>0</v>
      </c>
      <c r="F80" s="2">
        <v>134334.18410801201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>
        <v>0</v>
      </c>
      <c r="M80">
        <v>0</v>
      </c>
    </row>
    <row r="81" spans="1:13" x14ac:dyDescent="0.35">
      <c r="A81">
        <v>2023</v>
      </c>
      <c r="B81">
        <v>8</v>
      </c>
      <c r="C81" s="2">
        <v>58108.756999999998</v>
      </c>
      <c r="D81" s="2">
        <v>98731.335204256</v>
      </c>
      <c r="E81" s="2">
        <v>0</v>
      </c>
      <c r="F81" s="2">
        <v>74257.702225045505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>
        <v>0</v>
      </c>
      <c r="M81">
        <v>0</v>
      </c>
    </row>
    <row r="82" spans="1:13" x14ac:dyDescent="0.35">
      <c r="A82">
        <v>2023</v>
      </c>
      <c r="B82">
        <v>9</v>
      </c>
      <c r="C82" s="2">
        <v>56266.951000000001</v>
      </c>
      <c r="D82" s="2">
        <v>95479.815966854905</v>
      </c>
      <c r="E82" s="2">
        <v>351.66718985606201</v>
      </c>
      <c r="F82" s="2">
        <v>49277.363631509899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>
        <v>0</v>
      </c>
      <c r="M82">
        <v>0</v>
      </c>
    </row>
    <row r="83" spans="1:13" x14ac:dyDescent="0.35">
      <c r="A83">
        <v>2023</v>
      </c>
      <c r="B83">
        <v>10</v>
      </c>
      <c r="C83" s="2">
        <v>51222.542999999998</v>
      </c>
      <c r="D83" s="2">
        <v>98593.583879954997</v>
      </c>
      <c r="E83" s="2">
        <v>8543.0598917669704</v>
      </c>
      <c r="F83" s="2">
        <v>22751.825170481599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>
        <v>0</v>
      </c>
      <c r="M83">
        <v>0</v>
      </c>
    </row>
    <row r="84" spans="1:13" x14ac:dyDescent="0.35">
      <c r="A84">
        <v>2023</v>
      </c>
      <c r="B84">
        <v>11</v>
      </c>
      <c r="C84" s="2">
        <v>54209.656999999999</v>
      </c>
      <c r="D84" s="2">
        <v>95346.442582710093</v>
      </c>
      <c r="E84" s="2">
        <v>23353.2009869186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>
        <v>0</v>
      </c>
      <c r="M84">
        <v>0</v>
      </c>
    </row>
    <row r="85" spans="1:13" x14ac:dyDescent="0.35">
      <c r="A85">
        <v>2023</v>
      </c>
      <c r="B85">
        <v>12</v>
      </c>
      <c r="C85" s="2">
        <v>58811.826000000001</v>
      </c>
      <c r="D85" s="2">
        <v>98601.488439468594</v>
      </c>
      <c r="E85" s="2">
        <v>26808.591302227302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>
        <v>0</v>
      </c>
      <c r="M85">
        <v>0</v>
      </c>
    </row>
    <row r="86" spans="1:13" x14ac:dyDescent="0.35">
      <c r="A86">
        <v>2024</v>
      </c>
      <c r="B86">
        <v>1</v>
      </c>
      <c r="C86" s="2">
        <v>58220.347999999998</v>
      </c>
      <c r="D86" s="2">
        <v>97549.865949053303</v>
      </c>
      <c r="E86" s="2">
        <v>36861.114461997902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>
        <v>0</v>
      </c>
      <c r="M86">
        <v>0</v>
      </c>
    </row>
    <row r="87" spans="1:13" x14ac:dyDescent="0.35">
      <c r="A87">
        <v>2024</v>
      </c>
      <c r="B87">
        <v>2</v>
      </c>
      <c r="C87" s="2">
        <v>61723.65</v>
      </c>
      <c r="D87" s="2">
        <v>91327.341642596104</v>
      </c>
      <c r="E87" s="2">
        <v>29948.8253965572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>
        <v>0</v>
      </c>
      <c r="M87">
        <v>0</v>
      </c>
    </row>
    <row r="88" spans="1:13" x14ac:dyDescent="0.35">
      <c r="A88">
        <v>2024</v>
      </c>
      <c r="B88">
        <v>3</v>
      </c>
      <c r="C88" s="2">
        <v>59616.603999999999</v>
      </c>
      <c r="D88" s="2">
        <v>97899.890490991194</v>
      </c>
      <c r="E88" s="2">
        <v>24495.9452275478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>
        <v>0</v>
      </c>
      <c r="M88">
        <v>0</v>
      </c>
    </row>
    <row r="89" spans="1:13" x14ac:dyDescent="0.35">
      <c r="A89">
        <v>2024</v>
      </c>
      <c r="B89">
        <v>4</v>
      </c>
      <c r="C89" s="2">
        <v>53658.150999999998</v>
      </c>
      <c r="D89" s="2">
        <v>95007.089512529506</v>
      </c>
      <c r="E89" s="2">
        <v>13760.474906773499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>
        <v>0</v>
      </c>
      <c r="M89">
        <v>0</v>
      </c>
    </row>
    <row r="90" spans="1:13" x14ac:dyDescent="0.35">
      <c r="A90">
        <v>2024</v>
      </c>
      <c r="B90">
        <v>5</v>
      </c>
      <c r="C90" s="2">
        <v>54297.892999999996</v>
      </c>
      <c r="D90" s="2">
        <v>98448.085083610305</v>
      </c>
      <c r="E90" s="2">
        <v>1157.8018420721901</v>
      </c>
      <c r="F90" s="2">
        <v>22002.7307752864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>
        <v>0</v>
      </c>
      <c r="M90">
        <v>0</v>
      </c>
    </row>
    <row r="91" spans="1:13" x14ac:dyDescent="0.35">
      <c r="A91">
        <v>2024</v>
      </c>
      <c r="B91">
        <v>6</v>
      </c>
      <c r="C91" s="2">
        <v>58050.991000000002</v>
      </c>
      <c r="D91" s="2">
        <v>95317.3040914351</v>
      </c>
      <c r="E91" s="2">
        <v>126.365265329455</v>
      </c>
      <c r="F91" s="2">
        <v>87412.8535249829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>
        <v>0</v>
      </c>
      <c r="M91">
        <v>0</v>
      </c>
    </row>
    <row r="92" spans="1:13" x14ac:dyDescent="0.35">
      <c r="A92">
        <v>2024</v>
      </c>
      <c r="B92">
        <v>7</v>
      </c>
      <c r="C92" s="2">
        <v>73173.020999999993</v>
      </c>
      <c r="D92" s="2">
        <v>98540.921383188805</v>
      </c>
      <c r="E92" s="2">
        <v>0</v>
      </c>
      <c r="F92" s="2">
        <v>149045.09596019299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>
        <v>0</v>
      </c>
      <c r="M92">
        <v>0</v>
      </c>
    </row>
    <row r="93" spans="1:13" x14ac:dyDescent="0.35">
      <c r="A93">
        <v>2024</v>
      </c>
      <c r="B93">
        <v>8</v>
      </c>
      <c r="C93" s="2">
        <v>61997.383999999998</v>
      </c>
      <c r="D93" s="2">
        <v>98587.206926156607</v>
      </c>
      <c r="E93" s="2">
        <v>10.5403453539558</v>
      </c>
      <c r="F93" s="2">
        <v>106701.326483704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>
        <v>0</v>
      </c>
      <c r="M93">
        <v>0</v>
      </c>
    </row>
    <row r="94" spans="1:13" x14ac:dyDescent="0.35">
      <c r="A94">
        <v>2024</v>
      </c>
      <c r="B94">
        <v>9</v>
      </c>
      <c r="C94" s="2">
        <v>50800.531999999999</v>
      </c>
      <c r="D94" s="2">
        <v>95589.443281456493</v>
      </c>
      <c r="E94" s="2">
        <v>352.01680318918301</v>
      </c>
      <c r="F94" s="2">
        <v>46183.131125435197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>
        <v>0</v>
      </c>
      <c r="M94">
        <v>0</v>
      </c>
    </row>
    <row r="95" spans="1:13" x14ac:dyDescent="0.35">
      <c r="A95">
        <v>2024</v>
      </c>
      <c r="B95">
        <v>10</v>
      </c>
      <c r="C95" s="2">
        <v>57720.987999999998</v>
      </c>
      <c r="D95" s="2">
        <v>98964.287550131397</v>
      </c>
      <c r="E95" s="2">
        <v>8386.9369086228708</v>
      </c>
      <c r="F95" s="2">
        <v>3159.7285491481798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>
        <v>0</v>
      </c>
      <c r="M95">
        <v>0</v>
      </c>
    </row>
    <row r="96" spans="1:13" x14ac:dyDescent="0.35">
      <c r="A96">
        <v>2024</v>
      </c>
      <c r="B96">
        <v>11</v>
      </c>
      <c r="C96" s="2">
        <v>52357.669000000002</v>
      </c>
      <c r="D96" s="2">
        <v>95954.318223176699</v>
      </c>
      <c r="E96" s="2">
        <v>18971.924616186501</v>
      </c>
      <c r="F96" s="2">
        <v>1824.3289091746201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>
        <v>0</v>
      </c>
      <c r="M96">
        <v>0</v>
      </c>
    </row>
    <row r="97" spans="1:13" x14ac:dyDescent="0.35">
      <c r="A97">
        <v>2024</v>
      </c>
      <c r="B97">
        <v>12</v>
      </c>
      <c r="C97" s="2">
        <v>66040.198000000004</v>
      </c>
      <c r="D97" s="2">
        <v>99459.3780314123</v>
      </c>
      <c r="E97" s="2">
        <v>34311.058760403503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>
        <v>0</v>
      </c>
      <c r="M97">
        <v>0</v>
      </c>
    </row>
    <row r="98" spans="1:13" x14ac:dyDescent="0.35">
      <c r="A98">
        <v>2025</v>
      </c>
      <c r="B98">
        <v>1</v>
      </c>
      <c r="C98" s="2">
        <v>63444.815999999999</v>
      </c>
      <c r="D98" s="2">
        <v>98887.280677137402</v>
      </c>
      <c r="E98" s="2">
        <v>44462.347174421302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>
        <v>0</v>
      </c>
      <c r="M98">
        <v>0</v>
      </c>
    </row>
    <row r="99" spans="1:13" x14ac:dyDescent="0.35">
      <c r="A99">
        <v>2025</v>
      </c>
      <c r="B99">
        <v>2</v>
      </c>
      <c r="C99" s="2">
        <v>54485.211000000003</v>
      </c>
      <c r="D99" s="2">
        <v>89591.848750770907</v>
      </c>
      <c r="E99" s="2">
        <v>39402.976906022101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>
        <v>0</v>
      </c>
      <c r="M99">
        <v>0</v>
      </c>
    </row>
    <row r="100" spans="1:13" x14ac:dyDescent="0.35">
      <c r="A100">
        <v>2025</v>
      </c>
      <c r="B100">
        <v>3</v>
      </c>
      <c r="C100" s="2">
        <v>64582.175000000003</v>
      </c>
      <c r="D100" s="2">
        <v>99227.892537031701</v>
      </c>
      <c r="E100" s="2">
        <v>27787.709694168901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>
        <v>0</v>
      </c>
      <c r="M100">
        <v>0</v>
      </c>
    </row>
    <row r="101" spans="1:13" x14ac:dyDescent="0.35">
      <c r="A101">
        <v>2025</v>
      </c>
      <c r="B101">
        <v>4</v>
      </c>
      <c r="C101" s="2">
        <v>51262.118999999999</v>
      </c>
      <c r="D101" s="2">
        <v>96062.657233323596</v>
      </c>
      <c r="E101" s="2">
        <v>16301.3574745765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>
        <v>0</v>
      </c>
      <c r="M101">
        <v>0</v>
      </c>
    </row>
    <row r="102" spans="1:13" x14ac:dyDescent="0.35">
      <c r="A102">
        <v>2025</v>
      </c>
      <c r="B102">
        <v>5</v>
      </c>
      <c r="C102" s="2">
        <v>53032.091</v>
      </c>
      <c r="D102" s="2">
        <v>99301.5351321981</v>
      </c>
      <c r="E102" s="2">
        <v>5688.70964648267</v>
      </c>
      <c r="F102" s="2">
        <v>5322.7518779011698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>
        <v>0</v>
      </c>
      <c r="M102">
        <v>0</v>
      </c>
    </row>
    <row r="103" spans="1:13" x14ac:dyDescent="0.35">
      <c r="A103">
        <v>2025</v>
      </c>
      <c r="B103">
        <v>6</v>
      </c>
      <c r="C103" s="2">
        <v>67534.663</v>
      </c>
      <c r="D103" s="2">
        <v>95903.875016152801</v>
      </c>
      <c r="E103" s="2">
        <v>320.487248551601</v>
      </c>
      <c r="F103" s="2">
        <v>106348.11123798401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>
        <v>0</v>
      </c>
      <c r="M103">
        <v>0</v>
      </c>
    </row>
    <row r="104" spans="1:13" x14ac:dyDescent="0.35">
      <c r="A104">
        <v>2025</v>
      </c>
      <c r="B104">
        <v>7</v>
      </c>
      <c r="C104" s="2">
        <v>73588.797999999995</v>
      </c>
      <c r="D104" s="2">
        <v>98899.746122397104</v>
      </c>
      <c r="E104" s="2">
        <v>0</v>
      </c>
      <c r="F104" s="2">
        <v>197767.78411999001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>
        <v>0</v>
      </c>
      <c r="M104">
        <v>0</v>
      </c>
    </row>
    <row r="105" spans="1:13" x14ac:dyDescent="0.35">
      <c r="A105">
        <v>2025</v>
      </c>
      <c r="B105">
        <v>8</v>
      </c>
      <c r="C105" s="2">
        <v>66138.835000000006</v>
      </c>
      <c r="D105" s="2">
        <v>98698.760722688006</v>
      </c>
      <c r="E105" s="2">
        <v>105.226644634233</v>
      </c>
      <c r="F105" s="2">
        <v>129993.718173378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>
        <v>0</v>
      </c>
      <c r="M105">
        <v>0</v>
      </c>
    </row>
    <row r="106" spans="1:13" x14ac:dyDescent="0.35">
      <c r="A106">
        <v>2025</v>
      </c>
      <c r="B106">
        <v>9</v>
      </c>
      <c r="C106" s="2">
        <v>49947.377999999997</v>
      </c>
      <c r="D106" s="2">
        <v>95512.020387504395</v>
      </c>
      <c r="E106" s="2">
        <v>192.90963903823101</v>
      </c>
      <c r="F106" s="2">
        <v>37409.843323784698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>
        <v>0</v>
      </c>
      <c r="M106">
        <v>0</v>
      </c>
    </row>
    <row r="107" spans="1:13" x14ac:dyDescent="0.35">
      <c r="A107">
        <v>2025</v>
      </c>
      <c r="B107">
        <v>10</v>
      </c>
      <c r="C107" s="2">
        <v>56479.436999999998</v>
      </c>
      <c r="D107" s="2">
        <v>98692.744838448198</v>
      </c>
      <c r="E107" s="2">
        <v>8992.8223977223606</v>
      </c>
      <c r="F107" s="2">
        <v>10580.2391116054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>
        <v>0</v>
      </c>
      <c r="M107">
        <v>0</v>
      </c>
    </row>
    <row r="108" spans="1:13" x14ac:dyDescent="0.35">
      <c r="A108">
        <v>2025</v>
      </c>
      <c r="B108">
        <v>11</v>
      </c>
      <c r="C108" s="2">
        <v>60323.425999999999</v>
      </c>
      <c r="D108" s="2">
        <v>95506.192295064</v>
      </c>
      <c r="E108" s="2">
        <v>24140.2913460733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>
        <v>0</v>
      </c>
      <c r="M108">
        <v>0</v>
      </c>
    </row>
    <row r="109" spans="1:13" x14ac:dyDescent="0.35">
      <c r="A109">
        <v>2025</v>
      </c>
      <c r="B109">
        <v>12</v>
      </c>
      <c r="C109" s="2">
        <v>71186.913</v>
      </c>
      <c r="D109" s="2">
        <v>98839.697684700295</v>
      </c>
      <c r="E109" s="2">
        <v>40155.625205109201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>
        <v>0</v>
      </c>
      <c r="M109">
        <v>0</v>
      </c>
    </row>
    <row r="110" spans="1:13" x14ac:dyDescent="0.35">
      <c r="A110">
        <v>2026</v>
      </c>
      <c r="B110">
        <v>1</v>
      </c>
      <c r="C110" s="2"/>
      <c r="D110" s="2">
        <v>98195.339466284393</v>
      </c>
      <c r="E110" s="2">
        <v>40636.860057907797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>
        <v>0</v>
      </c>
      <c r="M110">
        <v>1</v>
      </c>
    </row>
    <row r="111" spans="1:13" x14ac:dyDescent="0.35">
      <c r="A111">
        <v>2026</v>
      </c>
      <c r="B111">
        <v>2</v>
      </c>
      <c r="C111" s="2"/>
      <c r="D111" s="2">
        <v>88826.928893413802</v>
      </c>
      <c r="E111" s="2">
        <v>34560.350085282997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>
        <v>0</v>
      </c>
      <c r="M111">
        <v>1</v>
      </c>
    </row>
    <row r="112" spans="1:13" x14ac:dyDescent="0.35">
      <c r="A112">
        <v>2026</v>
      </c>
      <c r="B112">
        <v>3</v>
      </c>
      <c r="C112" s="2"/>
      <c r="D112" s="2">
        <v>98484.145004571794</v>
      </c>
      <c r="E112" s="2">
        <v>29112.446191818501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>
        <v>0</v>
      </c>
      <c r="M112">
        <v>1</v>
      </c>
    </row>
    <row r="113" spans="1:13" x14ac:dyDescent="0.35">
      <c r="A113">
        <v>2026</v>
      </c>
      <c r="B113">
        <v>4</v>
      </c>
      <c r="C113" s="2"/>
      <c r="D113" s="2">
        <v>95442.754086525296</v>
      </c>
      <c r="E113" s="2">
        <v>17123.167000867899</v>
      </c>
      <c r="F113" s="2">
        <v>767.84757735975904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>
        <v>0</v>
      </c>
      <c r="M113">
        <v>1</v>
      </c>
    </row>
    <row r="114" spans="1:13" x14ac:dyDescent="0.35">
      <c r="A114">
        <v>2026</v>
      </c>
      <c r="B114">
        <v>5</v>
      </c>
      <c r="C114" s="2"/>
      <c r="D114" s="2">
        <v>98764.202558196295</v>
      </c>
      <c r="E114" s="2">
        <v>5576.5762259119801</v>
      </c>
      <c r="F114" s="2">
        <v>23482.5951520745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>
        <v>0</v>
      </c>
      <c r="M114">
        <v>1</v>
      </c>
    </row>
    <row r="115" spans="1:13" x14ac:dyDescent="0.35">
      <c r="A115">
        <v>2026</v>
      </c>
      <c r="B115">
        <v>6</v>
      </c>
      <c r="C115" s="2"/>
      <c r="D115" s="2">
        <v>95676.706784159702</v>
      </c>
      <c r="E115" s="2">
        <v>234.208533525142</v>
      </c>
      <c r="F115" s="2">
        <v>84353.646389919901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>
        <v>0</v>
      </c>
      <c r="M115">
        <v>1</v>
      </c>
    </row>
    <row r="116" spans="1:13" x14ac:dyDescent="0.35">
      <c r="A116">
        <v>2026</v>
      </c>
      <c r="B116">
        <v>7</v>
      </c>
      <c r="C116" s="2"/>
      <c r="D116" s="2">
        <v>98967.626881930206</v>
      </c>
      <c r="E116" s="2">
        <v>0</v>
      </c>
      <c r="F116" s="2">
        <v>168279.71421286301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>
        <v>0</v>
      </c>
      <c r="M116">
        <v>1</v>
      </c>
    </row>
    <row r="117" spans="1:13" x14ac:dyDescent="0.35">
      <c r="A117">
        <v>2026</v>
      </c>
      <c r="B117">
        <v>8</v>
      </c>
      <c r="C117" s="2"/>
      <c r="D117" s="2">
        <v>99069.292321737099</v>
      </c>
      <c r="E117" s="2">
        <v>15.0847270354942</v>
      </c>
      <c r="F117" s="2">
        <v>138639.41731586299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>
        <v>0</v>
      </c>
      <c r="M117">
        <v>1</v>
      </c>
    </row>
    <row r="118" spans="1:13" x14ac:dyDescent="0.35">
      <c r="A118">
        <v>2026</v>
      </c>
      <c r="B118">
        <v>9</v>
      </c>
      <c r="C118" s="2"/>
      <c r="D118" s="2">
        <v>95956.714462400298</v>
      </c>
      <c r="E118" s="2">
        <v>756.64649135478101</v>
      </c>
      <c r="F118" s="2">
        <v>51837.799975967602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>
        <v>0</v>
      </c>
      <c r="M118">
        <v>1</v>
      </c>
    </row>
    <row r="119" spans="1:13" x14ac:dyDescent="0.35">
      <c r="A119">
        <v>2026</v>
      </c>
      <c r="B119">
        <v>10</v>
      </c>
      <c r="C119" s="2"/>
      <c r="D119" s="2">
        <v>99241.215567652995</v>
      </c>
      <c r="E119" s="2">
        <v>9463.2920017327106</v>
      </c>
      <c r="F119" s="2">
        <v>7140.1772774855399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>
        <v>0</v>
      </c>
      <c r="M119">
        <v>1</v>
      </c>
    </row>
    <row r="120" spans="1:13" x14ac:dyDescent="0.35">
      <c r="A120">
        <v>2026</v>
      </c>
      <c r="B120">
        <v>11</v>
      </c>
      <c r="C120" s="2"/>
      <c r="D120" s="2">
        <v>96123.023560590605</v>
      </c>
      <c r="E120" s="2">
        <v>22688.792278379398</v>
      </c>
      <c r="F120" s="2">
        <v>285.19618362310399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>
        <v>0</v>
      </c>
      <c r="M120">
        <v>1</v>
      </c>
    </row>
    <row r="121" spans="1:13" x14ac:dyDescent="0.35">
      <c r="A121">
        <v>2026</v>
      </c>
      <c r="B121">
        <v>12</v>
      </c>
      <c r="C121" s="2"/>
      <c r="D121" s="2">
        <v>99405.059641436295</v>
      </c>
      <c r="E121" s="2">
        <v>34598.798711635398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>
        <v>0</v>
      </c>
      <c r="M121">
        <v>1</v>
      </c>
    </row>
    <row r="122" spans="1:13" x14ac:dyDescent="0.35">
      <c r="A122">
        <v>2027</v>
      </c>
      <c r="B122">
        <v>1</v>
      </c>
      <c r="C122" s="2"/>
      <c r="D122" s="2">
        <v>98522.281996829799</v>
      </c>
      <c r="E122" s="2">
        <v>40692.654138960097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>
        <v>0</v>
      </c>
      <c r="M122">
        <v>1</v>
      </c>
    </row>
    <row r="123" spans="1:13" x14ac:dyDescent="0.35">
      <c r="A123">
        <v>2027</v>
      </c>
      <c r="B123">
        <v>2</v>
      </c>
      <c r="C123" s="2"/>
      <c r="D123" s="2">
        <v>89057.455930382101</v>
      </c>
      <c r="E123" s="2">
        <v>34582.473902865902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>
        <v>0</v>
      </c>
      <c r="M123">
        <v>1</v>
      </c>
    </row>
    <row r="124" spans="1:13" x14ac:dyDescent="0.35">
      <c r="A124">
        <v>2027</v>
      </c>
      <c r="B124">
        <v>3</v>
      </c>
      <c r="C124" s="2"/>
      <c r="D124" s="2">
        <v>98702.530611962604</v>
      </c>
      <c r="E124" s="2">
        <v>29120.1062136974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>
        <v>0</v>
      </c>
      <c r="M124">
        <v>1</v>
      </c>
    </row>
    <row r="125" spans="1:13" x14ac:dyDescent="0.35">
      <c r="A125">
        <v>2027</v>
      </c>
      <c r="B125">
        <v>4</v>
      </c>
      <c r="C125" s="2"/>
      <c r="D125" s="2">
        <v>95618.416303174396</v>
      </c>
      <c r="E125" s="2">
        <v>17121.2300634282</v>
      </c>
      <c r="F125" s="2">
        <v>777.84769443554501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>
        <v>0</v>
      </c>
      <c r="M125">
        <v>1</v>
      </c>
    </row>
    <row r="126" spans="1:13" x14ac:dyDescent="0.35">
      <c r="A126">
        <v>2027</v>
      </c>
      <c r="B126">
        <v>5</v>
      </c>
      <c r="C126" s="2"/>
      <c r="D126" s="2">
        <v>98908.825102835297</v>
      </c>
      <c r="E126" s="2">
        <v>5573.8517277514602</v>
      </c>
      <c r="F126" s="2">
        <v>23779.490175589399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>
        <v>0</v>
      </c>
      <c r="M126">
        <v>1</v>
      </c>
    </row>
    <row r="127" spans="1:13" x14ac:dyDescent="0.35">
      <c r="A127">
        <v>2027</v>
      </c>
      <c r="B127">
        <v>6</v>
      </c>
      <c r="C127" s="2"/>
      <c r="D127" s="2">
        <v>95835.180962912098</v>
      </c>
      <c r="E127" s="2">
        <v>234.13899552150599</v>
      </c>
      <c r="F127" s="2">
        <v>85436.525145368199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>
        <v>0</v>
      </c>
      <c r="M127">
        <v>1</v>
      </c>
    </row>
    <row r="128" spans="1:13" x14ac:dyDescent="0.35">
      <c r="A128">
        <v>2027</v>
      </c>
      <c r="B128">
        <v>7</v>
      </c>
      <c r="C128" s="2"/>
      <c r="D128" s="2">
        <v>99150.522668985795</v>
      </c>
      <c r="E128" s="2">
        <v>0</v>
      </c>
      <c r="F128" s="2">
        <v>170472.599643116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>
        <v>0</v>
      </c>
      <c r="M128">
        <v>1</v>
      </c>
    </row>
    <row r="129" spans="1:13" x14ac:dyDescent="0.35">
      <c r="A129">
        <v>2027</v>
      </c>
      <c r="B129">
        <v>8</v>
      </c>
      <c r="C129" s="2"/>
      <c r="D129" s="2">
        <v>99271.332260732903</v>
      </c>
      <c r="E129" s="2">
        <v>15.0860149105493</v>
      </c>
      <c r="F129" s="2">
        <v>140472.87819300799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>
        <v>0</v>
      </c>
      <c r="M129">
        <v>1</v>
      </c>
    </row>
    <row r="130" spans="1:13" x14ac:dyDescent="0.35">
      <c r="A130">
        <v>2027</v>
      </c>
      <c r="B130">
        <v>9</v>
      </c>
      <c r="C130" s="2"/>
      <c r="D130" s="2">
        <v>96193.298693188699</v>
      </c>
      <c r="E130" s="2">
        <v>757.03290753017802</v>
      </c>
      <c r="F130" s="2">
        <v>52545.675202059203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>
        <v>0</v>
      </c>
      <c r="M130">
        <v>1</v>
      </c>
    </row>
    <row r="131" spans="1:13" x14ac:dyDescent="0.35">
      <c r="A131">
        <v>2027</v>
      </c>
      <c r="B131">
        <v>10</v>
      </c>
      <c r="C131" s="2"/>
      <c r="D131" s="2">
        <v>99528.129028233598</v>
      </c>
      <c r="E131" s="2">
        <v>9472.1440296252204</v>
      </c>
      <c r="F131" s="2">
        <v>7240.7528934698003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>
        <v>0</v>
      </c>
      <c r="M131">
        <v>1</v>
      </c>
    </row>
    <row r="132" spans="1:13" x14ac:dyDescent="0.35">
      <c r="A132">
        <v>2027</v>
      </c>
      <c r="B132">
        <v>11</v>
      </c>
      <c r="C132" s="2"/>
      <c r="D132" s="2">
        <v>96441.767919178994</v>
      </c>
      <c r="E132" s="2">
        <v>22719.6379382259</v>
      </c>
      <c r="F132" s="2">
        <v>289.33596223009198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>
        <v>0</v>
      </c>
      <c r="M132">
        <v>1</v>
      </c>
    </row>
    <row r="133" spans="1:13" x14ac:dyDescent="0.35">
      <c r="A133">
        <v>2027</v>
      </c>
      <c r="B133">
        <v>12</v>
      </c>
      <c r="C133" s="2"/>
      <c r="D133" s="2">
        <v>99825.637460720798</v>
      </c>
      <c r="E133" s="2">
        <v>34677.430440882403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>
        <v>0</v>
      </c>
      <c r="M133">
        <v>1</v>
      </c>
    </row>
    <row r="134" spans="1:13" x14ac:dyDescent="0.35">
      <c r="A134">
        <v>2028</v>
      </c>
      <c r="B134">
        <v>1</v>
      </c>
      <c r="C134" s="2"/>
      <c r="D134" s="2">
        <v>99108.477161065399</v>
      </c>
      <c r="E134" s="2">
        <v>40822.262052742597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>
        <v>0</v>
      </c>
      <c r="M134">
        <v>1</v>
      </c>
    </row>
    <row r="135" spans="1:13" x14ac:dyDescent="0.35">
      <c r="A135">
        <v>2028</v>
      </c>
      <c r="B135">
        <v>2</v>
      </c>
      <c r="C135" s="2"/>
      <c r="D135" s="2">
        <v>92871.198788509195</v>
      </c>
      <c r="E135" s="2">
        <v>36058.393114022401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>
        <v>0</v>
      </c>
      <c r="M135">
        <v>1</v>
      </c>
    </row>
    <row r="136" spans="1:13" x14ac:dyDescent="0.35">
      <c r="A136">
        <v>2028</v>
      </c>
      <c r="B136">
        <v>3</v>
      </c>
      <c r="C136" s="2"/>
      <c r="D136" s="2">
        <v>99426.287260725207</v>
      </c>
      <c r="E136" s="2">
        <v>29253.0125889622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>
        <v>0</v>
      </c>
      <c r="M136">
        <v>1</v>
      </c>
    </row>
    <row r="137" spans="1:13" x14ac:dyDescent="0.35">
      <c r="A137">
        <v>2028</v>
      </c>
      <c r="B137">
        <v>4</v>
      </c>
      <c r="C137" s="2"/>
      <c r="D137" s="2">
        <v>96364.308474581601</v>
      </c>
      <c r="E137" s="2">
        <v>17207.363549892802</v>
      </c>
      <c r="F137" s="2">
        <v>791.91778820411696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>
        <v>0</v>
      </c>
      <c r="M137">
        <v>1</v>
      </c>
    </row>
    <row r="138" spans="1:13" x14ac:dyDescent="0.35">
      <c r="A138">
        <v>2028</v>
      </c>
      <c r="B138">
        <v>5</v>
      </c>
      <c r="C138" s="2"/>
      <c r="D138" s="2">
        <v>99726.603613886502</v>
      </c>
      <c r="E138" s="2">
        <v>5604.49009070798</v>
      </c>
      <c r="F138" s="2">
        <v>24220.8506279352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>
        <v>0</v>
      </c>
      <c r="M138">
        <v>1</v>
      </c>
    </row>
    <row r="139" spans="1:13" x14ac:dyDescent="0.35">
      <c r="A139">
        <v>2028</v>
      </c>
      <c r="B139">
        <v>6</v>
      </c>
      <c r="C139" s="2"/>
      <c r="D139" s="2">
        <v>96647.720774053494</v>
      </c>
      <c r="E139" s="2">
        <v>235.475164349891</v>
      </c>
      <c r="F139" s="2">
        <v>87040.442953212099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>
        <v>0</v>
      </c>
      <c r="M139">
        <v>1</v>
      </c>
    </row>
    <row r="140" spans="1:13" x14ac:dyDescent="0.35">
      <c r="A140">
        <v>2028</v>
      </c>
      <c r="B140">
        <v>7</v>
      </c>
      <c r="C140" s="2"/>
      <c r="D140" s="2">
        <v>100012.00279913199</v>
      </c>
      <c r="E140" s="2">
        <v>0</v>
      </c>
      <c r="F140" s="2">
        <v>173709.09877812699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>
        <v>0</v>
      </c>
      <c r="M140">
        <v>1</v>
      </c>
    </row>
    <row r="141" spans="1:13" x14ac:dyDescent="0.35">
      <c r="A141">
        <v>2028</v>
      </c>
      <c r="B141">
        <v>8</v>
      </c>
      <c r="C141" s="2"/>
      <c r="D141" s="2">
        <v>100154.677702349</v>
      </c>
      <c r="E141" s="2">
        <v>15.178422186388101</v>
      </c>
      <c r="F141" s="2">
        <v>143169.57473949899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>
        <v>0</v>
      </c>
      <c r="M141">
        <v>1</v>
      </c>
    </row>
    <row r="142" spans="1:13" x14ac:dyDescent="0.35">
      <c r="A142">
        <v>2028</v>
      </c>
      <c r="B142">
        <v>9</v>
      </c>
      <c r="C142" s="2"/>
      <c r="D142" s="2">
        <v>97061.126587799896</v>
      </c>
      <c r="E142" s="2">
        <v>761.76317924922296</v>
      </c>
      <c r="F142" s="2">
        <v>53560.9601317095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>
        <v>0</v>
      </c>
      <c r="M142">
        <v>1</v>
      </c>
    </row>
    <row r="143" spans="1:13" x14ac:dyDescent="0.35">
      <c r="A143">
        <v>2028</v>
      </c>
      <c r="B143">
        <v>10</v>
      </c>
      <c r="C143" s="2"/>
      <c r="D143" s="2">
        <v>100438.299860514</v>
      </c>
      <c r="E143" s="2">
        <v>9532.4934216484598</v>
      </c>
      <c r="F143" s="2">
        <v>7381.5591763464699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>
        <v>0</v>
      </c>
      <c r="M143">
        <v>1</v>
      </c>
    </row>
    <row r="144" spans="1:13" x14ac:dyDescent="0.35">
      <c r="A144">
        <v>2028</v>
      </c>
      <c r="B144">
        <v>11</v>
      </c>
      <c r="C144" s="2"/>
      <c r="D144" s="2">
        <v>97335.566087238796</v>
      </c>
      <c r="E144" s="2">
        <v>22867.1747482422</v>
      </c>
      <c r="F144" s="2">
        <v>294.99841263501997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>
        <v>0</v>
      </c>
      <c r="M144">
        <v>1</v>
      </c>
    </row>
    <row r="145" spans="1:13" x14ac:dyDescent="0.35">
      <c r="A145">
        <v>2028</v>
      </c>
      <c r="B145">
        <v>12</v>
      </c>
      <c r="C145" s="2"/>
      <c r="D145" s="2">
        <v>100718.574644768</v>
      </c>
      <c r="E145" s="2">
        <v>34891.4563184621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>
        <v>0</v>
      </c>
      <c r="M145">
        <v>1</v>
      </c>
    </row>
    <row r="146" spans="1:13" x14ac:dyDescent="0.35">
      <c r="A146">
        <v>2029</v>
      </c>
      <c r="B146">
        <v>1</v>
      </c>
      <c r="C146" s="2"/>
      <c r="D146" s="2">
        <v>100005.533558592</v>
      </c>
      <c r="E146" s="2">
        <v>41061.1120811316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>
        <v>0</v>
      </c>
      <c r="M146">
        <v>1</v>
      </c>
    </row>
    <row r="147" spans="1:13" x14ac:dyDescent="0.35">
      <c r="A147">
        <v>2029</v>
      </c>
      <c r="B147">
        <v>2</v>
      </c>
      <c r="C147" s="2"/>
      <c r="D147" s="2">
        <v>90451.575580438497</v>
      </c>
      <c r="E147" s="2">
        <v>34916.204701743503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>
        <v>0</v>
      </c>
      <c r="M147">
        <v>1</v>
      </c>
    </row>
    <row r="148" spans="1:13" x14ac:dyDescent="0.35">
      <c r="A148">
        <v>2029</v>
      </c>
      <c r="B148">
        <v>3</v>
      </c>
      <c r="C148" s="2"/>
      <c r="D148" s="2">
        <v>100283.94448258101</v>
      </c>
      <c r="E148" s="2">
        <v>29411.7723862065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>
        <v>0</v>
      </c>
      <c r="M148">
        <v>1</v>
      </c>
    </row>
    <row r="149" spans="1:13" x14ac:dyDescent="0.35">
      <c r="A149">
        <v>2029</v>
      </c>
      <c r="B149">
        <v>4</v>
      </c>
      <c r="C149" s="2"/>
      <c r="D149" s="2">
        <v>97185.537250645604</v>
      </c>
      <c r="E149" s="2">
        <v>17298.967310976699</v>
      </c>
      <c r="F149" s="2">
        <v>808.080970463261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>
        <v>0</v>
      </c>
      <c r="M149">
        <v>1</v>
      </c>
    </row>
    <row r="150" spans="1:13" x14ac:dyDescent="0.35">
      <c r="A150">
        <v>2029</v>
      </c>
      <c r="B150">
        <v>5</v>
      </c>
      <c r="C150" s="2"/>
      <c r="D150" s="2">
        <v>100566.14794886499</v>
      </c>
      <c r="E150" s="2">
        <v>5633.7465541561996</v>
      </c>
      <c r="F150" s="2">
        <v>24712.661980343601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>
        <v>0</v>
      </c>
      <c r="M150">
        <v>1</v>
      </c>
    </row>
    <row r="151" spans="1:13" x14ac:dyDescent="0.35">
      <c r="A151">
        <v>2029</v>
      </c>
      <c r="B151">
        <v>6</v>
      </c>
      <c r="C151" s="2"/>
      <c r="D151" s="2">
        <v>97458.171286589699</v>
      </c>
      <c r="E151" s="2">
        <v>236.696678180351</v>
      </c>
      <c r="F151" s="2">
        <v>88804.931709407407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>
        <v>0</v>
      </c>
      <c r="M151">
        <v>1</v>
      </c>
    </row>
    <row r="152" spans="1:13" x14ac:dyDescent="0.35">
      <c r="A152">
        <v>2029</v>
      </c>
      <c r="B152">
        <v>7</v>
      </c>
      <c r="C152" s="2"/>
      <c r="D152" s="2">
        <v>100847.38736494799</v>
      </c>
      <c r="E152" s="2">
        <v>0</v>
      </c>
      <c r="F152" s="2">
        <v>177224.77963391101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>
        <v>0</v>
      </c>
      <c r="M152">
        <v>1</v>
      </c>
    </row>
    <row r="153" spans="1:13" x14ac:dyDescent="0.35">
      <c r="A153">
        <v>2029</v>
      </c>
      <c r="B153">
        <v>8</v>
      </c>
      <c r="C153" s="2"/>
      <c r="D153" s="2">
        <v>100987.979157277</v>
      </c>
      <c r="E153" s="2">
        <v>15.2561688084437</v>
      </c>
      <c r="F153" s="2">
        <v>146062.43272900899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>
        <v>0</v>
      </c>
      <c r="M153">
        <v>1</v>
      </c>
    </row>
    <row r="154" spans="1:13" x14ac:dyDescent="0.35">
      <c r="A154">
        <v>2029</v>
      </c>
      <c r="B154">
        <v>9</v>
      </c>
      <c r="C154" s="2"/>
      <c r="D154" s="2">
        <v>97865.909988543906</v>
      </c>
      <c r="E154" s="2">
        <v>765.643324709627</v>
      </c>
      <c r="F154" s="2">
        <v>54641.651252336203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>
        <v>0</v>
      </c>
      <c r="M154">
        <v>1</v>
      </c>
    </row>
    <row r="155" spans="1:13" x14ac:dyDescent="0.35">
      <c r="A155">
        <v>2029</v>
      </c>
      <c r="B155">
        <v>10</v>
      </c>
      <c r="C155" s="2"/>
      <c r="D155" s="2">
        <v>101268.215437626</v>
      </c>
      <c r="E155" s="2">
        <v>9580.7769914251894</v>
      </c>
      <c r="F155" s="2">
        <v>7530.2823523117304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>
        <v>0</v>
      </c>
      <c r="M155">
        <v>1</v>
      </c>
    </row>
    <row r="156" spans="1:13" x14ac:dyDescent="0.35">
      <c r="A156">
        <v>2029</v>
      </c>
      <c r="B156">
        <v>11</v>
      </c>
      <c r="C156" s="2"/>
      <c r="D156" s="2">
        <v>98137.068978669893</v>
      </c>
      <c r="E156" s="2">
        <v>22982.350700842599</v>
      </c>
      <c r="F156" s="2">
        <v>300.93351215398201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>
        <v>0</v>
      </c>
      <c r="M156">
        <v>1</v>
      </c>
    </row>
    <row r="157" spans="1:13" x14ac:dyDescent="0.35">
      <c r="A157">
        <v>2029</v>
      </c>
      <c r="B157">
        <v>12</v>
      </c>
      <c r="C157" s="2"/>
      <c r="D157" s="2">
        <v>101547.913406101</v>
      </c>
      <c r="E157" s="2">
        <v>35067.1880714367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>
        <v>0</v>
      </c>
      <c r="M157">
        <v>1</v>
      </c>
    </row>
    <row r="158" spans="1:13" x14ac:dyDescent="0.35">
      <c r="A158">
        <v>2030</v>
      </c>
      <c r="B158">
        <v>1</v>
      </c>
      <c r="C158" s="2"/>
      <c r="D158" s="2">
        <v>100600.55939618401</v>
      </c>
      <c r="E158" s="2">
        <v>41267.908596094603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>
        <v>0</v>
      </c>
      <c r="M158">
        <v>1</v>
      </c>
    </row>
    <row r="159" spans="1:13" x14ac:dyDescent="0.35">
      <c r="A159">
        <v>2030</v>
      </c>
      <c r="B159">
        <v>2</v>
      </c>
      <c r="C159" s="2"/>
      <c r="D159" s="2">
        <v>90989.735982118102</v>
      </c>
      <c r="E159" s="2">
        <v>35092.045816689497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>
        <v>0</v>
      </c>
      <c r="M159">
        <v>1</v>
      </c>
    </row>
    <row r="160" spans="1:13" x14ac:dyDescent="0.35">
      <c r="A160">
        <v>2030</v>
      </c>
      <c r="B160">
        <v>3</v>
      </c>
      <c r="C160" s="2"/>
      <c r="D160" s="2">
        <v>100876.25212093101</v>
      </c>
      <c r="E160" s="2">
        <v>29558.617332299102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>
        <v>0</v>
      </c>
      <c r="M160">
        <v>1</v>
      </c>
    </row>
    <row r="161" spans="1:13" x14ac:dyDescent="0.35">
      <c r="A161">
        <v>2030</v>
      </c>
      <c r="B161">
        <v>4</v>
      </c>
      <c r="C161" s="2"/>
      <c r="D161" s="2">
        <v>97755.336196456396</v>
      </c>
      <c r="E161" s="2">
        <v>17384.5878903966</v>
      </c>
      <c r="F161" s="2">
        <v>821.44965415758702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>
        <v>0</v>
      </c>
      <c r="M161">
        <v>1</v>
      </c>
    </row>
    <row r="162" spans="1:13" x14ac:dyDescent="0.35">
      <c r="A162">
        <v>2030</v>
      </c>
      <c r="B162">
        <v>5</v>
      </c>
      <c r="C162" s="2"/>
      <c r="D162" s="2">
        <v>101151.422223787</v>
      </c>
      <c r="E162" s="2">
        <v>5661.3873698590496</v>
      </c>
      <c r="F162" s="2">
        <v>25120.422796135099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>
        <v>0</v>
      </c>
      <c r="M162">
        <v>1</v>
      </c>
    </row>
    <row r="163" spans="1:13" x14ac:dyDescent="0.35">
      <c r="A163">
        <v>2030</v>
      </c>
      <c r="B163">
        <v>6</v>
      </c>
      <c r="C163" s="2"/>
      <c r="D163" s="2">
        <v>98021.143422504101</v>
      </c>
      <c r="E163" s="2">
        <v>237.84775551314701</v>
      </c>
      <c r="F163" s="2">
        <v>90266.338943501396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>
        <v>0</v>
      </c>
      <c r="M163">
        <v>1</v>
      </c>
    </row>
    <row r="164" spans="1:13" x14ac:dyDescent="0.35">
      <c r="A164">
        <v>2030</v>
      </c>
      <c r="B164">
        <v>7</v>
      </c>
      <c r="C164" s="2"/>
      <c r="D164" s="2">
        <v>101425.586232229</v>
      </c>
      <c r="E164" s="2">
        <v>0</v>
      </c>
      <c r="F164" s="2">
        <v>180133.529127469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>
        <v>0</v>
      </c>
      <c r="M164">
        <v>1</v>
      </c>
    </row>
    <row r="165" spans="1:13" x14ac:dyDescent="0.35">
      <c r="A165">
        <v>2030</v>
      </c>
      <c r="B165">
        <v>8</v>
      </c>
      <c r="C165" s="2"/>
      <c r="D165" s="2">
        <v>101562.636425969</v>
      </c>
      <c r="E165" s="2">
        <v>15.3290470756251</v>
      </c>
      <c r="F165" s="2">
        <v>148453.366844462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>
        <v>0</v>
      </c>
      <c r="M165">
        <v>1</v>
      </c>
    </row>
    <row r="166" spans="1:13" x14ac:dyDescent="0.35">
      <c r="A166">
        <v>2030</v>
      </c>
      <c r="B166">
        <v>9</v>
      </c>
      <c r="C166" s="2"/>
      <c r="D166" s="2">
        <v>98418.604701057702</v>
      </c>
      <c r="E166" s="2">
        <v>769.26797621253797</v>
      </c>
      <c r="F166" s="2">
        <v>55533.726581675597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>
        <v>0</v>
      </c>
      <c r="M166">
        <v>1</v>
      </c>
    </row>
    <row r="167" spans="1:13" x14ac:dyDescent="0.35">
      <c r="A167">
        <v>2030</v>
      </c>
      <c r="B167">
        <v>10</v>
      </c>
      <c r="C167" s="2"/>
      <c r="D167" s="2">
        <v>101835.79130225899</v>
      </c>
      <c r="E167" s="2">
        <v>9625.7240022793503</v>
      </c>
      <c r="F167" s="2">
        <v>7652.8955116834004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>
        <v>0</v>
      </c>
      <c r="M167">
        <v>1</v>
      </c>
    </row>
    <row r="168" spans="1:13" x14ac:dyDescent="0.35">
      <c r="A168">
        <v>2030</v>
      </c>
      <c r="B168">
        <v>11</v>
      </c>
      <c r="C168" s="2"/>
      <c r="D168" s="2">
        <v>98682.905688657993</v>
      </c>
      <c r="E168" s="2">
        <v>23089.189141451301</v>
      </c>
      <c r="F168" s="2">
        <v>305.820530333965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>
        <v>0</v>
      </c>
      <c r="M168">
        <v>1</v>
      </c>
    </row>
    <row r="169" spans="1:13" x14ac:dyDescent="0.35">
      <c r="A169">
        <v>2030</v>
      </c>
      <c r="B169">
        <v>12</v>
      </c>
      <c r="C169" s="2"/>
      <c r="D169" s="2">
        <v>102112.56805743701</v>
      </c>
      <c r="E169" s="2">
        <v>35230.1526715008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>
        <v>0</v>
      </c>
      <c r="M169">
        <v>1</v>
      </c>
    </row>
    <row r="170" spans="1:13" x14ac:dyDescent="0.35">
      <c r="A170">
        <v>2031</v>
      </c>
      <c r="B170">
        <v>1</v>
      </c>
      <c r="C170" s="2"/>
      <c r="D170" s="2">
        <v>101226.985929962</v>
      </c>
      <c r="E170" s="2">
        <v>41459.627223330703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>
        <v>0</v>
      </c>
      <c r="M170">
        <v>1</v>
      </c>
    </row>
    <row r="171" spans="1:13" x14ac:dyDescent="0.35">
      <c r="A171">
        <v>2031</v>
      </c>
      <c r="B171">
        <v>2</v>
      </c>
      <c r="C171" s="2"/>
      <c r="D171" s="2">
        <v>91556.1805170718</v>
      </c>
      <c r="E171" s="2">
        <v>35255.020570682602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>
        <v>0</v>
      </c>
      <c r="M171">
        <v>1</v>
      </c>
    </row>
    <row r="172" spans="1:13" x14ac:dyDescent="0.35">
      <c r="A172">
        <v>2031</v>
      </c>
      <c r="B172">
        <v>3</v>
      </c>
      <c r="C172" s="2"/>
      <c r="D172" s="2">
        <v>101504.094842921</v>
      </c>
      <c r="E172" s="2">
        <v>29695.8501008557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>
        <v>0</v>
      </c>
      <c r="M172">
        <v>1</v>
      </c>
    </row>
    <row r="173" spans="1:13" x14ac:dyDescent="0.35">
      <c r="A173">
        <v>2031</v>
      </c>
      <c r="B173">
        <v>4</v>
      </c>
      <c r="C173" s="2"/>
      <c r="D173" s="2">
        <v>98363.610610479402</v>
      </c>
      <c r="E173" s="2">
        <v>17465.274309759301</v>
      </c>
      <c r="F173" s="2">
        <v>836.00583925347701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>
        <v>0</v>
      </c>
      <c r="M173">
        <v>1</v>
      </c>
    </row>
    <row r="174" spans="1:13" x14ac:dyDescent="0.35">
      <c r="A174">
        <v>2031</v>
      </c>
      <c r="B174">
        <v>5</v>
      </c>
      <c r="C174" s="2"/>
      <c r="D174" s="2">
        <v>101780.679763145</v>
      </c>
      <c r="E174" s="2">
        <v>5687.6550377819804</v>
      </c>
      <c r="F174" s="2">
        <v>25565.522301307599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>
        <v>0</v>
      </c>
      <c r="M174">
        <v>1</v>
      </c>
    </row>
    <row r="175" spans="1:13" x14ac:dyDescent="0.35">
      <c r="A175">
        <v>2031</v>
      </c>
      <c r="B175">
        <v>6</v>
      </c>
      <c r="C175" s="2"/>
      <c r="D175" s="2">
        <v>98630.7859092164</v>
      </c>
      <c r="E175" s="2">
        <v>238.95097653410801</v>
      </c>
      <c r="F175" s="2">
        <v>91865.602872167306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>
        <v>0</v>
      </c>
      <c r="M175">
        <v>1</v>
      </c>
    </row>
    <row r="176" spans="1:13" x14ac:dyDescent="0.35">
      <c r="A176">
        <v>2031</v>
      </c>
      <c r="B176">
        <v>7</v>
      </c>
      <c r="C176" s="2"/>
      <c r="D176" s="2">
        <v>102056.256299243</v>
      </c>
      <c r="E176" s="2">
        <v>0</v>
      </c>
      <c r="F176" s="2">
        <v>183324.72230674399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>
        <v>0</v>
      </c>
      <c r="M176">
        <v>1</v>
      </c>
    </row>
    <row r="177" spans="1:13" x14ac:dyDescent="0.35">
      <c r="A177">
        <v>2031</v>
      </c>
      <c r="B177">
        <v>8</v>
      </c>
      <c r="C177" s="2"/>
      <c r="D177" s="2">
        <v>102194.012458596</v>
      </c>
      <c r="E177" s="2">
        <v>15.400104434859999</v>
      </c>
      <c r="F177" s="2">
        <v>151083.10731701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>
        <v>0</v>
      </c>
      <c r="M177">
        <v>1</v>
      </c>
    </row>
    <row r="178" spans="1:13" x14ac:dyDescent="0.35">
      <c r="A178">
        <v>2031</v>
      </c>
      <c r="B178">
        <v>9</v>
      </c>
      <c r="C178" s="2"/>
      <c r="D178" s="2">
        <v>99030.296132231801</v>
      </c>
      <c r="E178" s="2">
        <v>772.83280834749996</v>
      </c>
      <c r="F178" s="2">
        <v>56517.385520757802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>
        <v>0</v>
      </c>
      <c r="M178">
        <v>1</v>
      </c>
    </row>
    <row r="179" spans="1:13" x14ac:dyDescent="0.35">
      <c r="A179">
        <v>2031</v>
      </c>
      <c r="B179">
        <v>10</v>
      </c>
      <c r="C179" s="2"/>
      <c r="D179" s="2">
        <v>102468.577357135</v>
      </c>
      <c r="E179" s="2">
        <v>9670.3165837150591</v>
      </c>
      <c r="F179" s="2">
        <v>7788.4389414158404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>
        <v>0</v>
      </c>
      <c r="M179">
        <v>1</v>
      </c>
    </row>
    <row r="180" spans="1:13" x14ac:dyDescent="0.35">
      <c r="A180">
        <v>2031</v>
      </c>
      <c r="B180">
        <v>11</v>
      </c>
      <c r="C180" s="2"/>
      <c r="D180" s="2">
        <v>99295.9612644671</v>
      </c>
      <c r="E180" s="2">
        <v>23196.120706179201</v>
      </c>
      <c r="F180" s="2">
        <v>311.23660147690401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>
        <v>0</v>
      </c>
      <c r="M180">
        <v>1</v>
      </c>
    </row>
    <row r="181" spans="1:13" x14ac:dyDescent="0.35">
      <c r="A181">
        <v>2031</v>
      </c>
      <c r="B181">
        <v>12</v>
      </c>
      <c r="C181" s="2"/>
      <c r="D181" s="2">
        <v>102746.77858117101</v>
      </c>
      <c r="E181" s="2">
        <v>35393.259788609197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>
        <v>0</v>
      </c>
      <c r="M181">
        <v>1</v>
      </c>
    </row>
    <row r="182" spans="1:13" x14ac:dyDescent="0.35">
      <c r="A182">
        <v>2032</v>
      </c>
      <c r="B182">
        <v>1</v>
      </c>
      <c r="C182" s="2"/>
      <c r="D182" s="2">
        <v>101931.861619576</v>
      </c>
      <c r="E182" s="2">
        <v>41651.514067417098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>
        <v>0</v>
      </c>
      <c r="M182">
        <v>1</v>
      </c>
    </row>
    <row r="183" spans="1:13" x14ac:dyDescent="0.35">
      <c r="A183">
        <v>2032</v>
      </c>
      <c r="B183">
        <v>2</v>
      </c>
      <c r="C183" s="2"/>
      <c r="D183" s="2">
        <v>95486.207934806996</v>
      </c>
      <c r="E183" s="2">
        <v>36779.052601115101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>
        <v>0</v>
      </c>
      <c r="M183">
        <v>1</v>
      </c>
    </row>
    <row r="184" spans="1:13" x14ac:dyDescent="0.35">
      <c r="A184">
        <v>2032</v>
      </c>
      <c r="B184">
        <v>3</v>
      </c>
      <c r="C184" s="2"/>
      <c r="D184" s="2">
        <v>102210.602736031</v>
      </c>
      <c r="E184" s="2">
        <v>29833.204064416001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>
        <v>0</v>
      </c>
      <c r="M184">
        <v>1</v>
      </c>
    </row>
    <row r="185" spans="1:13" x14ac:dyDescent="0.35">
      <c r="A185">
        <v>2032</v>
      </c>
      <c r="B185">
        <v>4</v>
      </c>
      <c r="C185" s="2"/>
      <c r="D185" s="2">
        <v>99048.116940120803</v>
      </c>
      <c r="E185" s="2">
        <v>17546.032214577401</v>
      </c>
      <c r="F185" s="2">
        <v>850.29287100789895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>
        <v>0</v>
      </c>
      <c r="M185">
        <v>1</v>
      </c>
    </row>
    <row r="186" spans="1:13" x14ac:dyDescent="0.35">
      <c r="A186">
        <v>2032</v>
      </c>
      <c r="B186">
        <v>5</v>
      </c>
      <c r="C186" s="2"/>
      <c r="D186" s="2">
        <v>102488.818074494</v>
      </c>
      <c r="E186" s="2">
        <v>5713.94605223285</v>
      </c>
      <c r="F186" s="2">
        <v>26002.3903132294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>
        <v>0</v>
      </c>
      <c r="M186">
        <v>1</v>
      </c>
    </row>
    <row r="187" spans="1:13" x14ac:dyDescent="0.35">
      <c r="A187">
        <v>2032</v>
      </c>
      <c r="B187">
        <v>6</v>
      </c>
      <c r="C187" s="2"/>
      <c r="D187" s="2">
        <v>99316.868571454397</v>
      </c>
      <c r="E187" s="2">
        <v>240.05518115955101</v>
      </c>
      <c r="F187" s="2">
        <v>93435.286006995506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>
        <v>0</v>
      </c>
      <c r="M187">
        <v>1</v>
      </c>
    </row>
    <row r="188" spans="1:13" x14ac:dyDescent="0.35">
      <c r="A188">
        <v>2032</v>
      </c>
      <c r="B188">
        <v>7</v>
      </c>
      <c r="C188" s="2"/>
      <c r="D188" s="2">
        <v>102766.02194054901</v>
      </c>
      <c r="E188" s="2">
        <v>0</v>
      </c>
      <c r="F188" s="2">
        <v>186456.88031923299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>
        <v>0</v>
      </c>
      <c r="M188">
        <v>1</v>
      </c>
    </row>
    <row r="189" spans="1:13" x14ac:dyDescent="0.35">
      <c r="A189">
        <v>2032</v>
      </c>
      <c r="B189">
        <v>8</v>
      </c>
      <c r="C189" s="2"/>
      <c r="D189" s="2">
        <v>102904.59144204701</v>
      </c>
      <c r="E189" s="2">
        <v>15.4712255414062</v>
      </c>
      <c r="F189" s="2">
        <v>153664.19155953999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>
        <v>0</v>
      </c>
      <c r="M189">
        <v>1</v>
      </c>
    </row>
    <row r="190" spans="1:13" x14ac:dyDescent="0.35">
      <c r="A190">
        <v>2032</v>
      </c>
      <c r="B190">
        <v>9</v>
      </c>
      <c r="C190" s="2"/>
      <c r="D190" s="2">
        <v>99718.739137852506</v>
      </c>
      <c r="E190" s="2">
        <v>776.40084830692103</v>
      </c>
      <c r="F190" s="2">
        <v>57482.841715956398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>
        <v>0</v>
      </c>
      <c r="M190">
        <v>1</v>
      </c>
    </row>
    <row r="191" spans="1:13" x14ac:dyDescent="0.35">
      <c r="A191">
        <v>2032</v>
      </c>
      <c r="B191">
        <v>10</v>
      </c>
      <c r="C191" s="2"/>
      <c r="D191" s="2">
        <v>103180.78036469199</v>
      </c>
      <c r="E191" s="2">
        <v>9714.9494133653297</v>
      </c>
      <c r="F191" s="2">
        <v>7921.4737366520703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>
        <v>0</v>
      </c>
      <c r="M191">
        <v>1</v>
      </c>
    </row>
    <row r="192" spans="1:13" x14ac:dyDescent="0.35">
      <c r="A192">
        <v>2032</v>
      </c>
      <c r="B192">
        <v>11</v>
      </c>
      <c r="C192" s="2"/>
      <c r="D192" s="2">
        <v>99985.975480445399</v>
      </c>
      <c r="E192" s="2">
        <v>23303.1490755677</v>
      </c>
      <c r="F192" s="2">
        <v>316.55241676652997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>
        <v>0</v>
      </c>
      <c r="M192">
        <v>1</v>
      </c>
    </row>
    <row r="193" spans="1:13" x14ac:dyDescent="0.35">
      <c r="A193">
        <v>2032</v>
      </c>
      <c r="B193">
        <v>12</v>
      </c>
      <c r="C193" s="2"/>
      <c r="D193" s="2">
        <v>103318.841329794</v>
      </c>
      <c r="E193" s="2">
        <v>35507.788678687502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>
        <v>0</v>
      </c>
      <c r="M193">
        <v>1</v>
      </c>
    </row>
  </sheetData>
  <pageMargins left="0.7" right="0.7" top="0.75" bottom="0.75" header="0.3" footer="0.3"/>
  <ignoredErrors>
    <ignoredError sqref="A1:M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10"/>
  <sheetViews>
    <sheetView workbookViewId="0"/>
  </sheetViews>
  <sheetFormatPr defaultRowHeight="14.5" x14ac:dyDescent="0.35"/>
  <cols>
    <col min="1" max="1" width="12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</row>
    <row r="2" spans="1:13" x14ac:dyDescent="0.35">
      <c r="A2" t="s">
        <v>2</v>
      </c>
      <c r="B2" s="3">
        <v>108</v>
      </c>
      <c r="C2" s="4">
        <v>56017.096777777799</v>
      </c>
      <c r="D2" s="4">
        <v>7065.4540013103897</v>
      </c>
      <c r="E2" s="4">
        <v>32676.789000000001</v>
      </c>
      <c r="F2" s="4">
        <v>79489.767999999996</v>
      </c>
      <c r="G2" s="5">
        <v>0.14402465612905699</v>
      </c>
      <c r="H2" s="5">
        <v>4.5922285111354704</v>
      </c>
      <c r="I2" s="6">
        <v>11.781738170842701</v>
      </c>
      <c r="J2" s="7">
        <v>2.7645730024654599E-3</v>
      </c>
      <c r="K2" s="5">
        <v>1</v>
      </c>
      <c r="L2" t="s">
        <v>26</v>
      </c>
    </row>
    <row r="3" spans="1:13" x14ac:dyDescent="0.35">
      <c r="A3" t="s">
        <v>3</v>
      </c>
      <c r="B3" s="3">
        <v>108</v>
      </c>
      <c r="C3" s="4">
        <v>93998.947895274803</v>
      </c>
      <c r="D3" s="4">
        <v>4178.4142515210597</v>
      </c>
      <c r="E3" s="4">
        <v>81775.0660792501</v>
      </c>
      <c r="F3" s="4">
        <v>99459.3780314123</v>
      </c>
      <c r="G3" s="5">
        <v>-1.04520590435848</v>
      </c>
      <c r="H3" s="5">
        <v>3.8001637804303301</v>
      </c>
      <c r="I3" s="6">
        <v>22.545376224911301</v>
      </c>
      <c r="J3" s="7">
        <v>1.27155092031206E-5</v>
      </c>
      <c r="K3" s="5">
        <v>0.31140069482528998</v>
      </c>
    </row>
    <row r="4" spans="1:13" x14ac:dyDescent="0.35">
      <c r="A4" t="s">
        <v>4</v>
      </c>
      <c r="B4" s="3">
        <v>108</v>
      </c>
      <c r="C4" s="4">
        <v>15801.0004234358</v>
      </c>
      <c r="D4" s="4">
        <v>14928.8398889169</v>
      </c>
      <c r="E4" s="4">
        <v>0</v>
      </c>
      <c r="F4" s="4">
        <v>50073.861942586802</v>
      </c>
      <c r="G4" s="5">
        <v>0.39171169877143203</v>
      </c>
      <c r="H4" s="5">
        <v>1.72684312258511</v>
      </c>
      <c r="I4" s="6">
        <v>10.0560629444689</v>
      </c>
      <c r="J4" s="7">
        <v>6.5516950783056603E-3</v>
      </c>
      <c r="K4" s="5">
        <v>0.11449617482883399</v>
      </c>
    </row>
    <row r="5" spans="1:13" x14ac:dyDescent="0.35">
      <c r="A5" t="s">
        <v>5</v>
      </c>
      <c r="B5" s="3">
        <v>108</v>
      </c>
      <c r="C5" s="4">
        <v>34543.938857701098</v>
      </c>
      <c r="D5" s="4">
        <v>52796.978407267598</v>
      </c>
      <c r="E5" s="4">
        <v>0</v>
      </c>
      <c r="F5" s="4">
        <v>197767.78411999001</v>
      </c>
      <c r="G5" s="5">
        <v>1.4871381338301599</v>
      </c>
      <c r="H5" s="5">
        <v>4.0612218691444602</v>
      </c>
      <c r="I5" s="6">
        <v>44.8763002736302</v>
      </c>
      <c r="J5" s="7">
        <v>1.79984582793224E-10</v>
      </c>
      <c r="K5" s="5">
        <v>0.354690673777594</v>
      </c>
    </row>
    <row r="6" spans="1:13" x14ac:dyDescent="0.35">
      <c r="A6" t="s">
        <v>6</v>
      </c>
      <c r="B6" s="3">
        <v>108</v>
      </c>
      <c r="C6" s="4">
        <v>0.22222222222222199</v>
      </c>
      <c r="D6" s="4">
        <v>0.41767790061294402</v>
      </c>
      <c r="E6" s="4">
        <v>0</v>
      </c>
      <c r="F6" s="4">
        <v>1</v>
      </c>
      <c r="G6" s="5">
        <v>1.3363062095621201</v>
      </c>
      <c r="H6" s="5">
        <v>2.78571428571429</v>
      </c>
      <c r="I6" s="6">
        <v>32.349489795918402</v>
      </c>
      <c r="J6" s="7">
        <v>9.4492544677748898E-8</v>
      </c>
      <c r="K6" s="5">
        <v>-0.224422304809065</v>
      </c>
    </row>
    <row r="7" spans="1:13" x14ac:dyDescent="0.35">
      <c r="A7" t="s">
        <v>7</v>
      </c>
      <c r="B7" s="3">
        <v>108</v>
      </c>
      <c r="C7" s="4">
        <v>9.2592592592592605E-3</v>
      </c>
      <c r="D7" s="4">
        <v>9.6225044864937506E-2</v>
      </c>
      <c r="E7" s="4">
        <v>0</v>
      </c>
      <c r="F7" s="4">
        <v>1</v>
      </c>
      <c r="G7" s="5">
        <v>10.247406783883999</v>
      </c>
      <c r="H7" s="5">
        <v>106.009345794393</v>
      </c>
      <c r="I7" s="6">
        <v>49639.3321687485</v>
      </c>
      <c r="J7" s="7">
        <v>0</v>
      </c>
      <c r="K7" s="5">
        <v>-0.269016291309086</v>
      </c>
    </row>
    <row r="8" spans="1:13" x14ac:dyDescent="0.35">
      <c r="A8" t="s">
        <v>8</v>
      </c>
      <c r="B8" s="3">
        <v>108</v>
      </c>
      <c r="C8" s="4">
        <v>9.2592592592592605E-3</v>
      </c>
      <c r="D8" s="4">
        <v>9.6225044864937506E-2</v>
      </c>
      <c r="E8" s="4">
        <v>0</v>
      </c>
      <c r="F8" s="4">
        <v>1</v>
      </c>
      <c r="G8" s="5">
        <v>10.247406783883999</v>
      </c>
      <c r="H8" s="5">
        <v>106.009345794393</v>
      </c>
      <c r="I8" s="6">
        <v>49639.3321687485</v>
      </c>
      <c r="J8" s="7">
        <v>0</v>
      </c>
      <c r="K8" s="5">
        <v>0.322664021614263</v>
      </c>
    </row>
    <row r="9" spans="1:13" x14ac:dyDescent="0.35">
      <c r="A9" t="s">
        <v>9</v>
      </c>
      <c r="B9" s="3">
        <v>108</v>
      </c>
      <c r="C9" s="4">
        <v>9.2592592592592605E-3</v>
      </c>
      <c r="D9" s="4">
        <v>9.6225044864937506E-2</v>
      </c>
      <c r="E9" s="4">
        <v>0</v>
      </c>
      <c r="F9" s="4">
        <v>1</v>
      </c>
      <c r="G9" s="5">
        <v>10.247406783883999</v>
      </c>
      <c r="H9" s="5">
        <v>106.009345794393</v>
      </c>
      <c r="I9" s="6">
        <v>49639.3321687485</v>
      </c>
      <c r="J9" s="7">
        <v>0</v>
      </c>
      <c r="K9" s="5">
        <v>-0.32084450474313903</v>
      </c>
    </row>
    <row r="10" spans="1:13" x14ac:dyDescent="0.35">
      <c r="A10" t="s">
        <v>10</v>
      </c>
      <c r="B10" s="3">
        <v>108</v>
      </c>
      <c r="C10" s="4">
        <v>9.2592592592592605E-3</v>
      </c>
      <c r="D10" s="4">
        <v>9.6225044864937603E-2</v>
      </c>
      <c r="E10" s="4">
        <v>0</v>
      </c>
      <c r="F10" s="4">
        <v>1</v>
      </c>
      <c r="G10" s="5">
        <v>10.247406783883999</v>
      </c>
      <c r="H10" s="5">
        <v>106.009345794393</v>
      </c>
      <c r="I10" s="6">
        <v>49639.332168748399</v>
      </c>
      <c r="J10" s="7">
        <v>0</v>
      </c>
      <c r="K10" s="5">
        <v>0.118421309628562</v>
      </c>
    </row>
  </sheetData>
  <pageMargins left="0.7" right="0.7" top="0.75" bottom="0.75" header="0.3" footer="0.3"/>
  <ignoredErrors>
    <ignoredError sqref="A1:M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10"/>
  <sheetViews>
    <sheetView workbookViewId="0"/>
  </sheetViews>
  <sheetFormatPr defaultRowHeight="14.5" x14ac:dyDescent="0.35"/>
  <cols>
    <col min="1" max="2" width="12.453125" customWidth="1"/>
    <col min="3" max="3" width="8.453125" customWidth="1"/>
    <col min="4" max="5" width="7.453125" customWidth="1"/>
    <col min="6" max="6" width="10.453125" customWidth="1"/>
    <col min="7" max="10" width="7.453125" customWidth="1"/>
  </cols>
  <sheetData>
    <row r="1" spans="1:10" x14ac:dyDescent="0.35">
      <c r="A1" s="1" t="s">
        <v>27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35">
      <c r="A2" s="8" t="s">
        <v>2</v>
      </c>
      <c r="B2" s="5">
        <v>1</v>
      </c>
      <c r="C2" s="5">
        <v>0.31140069482528998</v>
      </c>
      <c r="D2" s="5">
        <v>0.11449617482883399</v>
      </c>
      <c r="E2" s="5">
        <v>0.354690673777594</v>
      </c>
      <c r="F2" s="5">
        <v>-0.224422304809065</v>
      </c>
      <c r="G2" s="5">
        <v>-0.269016291309086</v>
      </c>
      <c r="H2" s="5">
        <v>0.322664021614263</v>
      </c>
      <c r="I2" s="5">
        <v>-0.32084450474313903</v>
      </c>
      <c r="J2" s="5">
        <v>0.118421309628562</v>
      </c>
    </row>
    <row r="3" spans="1:10" x14ac:dyDescent="0.35">
      <c r="A3" s="8" t="s">
        <v>3</v>
      </c>
      <c r="B3" s="5">
        <v>0.31140069482528998</v>
      </c>
      <c r="C3" s="5">
        <v>1</v>
      </c>
      <c r="D3" s="5">
        <v>-8.3073230158632702E-2</v>
      </c>
      <c r="E3" s="5">
        <v>0.106396881154703</v>
      </c>
      <c r="F3" s="5">
        <v>-0.444707743748394</v>
      </c>
      <c r="G3" s="5">
        <v>8.6331459532740604E-3</v>
      </c>
      <c r="H3" s="5">
        <v>-0.191500724199855</v>
      </c>
      <c r="I3" s="5">
        <v>2.7155333721937201E-2</v>
      </c>
      <c r="J3" s="5">
        <v>-0.12705976703539901</v>
      </c>
    </row>
    <row r="4" spans="1:10" x14ac:dyDescent="0.35">
      <c r="A4" s="8" t="s">
        <v>4</v>
      </c>
      <c r="B4" s="5">
        <v>0.11449617482883399</v>
      </c>
      <c r="C4" s="5">
        <v>-8.3073230158632702E-2</v>
      </c>
      <c r="D4" s="5">
        <v>1</v>
      </c>
      <c r="E4" s="5">
        <v>-0.67626389365575801</v>
      </c>
      <c r="F4" s="5">
        <v>-3.8819395089565702E-2</v>
      </c>
      <c r="G4" s="5">
        <v>-6.6062013298724506E-2</v>
      </c>
      <c r="H4" s="5">
        <v>0.131746759713151</v>
      </c>
      <c r="I4" s="5">
        <v>0.11618783005930899</v>
      </c>
      <c r="J4" s="5">
        <v>0.10594889731174199</v>
      </c>
    </row>
    <row r="5" spans="1:10" x14ac:dyDescent="0.35">
      <c r="A5" s="8" t="s">
        <v>5</v>
      </c>
      <c r="B5" s="5">
        <v>0.354690673777594</v>
      </c>
      <c r="C5" s="5">
        <v>0.106396881154703</v>
      </c>
      <c r="D5" s="5">
        <v>-0.67626389365575801</v>
      </c>
      <c r="E5" s="5">
        <v>1</v>
      </c>
      <c r="F5" s="5">
        <v>2.7556221440842701E-2</v>
      </c>
      <c r="G5" s="5">
        <v>-5.0159025728160299E-2</v>
      </c>
      <c r="H5" s="5">
        <v>-6.3546390608350101E-2</v>
      </c>
      <c r="I5" s="5">
        <v>-6.3546390608350101E-2</v>
      </c>
      <c r="J5" s="5">
        <v>-6.3546390608350101E-2</v>
      </c>
    </row>
    <row r="6" spans="1:10" x14ac:dyDescent="0.35">
      <c r="A6" s="8" t="s">
        <v>6</v>
      </c>
      <c r="B6" s="5">
        <v>-0.224422304809065</v>
      </c>
      <c r="C6" s="5">
        <v>-0.444707743748394</v>
      </c>
      <c r="D6" s="5">
        <v>-3.8819395089565702E-2</v>
      </c>
      <c r="E6" s="5">
        <v>2.7556221440842701E-2</v>
      </c>
      <c r="F6" s="5">
        <v>1</v>
      </c>
      <c r="G6" s="5">
        <v>-5.1674238932880201E-2</v>
      </c>
      <c r="H6" s="5">
        <v>-5.1674238932880201E-2</v>
      </c>
      <c r="I6" s="5">
        <v>-5.1674238932880201E-2</v>
      </c>
      <c r="J6" s="5">
        <v>-5.1674238932880201E-2</v>
      </c>
    </row>
    <row r="7" spans="1:10" x14ac:dyDescent="0.35">
      <c r="A7" s="8" t="s">
        <v>7</v>
      </c>
      <c r="B7" s="5">
        <v>-0.269016291309086</v>
      </c>
      <c r="C7" s="5">
        <v>8.6331459532740604E-3</v>
      </c>
      <c r="D7" s="5">
        <v>-6.6062013298724506E-2</v>
      </c>
      <c r="E7" s="5">
        <v>-5.0159025728160299E-2</v>
      </c>
      <c r="F7" s="5">
        <v>-5.1674238932880201E-2</v>
      </c>
      <c r="G7" s="5">
        <v>1</v>
      </c>
      <c r="H7" s="5">
        <v>-9.3457943925233898E-3</v>
      </c>
      <c r="I7" s="5">
        <v>-9.3457943925233898E-3</v>
      </c>
      <c r="J7" s="5">
        <v>-9.3457943925233794E-3</v>
      </c>
    </row>
    <row r="8" spans="1:10" x14ac:dyDescent="0.35">
      <c r="A8" s="8" t="s">
        <v>8</v>
      </c>
      <c r="B8" s="5">
        <v>0.322664021614263</v>
      </c>
      <c r="C8" s="5">
        <v>-0.191500724199855</v>
      </c>
      <c r="D8" s="5">
        <v>0.131746759713151</v>
      </c>
      <c r="E8" s="5">
        <v>-6.3546390608350101E-2</v>
      </c>
      <c r="F8" s="5">
        <v>-5.1674238932880201E-2</v>
      </c>
      <c r="G8" s="5">
        <v>-9.3457943925233898E-3</v>
      </c>
      <c r="H8" s="5">
        <v>1</v>
      </c>
      <c r="I8" s="5">
        <v>-9.3457943925233898E-3</v>
      </c>
      <c r="J8" s="5">
        <v>-9.3457943925233794E-3</v>
      </c>
    </row>
    <row r="9" spans="1:10" x14ac:dyDescent="0.35">
      <c r="A9" s="8" t="s">
        <v>9</v>
      </c>
      <c r="B9" s="5">
        <v>-0.32084450474313903</v>
      </c>
      <c r="C9" s="5">
        <v>2.7155333721937201E-2</v>
      </c>
      <c r="D9" s="5">
        <v>0.11618783005930899</v>
      </c>
      <c r="E9" s="5">
        <v>-6.3546390608350101E-2</v>
      </c>
      <c r="F9" s="5">
        <v>-5.1674238932880201E-2</v>
      </c>
      <c r="G9" s="5">
        <v>-9.3457943925233898E-3</v>
      </c>
      <c r="H9" s="5">
        <v>-9.3457943925233898E-3</v>
      </c>
      <c r="I9" s="5">
        <v>1</v>
      </c>
      <c r="J9" s="5">
        <v>-9.3457943925233794E-3</v>
      </c>
    </row>
    <row r="10" spans="1:10" x14ac:dyDescent="0.35">
      <c r="A10" s="8" t="s">
        <v>10</v>
      </c>
      <c r="B10" s="5">
        <v>0.118421309628562</v>
      </c>
      <c r="C10" s="5">
        <v>-0.12705976703539901</v>
      </c>
      <c r="D10" s="5">
        <v>0.10594889731174199</v>
      </c>
      <c r="E10" s="5">
        <v>-6.3546390608350101E-2</v>
      </c>
      <c r="F10" s="5">
        <v>-5.1674238932880201E-2</v>
      </c>
      <c r="G10" s="5">
        <v>-9.3457943925233794E-3</v>
      </c>
      <c r="H10" s="5">
        <v>-9.3457943925233794E-3</v>
      </c>
      <c r="I10" s="5">
        <v>-9.3457943925233794E-3</v>
      </c>
      <c r="J10" s="5">
        <v>1</v>
      </c>
    </row>
  </sheetData>
  <pageMargins left="0.7" right="0.7" top="0.75" bottom="0.75" header="0.3" footer="0.3"/>
  <ignoredErrors>
    <ignoredError sqref="A1:J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9"/>
  <sheetViews>
    <sheetView workbookViewId="0"/>
  </sheetViews>
  <sheetFormatPr defaultRowHeight="14.5" x14ac:dyDescent="0.35"/>
  <cols>
    <col min="1" max="1" width="21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12.453125" customWidth="1"/>
  </cols>
  <sheetData>
    <row r="1" spans="1:7" x14ac:dyDescent="0.35">
      <c r="A1" s="1" t="s">
        <v>13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24</v>
      </c>
      <c r="G1" s="1" t="s">
        <v>25</v>
      </c>
    </row>
    <row r="2" spans="1:7" x14ac:dyDescent="0.35">
      <c r="A2" t="s">
        <v>32</v>
      </c>
      <c r="B2" s="5">
        <v>0.51765126895762059</v>
      </c>
      <c r="C2" s="5">
        <v>9.2794674782277591E-3</v>
      </c>
      <c r="D2" s="5">
        <v>55.784587873407183</v>
      </c>
      <c r="E2" s="9">
        <v>5.6873680886279453E-43</v>
      </c>
      <c r="F2" t="s">
        <v>27</v>
      </c>
      <c r="G2" t="s">
        <v>27</v>
      </c>
    </row>
    <row r="3" spans="1:7" x14ac:dyDescent="0.35">
      <c r="A3" t="s">
        <v>33</v>
      </c>
      <c r="B3" s="5">
        <v>0.28009961877207895</v>
      </c>
      <c r="C3" s="5">
        <v>3.3323895883825082E-2</v>
      </c>
      <c r="D3" s="5">
        <v>8.4053683203360112</v>
      </c>
      <c r="E3" s="9">
        <v>5.3689851745123865E-12</v>
      </c>
      <c r="F3" t="s">
        <v>27</v>
      </c>
      <c r="G3" t="s">
        <v>27</v>
      </c>
    </row>
    <row r="4" spans="1:7" x14ac:dyDescent="0.35">
      <c r="A4" t="s">
        <v>34</v>
      </c>
      <c r="B4" s="5">
        <v>9.6554817105694621E-2</v>
      </c>
      <c r="C4" s="5">
        <v>9.3241678056601683E-3</v>
      </c>
      <c r="D4" s="5">
        <v>10.355328123447299</v>
      </c>
      <c r="E4" s="9">
        <v>6.0399830653233906E-15</v>
      </c>
      <c r="F4" t="s">
        <v>27</v>
      </c>
      <c r="G4" t="s">
        <v>27</v>
      </c>
    </row>
    <row r="5" spans="1:7" x14ac:dyDescent="0.35">
      <c r="A5" t="s">
        <v>35</v>
      </c>
      <c r="B5" s="5">
        <v>-1523.6612798996903</v>
      </c>
      <c r="C5" s="5">
        <v>852.57944781151991</v>
      </c>
      <c r="D5" s="5">
        <v>-1.7871194101743426</v>
      </c>
      <c r="E5" s="9">
        <v>7.695214143132631E-2</v>
      </c>
      <c r="F5" t="s">
        <v>27</v>
      </c>
      <c r="G5" t="s">
        <v>27</v>
      </c>
    </row>
    <row r="6" spans="1:7" x14ac:dyDescent="0.35">
      <c r="A6" t="s">
        <v>36</v>
      </c>
      <c r="B6" s="5">
        <v>-14688.133869642586</v>
      </c>
      <c r="C6" s="5">
        <v>3763.5175061642981</v>
      </c>
      <c r="D6" s="5">
        <v>-3.9027675161826041</v>
      </c>
      <c r="E6" s="9">
        <v>1.7788811008372118E-4</v>
      </c>
      <c r="F6" t="s">
        <v>27</v>
      </c>
      <c r="G6" t="s">
        <v>27</v>
      </c>
    </row>
    <row r="7" spans="1:7" x14ac:dyDescent="0.35">
      <c r="A7" t="s">
        <v>37</v>
      </c>
      <c r="B7" s="5">
        <v>24997.779353522943</v>
      </c>
      <c r="C7" s="5">
        <v>3765.6113578153659</v>
      </c>
      <c r="D7" s="5">
        <v>6.6384384840036974</v>
      </c>
      <c r="E7" s="9">
        <v>4.6464022650551949E-9</v>
      </c>
      <c r="F7" t="s">
        <v>27</v>
      </c>
      <c r="G7" t="s">
        <v>27</v>
      </c>
    </row>
    <row r="8" spans="1:7" x14ac:dyDescent="0.35">
      <c r="A8" t="s">
        <v>38</v>
      </c>
      <c r="B8" s="5">
        <v>-26014.805727821044</v>
      </c>
      <c r="C8" s="5">
        <v>3752.7778021184777</v>
      </c>
      <c r="D8" s="5">
        <v>-6.9321465590463269</v>
      </c>
      <c r="E8" s="9">
        <v>1.4645138776383998E-9</v>
      </c>
      <c r="F8" t="s">
        <v>27</v>
      </c>
      <c r="G8" t="s">
        <v>27</v>
      </c>
    </row>
    <row r="9" spans="1:7" x14ac:dyDescent="0.35">
      <c r="A9" t="s">
        <v>39</v>
      </c>
      <c r="B9" s="5">
        <v>9815.4331399407201</v>
      </c>
      <c r="C9" s="5">
        <v>3748.5677293911917</v>
      </c>
      <c r="D9" s="5">
        <v>2.6184489246336371</v>
      </c>
      <c r="E9" s="9">
        <v>1.0201855954072759E-2</v>
      </c>
      <c r="F9" t="s">
        <v>27</v>
      </c>
      <c r="G9" t="s">
        <v>27</v>
      </c>
    </row>
  </sheetData>
  <pageMargins left="0.7" right="0.7" top="0.75" bottom="0.75" header="0.3" footer="0.3"/>
  <ignoredErrors>
    <ignoredError sqref="A1:G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40</v>
      </c>
      <c r="D1" s="10" t="s">
        <v>41</v>
      </c>
    </row>
    <row r="2" spans="1:5" x14ac:dyDescent="0.35">
      <c r="A2" t="s">
        <v>42</v>
      </c>
      <c r="B2" s="3">
        <v>1</v>
      </c>
      <c r="D2" t="s">
        <v>43</v>
      </c>
      <c r="E2" s="3">
        <v>0</v>
      </c>
    </row>
    <row r="3" spans="1:5" x14ac:dyDescent="0.35">
      <c r="A3" t="s">
        <v>44</v>
      </c>
      <c r="B3" s="3">
        <v>108</v>
      </c>
      <c r="D3" t="s">
        <v>45</v>
      </c>
      <c r="E3" s="2">
        <v>0</v>
      </c>
    </row>
    <row r="4" spans="1:5" x14ac:dyDescent="0.35">
      <c r="A4" t="s">
        <v>46</v>
      </c>
      <c r="B4" s="3">
        <v>100</v>
      </c>
      <c r="D4" t="s">
        <v>47</v>
      </c>
      <c r="E4" s="9">
        <v>0</v>
      </c>
    </row>
    <row r="5" spans="1:5" x14ac:dyDescent="0.35">
      <c r="A5" t="s">
        <v>48</v>
      </c>
      <c r="B5" s="5">
        <v>0.74336297033877519</v>
      </c>
      <c r="D5" t="s">
        <v>49</v>
      </c>
      <c r="E5" s="2">
        <v>0</v>
      </c>
    </row>
    <row r="6" spans="1:5" x14ac:dyDescent="0.35">
      <c r="A6" t="s">
        <v>50</v>
      </c>
      <c r="B6" s="5">
        <v>0.72539837826248932</v>
      </c>
      <c r="D6" t="s">
        <v>51</v>
      </c>
      <c r="E6" s="9">
        <v>0</v>
      </c>
    </row>
    <row r="7" spans="1:5" x14ac:dyDescent="0.35">
      <c r="A7" t="s">
        <v>52</v>
      </c>
      <c r="B7" s="4">
        <v>16.504698334520473</v>
      </c>
      <c r="D7" t="s">
        <v>53</v>
      </c>
      <c r="E7" s="2">
        <v>0</v>
      </c>
    </row>
    <row r="8" spans="1:5" x14ac:dyDescent="0.35">
      <c r="A8" t="s">
        <v>54</v>
      </c>
      <c r="B8" s="4">
        <v>16.703374721714859</v>
      </c>
      <c r="D8" t="s">
        <v>55</v>
      </c>
      <c r="E8" s="11">
        <v>0</v>
      </c>
    </row>
    <row r="9" spans="1:5" x14ac:dyDescent="0.35">
      <c r="A9" t="s">
        <v>56</v>
      </c>
      <c r="B9" t="s">
        <v>57</v>
      </c>
      <c r="D9" t="s">
        <v>58</v>
      </c>
      <c r="E9" s="9">
        <v>0</v>
      </c>
    </row>
    <row r="10" spans="1:5" x14ac:dyDescent="0.35">
      <c r="A10" t="s">
        <v>59</v>
      </c>
      <c r="B10" t="s">
        <v>57</v>
      </c>
      <c r="D10" t="s">
        <v>60</v>
      </c>
      <c r="E10" s="9">
        <v>0</v>
      </c>
    </row>
    <row r="11" spans="1:5" x14ac:dyDescent="0.35">
      <c r="A11" t="s">
        <v>61</v>
      </c>
      <c r="B11" s="2">
        <v>-1036.4990716821055</v>
      </c>
      <c r="D11" t="s">
        <v>62</v>
      </c>
      <c r="E11" s="9">
        <v>0</v>
      </c>
    </row>
    <row r="12" spans="1:5" x14ac:dyDescent="0.35">
      <c r="A12" t="s">
        <v>63</v>
      </c>
      <c r="B12" s="2">
        <v>3970679629.2407985</v>
      </c>
    </row>
    <row r="13" spans="1:5" x14ac:dyDescent="0.35">
      <c r="A13" t="s">
        <v>64</v>
      </c>
      <c r="B13" s="2">
        <v>1370828876.9351659</v>
      </c>
    </row>
    <row r="14" spans="1:5" x14ac:dyDescent="0.35">
      <c r="A14" t="s">
        <v>65</v>
      </c>
      <c r="B14" s="2">
        <v>13708288.769351659</v>
      </c>
    </row>
    <row r="15" spans="1:5" x14ac:dyDescent="0.35">
      <c r="A15" t="s">
        <v>66</v>
      </c>
      <c r="B15" s="2">
        <v>3702.4706304509236</v>
      </c>
    </row>
    <row r="16" spans="1:5" x14ac:dyDescent="0.35">
      <c r="A16" t="s">
        <v>45</v>
      </c>
      <c r="B16" s="2">
        <v>2789.7407821875308</v>
      </c>
    </row>
    <row r="17" spans="1:2" x14ac:dyDescent="0.35">
      <c r="A17" t="s">
        <v>47</v>
      </c>
      <c r="B17" s="9">
        <v>4.9861270877235499E-2</v>
      </c>
    </row>
    <row r="18" spans="1:2" x14ac:dyDescent="0.35">
      <c r="A18" t="s">
        <v>67</v>
      </c>
      <c r="B18" s="5">
        <v>1.7110236974487634</v>
      </c>
    </row>
    <row r="19" spans="1:2" x14ac:dyDescent="0.35">
      <c r="A19" t="s">
        <v>68</v>
      </c>
      <c r="B19" t="s">
        <v>57</v>
      </c>
    </row>
    <row r="20" spans="1:2" x14ac:dyDescent="0.35">
      <c r="A20" t="s">
        <v>69</v>
      </c>
      <c r="B20" s="12">
        <v>24.038225355914381</v>
      </c>
    </row>
    <row r="21" spans="1:2" x14ac:dyDescent="0.35">
      <c r="A21" t="s">
        <v>70</v>
      </c>
      <c r="B21" s="11">
        <v>0.45941320589630563</v>
      </c>
    </row>
    <row r="22" spans="1:2" x14ac:dyDescent="0.35">
      <c r="A22" t="s">
        <v>19</v>
      </c>
      <c r="B22" s="5">
        <v>0.34309765415825966</v>
      </c>
    </row>
    <row r="23" spans="1:2" x14ac:dyDescent="0.35">
      <c r="A23" t="s">
        <v>20</v>
      </c>
      <c r="B23" s="5">
        <v>2.8118381933112855</v>
      </c>
    </row>
    <row r="24" spans="1:2" x14ac:dyDescent="0.35">
      <c r="A24" t="s">
        <v>21</v>
      </c>
      <c r="B24" s="5">
        <v>2.2782098999338385</v>
      </c>
    </row>
    <row r="25" spans="1:2" x14ac:dyDescent="0.35">
      <c r="A25" t="s">
        <v>71</v>
      </c>
      <c r="B25" s="11">
        <v>0.32010540398642706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L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12" width="11.453125" customWidth="1"/>
  </cols>
  <sheetData>
    <row r="1" spans="1:12" x14ac:dyDescent="0.35">
      <c r="A1" s="1" t="s">
        <v>0</v>
      </c>
      <c r="B1" s="1" t="s">
        <v>1</v>
      </c>
      <c r="C1" s="1" t="s">
        <v>73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74</v>
      </c>
    </row>
    <row r="2" spans="1:12" x14ac:dyDescent="0.35">
      <c r="A2">
        <v>2017</v>
      </c>
      <c r="B2">
        <v>1</v>
      </c>
      <c r="C2" s="4">
        <v>56823.7607884319</v>
      </c>
      <c r="D2" s="4">
        <v>47527.873853676101</v>
      </c>
      <c r="E2" s="4">
        <v>9295.8869347557502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</row>
    <row r="3" spans="1:12" x14ac:dyDescent="0.35">
      <c r="A3">
        <v>2017</v>
      </c>
      <c r="B3">
        <v>2</v>
      </c>
      <c r="C3" s="4">
        <v>50886.188113543503</v>
      </c>
      <c r="D3" s="4">
        <v>43162.066883355299</v>
      </c>
      <c r="E3" s="4">
        <v>7724.1212301882497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</row>
    <row r="4" spans="1:12" x14ac:dyDescent="0.35">
      <c r="A4">
        <v>2017</v>
      </c>
      <c r="B4">
        <v>3</v>
      </c>
      <c r="C4" s="4">
        <v>56669.1782203115</v>
      </c>
      <c r="D4" s="4">
        <v>47928.230334657201</v>
      </c>
      <c r="E4" s="4">
        <v>8740.9478856543592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</row>
    <row r="5" spans="1:12" x14ac:dyDescent="0.35">
      <c r="A5">
        <v>2017</v>
      </c>
      <c r="B5">
        <v>4</v>
      </c>
      <c r="C5" s="4">
        <v>49679.329703816402</v>
      </c>
      <c r="D5" s="4">
        <v>46519.242381329299</v>
      </c>
      <c r="E5" s="4">
        <v>3160.0873224870902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</row>
    <row r="6" spans="1:12" x14ac:dyDescent="0.35">
      <c r="A6">
        <v>2017</v>
      </c>
      <c r="B6">
        <v>5</v>
      </c>
      <c r="C6" s="4">
        <v>50889.695061760503</v>
      </c>
      <c r="D6" s="4">
        <v>48211.534450451203</v>
      </c>
      <c r="E6" s="4">
        <v>1901.82239419539</v>
      </c>
      <c r="F6" s="4">
        <v>776.33821711392295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</row>
    <row r="7" spans="1:12" x14ac:dyDescent="0.35">
      <c r="A7">
        <v>2017</v>
      </c>
      <c r="B7">
        <v>6</v>
      </c>
      <c r="C7" s="4">
        <v>52726.331402995798</v>
      </c>
      <c r="D7" s="4">
        <v>46739.0463444829</v>
      </c>
      <c r="E7" s="4">
        <v>71.410456808914205</v>
      </c>
      <c r="F7" s="4">
        <v>5915.8746017039903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</row>
    <row r="8" spans="1:12" x14ac:dyDescent="0.35">
      <c r="A8">
        <v>2017</v>
      </c>
      <c r="B8">
        <v>7</v>
      </c>
      <c r="C8" s="4">
        <v>58519.383521841002</v>
      </c>
      <c r="D8" s="4">
        <v>48382.453425149397</v>
      </c>
      <c r="E8" s="4">
        <v>0</v>
      </c>
      <c r="F8" s="4">
        <v>10136.9300966916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</row>
    <row r="9" spans="1:12" x14ac:dyDescent="0.35">
      <c r="A9">
        <v>2017</v>
      </c>
      <c r="B9">
        <v>8</v>
      </c>
      <c r="C9" s="4">
        <v>55018.919103986198</v>
      </c>
      <c r="D9" s="4">
        <v>48467.851162335799</v>
      </c>
      <c r="E9" s="4">
        <v>9.1875705740707101</v>
      </c>
      <c r="F9" s="4">
        <v>6541.8803710763696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</row>
    <row r="10" spans="1:12" x14ac:dyDescent="0.35">
      <c r="A10">
        <v>2017</v>
      </c>
      <c r="B10">
        <v>9</v>
      </c>
      <c r="C10" s="4">
        <v>53643.582663197703</v>
      </c>
      <c r="D10" s="4">
        <v>47089.7438691731</v>
      </c>
      <c r="E10" s="4">
        <v>294.241802914684</v>
      </c>
      <c r="F10" s="4">
        <v>6259.5969911099801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</row>
    <row r="11" spans="1:12" x14ac:dyDescent="0.35">
      <c r="A11">
        <v>2017</v>
      </c>
      <c r="B11">
        <v>10</v>
      </c>
      <c r="C11" s="4">
        <v>36447.108999999997</v>
      </c>
      <c r="D11" s="4">
        <v>48850.935022678997</v>
      </c>
      <c r="E11" s="4">
        <v>1581.6401083242199</v>
      </c>
      <c r="F11" s="4">
        <v>702.66773863940398</v>
      </c>
      <c r="G11" s="4">
        <v>0</v>
      </c>
      <c r="H11" s="4">
        <v>-14688.133869642599</v>
      </c>
      <c r="I11" s="4">
        <v>0</v>
      </c>
      <c r="J11" s="4">
        <v>0</v>
      </c>
      <c r="K11" s="4">
        <v>0</v>
      </c>
      <c r="L11" s="4">
        <v>0</v>
      </c>
    </row>
    <row r="12" spans="1:12" x14ac:dyDescent="0.35">
      <c r="A12">
        <v>2017</v>
      </c>
      <c r="B12">
        <v>11</v>
      </c>
      <c r="C12" s="4">
        <v>53776.472319687702</v>
      </c>
      <c r="D12" s="4">
        <v>47460.435883308099</v>
      </c>
      <c r="E12" s="4">
        <v>6316.0364363796298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1:12" x14ac:dyDescent="0.35">
      <c r="A13">
        <v>2017</v>
      </c>
      <c r="B13">
        <v>12</v>
      </c>
      <c r="C13" s="4">
        <v>60829.043007739601</v>
      </c>
      <c r="D13" s="4">
        <v>49179.648357825703</v>
      </c>
      <c r="E13" s="4">
        <v>11649.394649914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</row>
    <row r="14" spans="1:12" x14ac:dyDescent="0.35">
      <c r="A14">
        <v>2018</v>
      </c>
      <c r="B14">
        <v>1</v>
      </c>
      <c r="C14" s="4">
        <v>60275.2354389994</v>
      </c>
      <c r="D14" s="4">
        <v>48464.4485126578</v>
      </c>
      <c r="E14" s="4">
        <v>11810.7869263416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</row>
    <row r="15" spans="1:12" x14ac:dyDescent="0.35">
      <c r="A15">
        <v>2018</v>
      </c>
      <c r="B15">
        <v>2</v>
      </c>
      <c r="C15" s="4">
        <v>52621.699423329403</v>
      </c>
      <c r="D15" s="4">
        <v>43896.038921484302</v>
      </c>
      <c r="E15" s="4">
        <v>8725.6605018451392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</row>
    <row r="16" spans="1:12" x14ac:dyDescent="0.35">
      <c r="A16">
        <v>2018</v>
      </c>
      <c r="B16">
        <v>3</v>
      </c>
      <c r="C16" s="4">
        <v>57246.124829912304</v>
      </c>
      <c r="D16" s="4">
        <v>48689.849253005603</v>
      </c>
      <c r="E16" s="4">
        <v>8556.2755769066607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</row>
    <row r="17" spans="1:12" x14ac:dyDescent="0.35">
      <c r="A17">
        <v>2018</v>
      </c>
      <c r="B17">
        <v>4</v>
      </c>
      <c r="C17" s="4">
        <v>53671.670268039699</v>
      </c>
      <c r="D17" s="4">
        <v>47206.941118324597</v>
      </c>
      <c r="E17" s="4">
        <v>6464.72914971506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</row>
    <row r="18" spans="1:12" x14ac:dyDescent="0.35">
      <c r="A18">
        <v>2018</v>
      </c>
      <c r="B18">
        <v>5</v>
      </c>
      <c r="C18" s="4">
        <v>53249.876279219199</v>
      </c>
      <c r="D18" s="4">
        <v>48871.155701508498</v>
      </c>
      <c r="E18" s="4">
        <v>490.111733370639</v>
      </c>
      <c r="F18" s="4">
        <v>3888.6088443400199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</row>
    <row r="19" spans="1:12" x14ac:dyDescent="0.35">
      <c r="A19">
        <v>2018</v>
      </c>
      <c r="B19">
        <v>6</v>
      </c>
      <c r="C19" s="4">
        <v>52830.521178038798</v>
      </c>
      <c r="D19" s="4">
        <v>47348.260827444901</v>
      </c>
      <c r="E19" s="4">
        <v>69.029215291550102</v>
      </c>
      <c r="F19" s="4">
        <v>5413.2311353023397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</row>
    <row r="20" spans="1:12" x14ac:dyDescent="0.35">
      <c r="A20">
        <v>2018</v>
      </c>
      <c r="B20">
        <v>7</v>
      </c>
      <c r="C20" s="4">
        <v>64047.712728556296</v>
      </c>
      <c r="D20" s="4">
        <v>48981.901084545498</v>
      </c>
      <c r="E20" s="4">
        <v>0</v>
      </c>
      <c r="F20" s="4">
        <v>15065.811644010801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</row>
    <row r="21" spans="1:12" x14ac:dyDescent="0.35">
      <c r="A21">
        <v>2018</v>
      </c>
      <c r="B21">
        <v>8</v>
      </c>
      <c r="C21" s="4">
        <v>63649.878114631501</v>
      </c>
      <c r="D21" s="4">
        <v>49037.250469123297</v>
      </c>
      <c r="E21" s="4">
        <v>0</v>
      </c>
      <c r="F21" s="4">
        <v>14612.627645508201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</row>
    <row r="22" spans="1:12" x14ac:dyDescent="0.35">
      <c r="A22">
        <v>2018</v>
      </c>
      <c r="B22">
        <v>9</v>
      </c>
      <c r="C22" s="4">
        <v>54691.611271699803</v>
      </c>
      <c r="D22" s="4">
        <v>47524.8026970766</v>
      </c>
      <c r="E22" s="4">
        <v>279.955301573996</v>
      </c>
      <c r="F22" s="4">
        <v>6886.8532730491897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</row>
    <row r="23" spans="1:12" x14ac:dyDescent="0.35">
      <c r="A23">
        <v>2018</v>
      </c>
      <c r="B23">
        <v>10</v>
      </c>
      <c r="C23" s="4">
        <v>53730.490906772699</v>
      </c>
      <c r="D23" s="4">
        <v>49180.6730139719</v>
      </c>
      <c r="E23" s="4">
        <v>3810.7013434761702</v>
      </c>
      <c r="F23" s="4">
        <v>739.11654932469105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</row>
    <row r="24" spans="1:12" x14ac:dyDescent="0.35">
      <c r="A24">
        <v>2018</v>
      </c>
      <c r="B24">
        <v>11</v>
      </c>
      <c r="C24" s="4">
        <v>55255.7310735961</v>
      </c>
      <c r="D24" s="4">
        <v>47663.594668980702</v>
      </c>
      <c r="E24" s="4">
        <v>7592.1364046153603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</row>
    <row r="25" spans="1:12" x14ac:dyDescent="0.35">
      <c r="A25">
        <v>2018</v>
      </c>
      <c r="B25">
        <v>12</v>
      </c>
      <c r="C25" s="4">
        <v>58328.900685107001</v>
      </c>
      <c r="D25" s="4">
        <v>49453.606214276799</v>
      </c>
      <c r="E25" s="4">
        <v>8875.2944708301693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</row>
    <row r="26" spans="1:12" x14ac:dyDescent="0.35">
      <c r="A26">
        <v>2019</v>
      </c>
      <c r="B26">
        <v>1</v>
      </c>
      <c r="C26" s="4">
        <v>61509.9594468414</v>
      </c>
      <c r="D26" s="4">
        <v>48952.325587187101</v>
      </c>
      <c r="E26" s="4">
        <v>12557.633859654199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</row>
    <row r="27" spans="1:12" x14ac:dyDescent="0.35">
      <c r="A27">
        <v>2019</v>
      </c>
      <c r="B27">
        <v>2</v>
      </c>
      <c r="C27" s="4">
        <v>79489.767999999996</v>
      </c>
      <c r="D27" s="4">
        <v>44393.9490138283</v>
      </c>
      <c r="E27" s="4">
        <v>10098.039632648801</v>
      </c>
      <c r="F27" s="4">
        <v>0</v>
      </c>
      <c r="G27" s="4">
        <v>0</v>
      </c>
      <c r="H27" s="4">
        <v>0</v>
      </c>
      <c r="I27" s="4">
        <v>24997.779353522899</v>
      </c>
      <c r="J27" s="4">
        <v>0</v>
      </c>
      <c r="K27" s="4">
        <v>0</v>
      </c>
      <c r="L27" s="4">
        <v>0</v>
      </c>
    </row>
    <row r="28" spans="1:12" x14ac:dyDescent="0.35">
      <c r="A28">
        <v>2019</v>
      </c>
      <c r="B28">
        <v>3</v>
      </c>
      <c r="C28" s="4">
        <v>32676.789000000001</v>
      </c>
      <c r="D28" s="4">
        <v>49263.424581168401</v>
      </c>
      <c r="E28" s="4">
        <v>9428.1701466526993</v>
      </c>
      <c r="F28" s="4">
        <v>0</v>
      </c>
      <c r="G28" s="4">
        <v>0</v>
      </c>
      <c r="H28" s="4">
        <v>0</v>
      </c>
      <c r="I28" s="4">
        <v>0</v>
      </c>
      <c r="J28" s="4">
        <v>-26014.805727821</v>
      </c>
      <c r="K28" s="4">
        <v>0</v>
      </c>
      <c r="L28" s="4">
        <v>0</v>
      </c>
    </row>
    <row r="29" spans="1:12" x14ac:dyDescent="0.35">
      <c r="A29">
        <v>2019</v>
      </c>
      <c r="B29">
        <v>4</v>
      </c>
      <c r="C29" s="4">
        <v>52639.681515982898</v>
      </c>
      <c r="D29" s="4">
        <v>47783.593018788597</v>
      </c>
      <c r="E29" s="4">
        <v>4856.0884971942596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</row>
    <row r="30" spans="1:12" x14ac:dyDescent="0.35">
      <c r="A30">
        <v>2019</v>
      </c>
      <c r="B30">
        <v>5</v>
      </c>
      <c r="C30" s="4">
        <v>51533.151849089001</v>
      </c>
      <c r="D30" s="4">
        <v>49489.308401448703</v>
      </c>
      <c r="E30" s="4">
        <v>2043.84344764036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</row>
    <row r="31" spans="1:12" x14ac:dyDescent="0.35">
      <c r="A31">
        <v>2019</v>
      </c>
      <c r="B31">
        <v>6</v>
      </c>
      <c r="C31" s="4">
        <v>52079.916276601398</v>
      </c>
      <c r="D31" s="4">
        <v>48110.277884386298</v>
      </c>
      <c r="E31" s="4">
        <v>155.84903741712699</v>
      </c>
      <c r="F31" s="4">
        <v>3813.7893547980202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</row>
    <row r="32" spans="1:12" x14ac:dyDescent="0.35">
      <c r="A32">
        <v>2019</v>
      </c>
      <c r="B32">
        <v>7</v>
      </c>
      <c r="C32" s="4">
        <v>65477.840078618698</v>
      </c>
      <c r="D32" s="4">
        <v>49938.5806106788</v>
      </c>
      <c r="E32" s="4">
        <v>0</v>
      </c>
      <c r="F32" s="4">
        <v>15539.259467939801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</row>
    <row r="33" spans="1:12" x14ac:dyDescent="0.35">
      <c r="A33">
        <v>2019</v>
      </c>
      <c r="B33">
        <v>8</v>
      </c>
      <c r="C33" s="4">
        <v>59814.3613997133</v>
      </c>
      <c r="D33" s="4">
        <v>50163.189008354901</v>
      </c>
      <c r="E33" s="4">
        <v>0</v>
      </c>
      <c r="F33" s="4">
        <v>9651.1723913584392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</row>
    <row r="34" spans="1:12" x14ac:dyDescent="0.35">
      <c r="A34">
        <v>2019</v>
      </c>
      <c r="B34">
        <v>9</v>
      </c>
      <c r="C34" s="4">
        <v>51274.158048763398</v>
      </c>
      <c r="D34" s="4">
        <v>48775.3031225636</v>
      </c>
      <c r="E34" s="4">
        <v>119.465931314106</v>
      </c>
      <c r="F34" s="4">
        <v>2379.38899488572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</row>
    <row r="35" spans="1:12" x14ac:dyDescent="0.35">
      <c r="A35">
        <v>2019</v>
      </c>
      <c r="B35">
        <v>10</v>
      </c>
      <c r="C35" s="4">
        <v>54001.582707778703</v>
      </c>
      <c r="D35" s="4">
        <v>50638.990604490296</v>
      </c>
      <c r="E35" s="4">
        <v>2878.7766810723801</v>
      </c>
      <c r="F35" s="4">
        <v>483.81542221603598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</row>
    <row r="36" spans="1:12" x14ac:dyDescent="0.35">
      <c r="A36">
        <v>2019</v>
      </c>
      <c r="B36">
        <v>11</v>
      </c>
      <c r="C36" s="4">
        <v>57472.830486103398</v>
      </c>
      <c r="D36" s="4">
        <v>49235.537642513897</v>
      </c>
      <c r="E36" s="4">
        <v>8237.2928435894701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</row>
    <row r="37" spans="1:12" x14ac:dyDescent="0.35">
      <c r="A37">
        <v>2019</v>
      </c>
      <c r="B37">
        <v>12</v>
      </c>
      <c r="C37" s="4">
        <v>59887.558265391999</v>
      </c>
      <c r="D37" s="4">
        <v>50449.394326517599</v>
      </c>
      <c r="E37" s="4">
        <v>9438.1639388743806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</row>
    <row r="38" spans="1:12" x14ac:dyDescent="0.35">
      <c r="A38">
        <v>2020</v>
      </c>
      <c r="B38">
        <v>1</v>
      </c>
      <c r="C38" s="4">
        <v>57512.932499375704</v>
      </c>
      <c r="D38" s="4">
        <v>49363.419391746298</v>
      </c>
      <c r="E38" s="4">
        <v>9673.1743875291504</v>
      </c>
      <c r="F38" s="4">
        <v>0</v>
      </c>
      <c r="G38" s="4">
        <v>-1523.66127989969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</row>
    <row r="39" spans="1:12" x14ac:dyDescent="0.35">
      <c r="A39">
        <v>2020</v>
      </c>
      <c r="B39">
        <v>2</v>
      </c>
      <c r="C39" s="4">
        <v>54089.841732536501</v>
      </c>
      <c r="D39" s="4">
        <v>45784.050464013802</v>
      </c>
      <c r="E39" s="4">
        <v>9829.4525484223905</v>
      </c>
      <c r="F39" s="4">
        <v>0</v>
      </c>
      <c r="G39" s="4">
        <v>-1523.66127989969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</row>
    <row r="40" spans="1:12" x14ac:dyDescent="0.35">
      <c r="A40">
        <v>2020</v>
      </c>
      <c r="B40">
        <v>3</v>
      </c>
      <c r="C40" s="4">
        <v>51797.7881578503</v>
      </c>
      <c r="D40" s="4">
        <v>46763.987133344803</v>
      </c>
      <c r="E40" s="4">
        <v>6557.4623044052196</v>
      </c>
      <c r="F40" s="4">
        <v>0</v>
      </c>
      <c r="G40" s="4">
        <v>-1523.66127989969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</row>
    <row r="41" spans="1:12" x14ac:dyDescent="0.35">
      <c r="A41">
        <v>2020</v>
      </c>
      <c r="B41">
        <v>4</v>
      </c>
      <c r="C41" s="4">
        <v>46284.763357843403</v>
      </c>
      <c r="D41" s="4">
        <v>43146.801534605802</v>
      </c>
      <c r="E41" s="4">
        <v>4661.6231031372499</v>
      </c>
      <c r="F41" s="4">
        <v>0</v>
      </c>
      <c r="G41" s="4">
        <v>-1523.66127989969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</row>
    <row r="42" spans="1:12" x14ac:dyDescent="0.35">
      <c r="A42">
        <v>2020</v>
      </c>
      <c r="B42">
        <v>5</v>
      </c>
      <c r="C42" s="4">
        <v>45063.074251766397</v>
      </c>
      <c r="D42" s="4">
        <v>42404.509418355301</v>
      </c>
      <c r="E42" s="4">
        <v>2247.2638397959599</v>
      </c>
      <c r="F42" s="4">
        <v>1934.96227351483</v>
      </c>
      <c r="G42" s="4">
        <v>-1523.66127989969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</row>
    <row r="43" spans="1:12" x14ac:dyDescent="0.35">
      <c r="A43">
        <v>2020</v>
      </c>
      <c r="B43">
        <v>6</v>
      </c>
      <c r="C43" s="4">
        <v>49162.148038879997</v>
      </c>
      <c r="D43" s="4">
        <v>42494.965381602</v>
      </c>
      <c r="E43" s="4">
        <v>88.2761029964187</v>
      </c>
      <c r="F43" s="4">
        <v>8102.56783418136</v>
      </c>
      <c r="G43" s="4">
        <v>-1523.66127989969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</row>
    <row r="44" spans="1:12" x14ac:dyDescent="0.35">
      <c r="A44">
        <v>2020</v>
      </c>
      <c r="B44">
        <v>7</v>
      </c>
      <c r="C44" s="4">
        <v>62452.157231073703</v>
      </c>
      <c r="D44" s="4">
        <v>45418.402999037004</v>
      </c>
      <c r="E44" s="4">
        <v>0</v>
      </c>
      <c r="F44" s="4">
        <v>18557.415511936299</v>
      </c>
      <c r="G44" s="4">
        <v>-1523.66127989969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</row>
    <row r="45" spans="1:12" x14ac:dyDescent="0.35">
      <c r="A45">
        <v>2020</v>
      </c>
      <c r="B45">
        <v>8</v>
      </c>
      <c r="C45" s="4">
        <v>56634.316818462998</v>
      </c>
      <c r="D45" s="4">
        <v>46925.327303018203</v>
      </c>
      <c r="E45" s="4">
        <v>0</v>
      </c>
      <c r="F45" s="4">
        <v>11232.6507953445</v>
      </c>
      <c r="G45" s="4">
        <v>-1523.66127989969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</row>
    <row r="46" spans="1:12" x14ac:dyDescent="0.35">
      <c r="A46">
        <v>2020</v>
      </c>
      <c r="B46">
        <v>9</v>
      </c>
      <c r="C46" s="4">
        <v>47824.623295264901</v>
      </c>
      <c r="D46" s="4">
        <v>45928.855361065398</v>
      </c>
      <c r="E46" s="4">
        <v>450.69596758479599</v>
      </c>
      <c r="F46" s="4">
        <v>2968.73324651435</v>
      </c>
      <c r="G46" s="4">
        <v>-1523.66127989969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</row>
    <row r="47" spans="1:12" x14ac:dyDescent="0.35">
      <c r="A47">
        <v>2020</v>
      </c>
      <c r="B47">
        <v>10</v>
      </c>
      <c r="C47" s="4">
        <v>49772.398356680598</v>
      </c>
      <c r="D47" s="4">
        <v>47993.601303166797</v>
      </c>
      <c r="E47" s="4">
        <v>3302.45833341347</v>
      </c>
      <c r="F47" s="4">
        <v>0</v>
      </c>
      <c r="G47" s="4">
        <v>-1523.66127989969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</row>
    <row r="48" spans="1:12" x14ac:dyDescent="0.35">
      <c r="A48">
        <v>2020</v>
      </c>
      <c r="B48">
        <v>11</v>
      </c>
      <c r="C48" s="4">
        <v>50029.2072285994</v>
      </c>
      <c r="D48" s="4">
        <v>46961.317749194597</v>
      </c>
      <c r="E48" s="4">
        <v>4591.5507593044604</v>
      </c>
      <c r="F48" s="4">
        <v>0</v>
      </c>
      <c r="G48" s="4">
        <v>-1523.66127989969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</row>
    <row r="49" spans="1:12" x14ac:dyDescent="0.35">
      <c r="A49">
        <v>2020</v>
      </c>
      <c r="B49">
        <v>12</v>
      </c>
      <c r="C49" s="4">
        <v>55367.561644499197</v>
      </c>
      <c r="D49" s="4">
        <v>48147.659741577801</v>
      </c>
      <c r="E49" s="4">
        <v>8743.5631828210699</v>
      </c>
      <c r="F49" s="4">
        <v>0</v>
      </c>
      <c r="G49" s="4">
        <v>-1523.66127989969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</row>
    <row r="50" spans="1:12" x14ac:dyDescent="0.35">
      <c r="A50">
        <v>2021</v>
      </c>
      <c r="B50">
        <v>1</v>
      </c>
      <c r="C50" s="4">
        <v>55653.290970829003</v>
      </c>
      <c r="D50" s="4">
        <v>47245.395207408001</v>
      </c>
      <c r="E50" s="4">
        <v>9931.5570433206703</v>
      </c>
      <c r="F50" s="4">
        <v>0</v>
      </c>
      <c r="G50" s="4">
        <v>-1523.66127989969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</row>
    <row r="51" spans="1:12" x14ac:dyDescent="0.35">
      <c r="A51">
        <v>2021</v>
      </c>
      <c r="B51">
        <v>2</v>
      </c>
      <c r="C51" s="4">
        <v>51047.464061384999</v>
      </c>
      <c r="D51" s="4">
        <v>42330.966725017097</v>
      </c>
      <c r="E51" s="4">
        <v>10240.158616267599</v>
      </c>
      <c r="F51" s="4">
        <v>0</v>
      </c>
      <c r="G51" s="4">
        <v>-1523.66127989969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</row>
    <row r="52" spans="1:12" x14ac:dyDescent="0.35">
      <c r="A52">
        <v>2021</v>
      </c>
      <c r="B52">
        <v>3</v>
      </c>
      <c r="C52" s="4">
        <v>51983.948305953003</v>
      </c>
      <c r="D52" s="4">
        <v>46902.866475925999</v>
      </c>
      <c r="E52" s="4">
        <v>6604.7431099267596</v>
      </c>
      <c r="F52" s="4">
        <v>0</v>
      </c>
      <c r="G52" s="4">
        <v>-1523.66127989969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</row>
    <row r="53" spans="1:12" x14ac:dyDescent="0.35">
      <c r="A53">
        <v>2021</v>
      </c>
      <c r="B53">
        <v>4</v>
      </c>
      <c r="C53" s="4">
        <v>47748.810681343602</v>
      </c>
      <c r="D53" s="4">
        <v>45425.097154984403</v>
      </c>
      <c r="E53" s="4">
        <v>3847.3748062589302</v>
      </c>
      <c r="F53" s="4">
        <v>0</v>
      </c>
      <c r="G53" s="4">
        <v>-1523.66127989969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</row>
    <row r="54" spans="1:12" x14ac:dyDescent="0.35">
      <c r="A54">
        <v>2021</v>
      </c>
      <c r="B54">
        <v>5</v>
      </c>
      <c r="C54" s="4">
        <v>49748.529513904599</v>
      </c>
      <c r="D54" s="4">
        <v>46975.629183289202</v>
      </c>
      <c r="E54" s="4">
        <v>1791.26002925895</v>
      </c>
      <c r="F54" s="4">
        <v>2505.3015812561498</v>
      </c>
      <c r="G54" s="4">
        <v>-1523.66127989969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</row>
    <row r="55" spans="1:12" x14ac:dyDescent="0.35">
      <c r="A55">
        <v>2021</v>
      </c>
      <c r="B55">
        <v>6</v>
      </c>
      <c r="C55" s="4">
        <v>55994.883903155802</v>
      </c>
      <c r="D55" s="4">
        <v>46325.160928965903</v>
      </c>
      <c r="E55" s="4">
        <v>4.5793739656629597</v>
      </c>
      <c r="F55" s="4">
        <v>11188.8048801239</v>
      </c>
      <c r="G55" s="4">
        <v>-1523.66127989969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</row>
    <row r="56" spans="1:12" x14ac:dyDescent="0.35">
      <c r="A56">
        <v>2021</v>
      </c>
      <c r="B56">
        <v>7</v>
      </c>
      <c r="C56" s="4">
        <v>57194.344120879898</v>
      </c>
      <c r="D56" s="4">
        <v>48761.7201974704</v>
      </c>
      <c r="E56" s="4">
        <v>0</v>
      </c>
      <c r="F56" s="4">
        <v>9956.2852033091294</v>
      </c>
      <c r="G56" s="4">
        <v>-1523.66127989969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</row>
    <row r="57" spans="1:12" x14ac:dyDescent="0.35">
      <c r="A57">
        <v>2021</v>
      </c>
      <c r="B57">
        <v>8</v>
      </c>
      <c r="C57" s="4">
        <v>65102.721178955202</v>
      </c>
      <c r="D57" s="4">
        <v>49652.842410001002</v>
      </c>
      <c r="E57" s="4">
        <v>0</v>
      </c>
      <c r="F57" s="4">
        <v>16973.540048853902</v>
      </c>
      <c r="G57" s="4">
        <v>-1523.66127989969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</row>
    <row r="58" spans="1:12" x14ac:dyDescent="0.35">
      <c r="A58">
        <v>2021</v>
      </c>
      <c r="B58">
        <v>9</v>
      </c>
      <c r="C58" s="4">
        <v>49530.929295654503</v>
      </c>
      <c r="D58" s="4">
        <v>48536.176627504603</v>
      </c>
      <c r="E58" s="4">
        <v>147.776526079083</v>
      </c>
      <c r="F58" s="4">
        <v>2370.6374219704398</v>
      </c>
      <c r="G58" s="4">
        <v>-1523.66127989969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</row>
    <row r="59" spans="1:12" x14ac:dyDescent="0.35">
      <c r="A59">
        <v>2021</v>
      </c>
      <c r="B59">
        <v>10</v>
      </c>
      <c r="C59" s="4">
        <v>51319.333162821102</v>
      </c>
      <c r="D59" s="4">
        <v>50655.114874483297</v>
      </c>
      <c r="E59" s="4">
        <v>1651.4735622933599</v>
      </c>
      <c r="F59" s="4">
        <v>536.40600594409204</v>
      </c>
      <c r="G59" s="4">
        <v>-1523.66127989969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</row>
    <row r="60" spans="1:12" x14ac:dyDescent="0.35">
      <c r="A60">
        <v>2021</v>
      </c>
      <c r="B60">
        <v>11</v>
      </c>
      <c r="C60" s="4">
        <v>54325.5224325042</v>
      </c>
      <c r="D60" s="4">
        <v>49505.848015080897</v>
      </c>
      <c r="E60" s="4">
        <v>6343.3356973230302</v>
      </c>
      <c r="F60" s="4">
        <v>0</v>
      </c>
      <c r="G60" s="4">
        <v>-1523.66127989969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</row>
    <row r="61" spans="1:12" x14ac:dyDescent="0.35">
      <c r="A61">
        <v>2021</v>
      </c>
      <c r="B61">
        <v>12</v>
      </c>
      <c r="C61" s="4">
        <v>57904.801759781403</v>
      </c>
      <c r="D61" s="4">
        <v>51170.327377040703</v>
      </c>
      <c r="E61" s="4">
        <v>8258.1356626403795</v>
      </c>
      <c r="F61" s="4">
        <v>0</v>
      </c>
      <c r="G61" s="4">
        <v>-1523.66127989969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</row>
    <row r="62" spans="1:12" x14ac:dyDescent="0.35">
      <c r="A62">
        <v>2022</v>
      </c>
      <c r="B62">
        <v>1</v>
      </c>
      <c r="C62" s="4">
        <v>64365.289468927796</v>
      </c>
      <c r="D62" s="4">
        <v>50339.619828363597</v>
      </c>
      <c r="E62" s="4">
        <v>14025.6696405643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</row>
    <row r="63" spans="1:12" x14ac:dyDescent="0.35">
      <c r="A63">
        <v>2022</v>
      </c>
      <c r="B63">
        <v>2</v>
      </c>
      <c r="C63" s="4">
        <v>55929.529803011501</v>
      </c>
      <c r="D63" s="4">
        <v>45480.497058875997</v>
      </c>
      <c r="E63" s="4">
        <v>10449.0327441355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</row>
    <row r="64" spans="1:12" x14ac:dyDescent="0.35">
      <c r="A64">
        <v>2022</v>
      </c>
      <c r="B64">
        <v>3</v>
      </c>
      <c r="C64" s="4">
        <v>58664.8304843191</v>
      </c>
      <c r="D64" s="4">
        <v>50322.036564045899</v>
      </c>
      <c r="E64" s="4">
        <v>8342.7939202731304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</row>
    <row r="65" spans="1:12" x14ac:dyDescent="0.35">
      <c r="A65">
        <v>2022</v>
      </c>
      <c r="B65">
        <v>4</v>
      </c>
      <c r="C65" s="4">
        <v>53518.893328567501</v>
      </c>
      <c r="D65" s="4">
        <v>48668.355182849402</v>
      </c>
      <c r="E65" s="4">
        <v>4850.5381457181302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</row>
    <row r="66" spans="1:12" x14ac:dyDescent="0.35">
      <c r="A66">
        <v>2022</v>
      </c>
      <c r="B66">
        <v>5</v>
      </c>
      <c r="C66" s="4">
        <v>54727.6277066646</v>
      </c>
      <c r="D66" s="4">
        <v>50259.198849329303</v>
      </c>
      <c r="E66" s="4">
        <v>1078.5121564025801</v>
      </c>
      <c r="F66" s="4">
        <v>3389.9167009326802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</row>
    <row r="67" spans="1:12" x14ac:dyDescent="0.35">
      <c r="A67">
        <v>2022</v>
      </c>
      <c r="B67">
        <v>6</v>
      </c>
      <c r="C67" s="4">
        <v>54886.925462634601</v>
      </c>
      <c r="D67" s="4">
        <v>48598.3589778557</v>
      </c>
      <c r="E67" s="4">
        <v>16.4155808208805</v>
      </c>
      <c r="F67" s="4">
        <v>6272.1509039579696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</row>
    <row r="68" spans="1:12" x14ac:dyDescent="0.35">
      <c r="A68">
        <v>2022</v>
      </c>
      <c r="B68">
        <v>7</v>
      </c>
      <c r="C68" s="4">
        <v>64334.802301306401</v>
      </c>
      <c r="D68" s="4">
        <v>50177.389899588801</v>
      </c>
      <c r="E68" s="4">
        <v>0</v>
      </c>
      <c r="F68" s="4">
        <v>14157.4124017176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</row>
    <row r="69" spans="1:12" x14ac:dyDescent="0.35">
      <c r="A69">
        <v>2022</v>
      </c>
      <c r="B69">
        <v>8</v>
      </c>
      <c r="C69" s="4">
        <v>63859.6139075264</v>
      </c>
      <c r="D69" s="4">
        <v>50136.455705638102</v>
      </c>
      <c r="E69" s="4">
        <v>0</v>
      </c>
      <c r="F69" s="4">
        <v>13723.1582018883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</row>
    <row r="70" spans="1:12" x14ac:dyDescent="0.35">
      <c r="A70">
        <v>2022</v>
      </c>
      <c r="B70">
        <v>9</v>
      </c>
      <c r="C70" s="4">
        <v>53963.883754834002</v>
      </c>
      <c r="D70" s="4">
        <v>48621.132150144498</v>
      </c>
      <c r="E70" s="4">
        <v>422.17472759133699</v>
      </c>
      <c r="F70" s="4">
        <v>4920.5768770981404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</row>
    <row r="71" spans="1:12" x14ac:dyDescent="0.35">
      <c r="A71">
        <v>2022</v>
      </c>
      <c r="B71">
        <v>10</v>
      </c>
      <c r="C71" s="4">
        <v>53275.982175865203</v>
      </c>
      <c r="D71" s="4">
        <v>50347.191547620299</v>
      </c>
      <c r="E71" s="4">
        <v>2913.9831354000798</v>
      </c>
      <c r="F71" s="4">
        <v>14.807492844869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</row>
    <row r="72" spans="1:12" x14ac:dyDescent="0.35">
      <c r="A72">
        <v>2022</v>
      </c>
      <c r="B72">
        <v>11</v>
      </c>
      <c r="C72" s="4">
        <v>54606.750502041003</v>
      </c>
      <c r="D72" s="4">
        <v>48825.020119123801</v>
      </c>
      <c r="E72" s="4">
        <v>5692.6995570495901</v>
      </c>
      <c r="F72" s="4">
        <v>89.030825867621999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</row>
    <row r="73" spans="1:12" x14ac:dyDescent="0.35">
      <c r="A73">
        <v>2022</v>
      </c>
      <c r="B73">
        <v>12</v>
      </c>
      <c r="C73" s="4">
        <v>60217.0821574273</v>
      </c>
      <c r="D73" s="4">
        <v>50798.082623864902</v>
      </c>
      <c r="E73" s="4">
        <v>9418.9995335624208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</row>
    <row r="74" spans="1:12" x14ac:dyDescent="0.35">
      <c r="A74">
        <v>2023</v>
      </c>
      <c r="B74">
        <v>1</v>
      </c>
      <c r="C74" s="4">
        <v>59962.487558211003</v>
      </c>
      <c r="D74" s="4">
        <v>50398.784257672101</v>
      </c>
      <c r="E74" s="4">
        <v>9563.7033005388403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</row>
    <row r="75" spans="1:12" x14ac:dyDescent="0.35">
      <c r="A75">
        <v>2023</v>
      </c>
      <c r="B75">
        <v>2</v>
      </c>
      <c r="C75" s="4">
        <v>64631.83</v>
      </c>
      <c r="D75" s="4">
        <v>45829.050649844103</v>
      </c>
      <c r="E75" s="4">
        <v>8987.3462102152007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9815.4331399407201</v>
      </c>
      <c r="L75" s="4">
        <v>0</v>
      </c>
    </row>
    <row r="76" spans="1:12" x14ac:dyDescent="0.35">
      <c r="A76">
        <v>2023</v>
      </c>
      <c r="B76">
        <v>3</v>
      </c>
      <c r="C76" s="4">
        <v>59410.3533998157</v>
      </c>
      <c r="D76" s="4">
        <v>50824.512755186603</v>
      </c>
      <c r="E76" s="4">
        <v>8585.8406446290792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</row>
    <row r="77" spans="1:12" x14ac:dyDescent="0.35">
      <c r="A77">
        <v>2023</v>
      </c>
      <c r="B77">
        <v>4</v>
      </c>
      <c r="C77" s="4">
        <v>53932.642018300801</v>
      </c>
      <c r="D77" s="4">
        <v>49267.352796513798</v>
      </c>
      <c r="E77" s="4">
        <v>3950.06982584249</v>
      </c>
      <c r="F77" s="4">
        <v>715.21939594450998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</row>
    <row r="78" spans="1:12" x14ac:dyDescent="0.35">
      <c r="A78">
        <v>2023</v>
      </c>
      <c r="B78">
        <v>5</v>
      </c>
      <c r="C78" s="4">
        <v>54153.768725729999</v>
      </c>
      <c r="D78" s="4">
        <v>50994.561526568701</v>
      </c>
      <c r="E78" s="4">
        <v>1655.24792179887</v>
      </c>
      <c r="F78" s="4">
        <v>1503.9592773624399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</row>
    <row r="79" spans="1:12" x14ac:dyDescent="0.35">
      <c r="A79">
        <v>2023</v>
      </c>
      <c r="B79">
        <v>6</v>
      </c>
      <c r="C79" s="4">
        <v>55330.395065245903</v>
      </c>
      <c r="D79" s="4">
        <v>49386.3464463563</v>
      </c>
      <c r="E79" s="4">
        <v>0</v>
      </c>
      <c r="F79" s="4">
        <v>5944.0486188896302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</row>
    <row r="80" spans="1:12" x14ac:dyDescent="0.35">
      <c r="A80">
        <v>2023</v>
      </c>
      <c r="B80">
        <v>7</v>
      </c>
      <c r="C80" s="4">
        <v>64041.117060407698</v>
      </c>
      <c r="D80" s="4">
        <v>51070.504482815901</v>
      </c>
      <c r="E80" s="4">
        <v>0</v>
      </c>
      <c r="F80" s="4">
        <v>12970.612577591801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</row>
    <row r="81" spans="1:12" x14ac:dyDescent="0.35">
      <c r="A81">
        <v>2023</v>
      </c>
      <c r="B81">
        <v>8</v>
      </c>
      <c r="C81" s="4">
        <v>58278.339811391699</v>
      </c>
      <c r="D81" s="4">
        <v>51108.4009543633</v>
      </c>
      <c r="E81" s="4">
        <v>0</v>
      </c>
      <c r="F81" s="4">
        <v>7169.9388570284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</row>
    <row r="82" spans="1:12" x14ac:dyDescent="0.35">
      <c r="A82">
        <v>2023</v>
      </c>
      <c r="B82">
        <v>9</v>
      </c>
      <c r="C82" s="4">
        <v>54281.716573787096</v>
      </c>
      <c r="D82" s="4">
        <v>49425.247895082503</v>
      </c>
      <c r="E82" s="4">
        <v>98.501845813331201</v>
      </c>
      <c r="F82" s="4">
        <v>4757.9668328912503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</row>
    <row r="83" spans="1:12" x14ac:dyDescent="0.35">
      <c r="A83">
        <v>2023</v>
      </c>
      <c r="B83">
        <v>10</v>
      </c>
      <c r="C83" s="4">
        <v>55626.799943525897</v>
      </c>
      <c r="D83" s="4">
        <v>51037.093806538302</v>
      </c>
      <c r="E83" s="4">
        <v>2392.90781883097</v>
      </c>
      <c r="F83" s="4">
        <v>2196.7983181565901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</row>
    <row r="84" spans="1:12" x14ac:dyDescent="0.35">
      <c r="A84">
        <v>2023</v>
      </c>
      <c r="B84">
        <v>11</v>
      </c>
      <c r="C84" s="4">
        <v>55897.429687078402</v>
      </c>
      <c r="D84" s="4">
        <v>49356.206993534797</v>
      </c>
      <c r="E84" s="4">
        <v>6541.2226935436402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</row>
    <row r="85" spans="1:12" x14ac:dyDescent="0.35">
      <c r="A85">
        <v>2023</v>
      </c>
      <c r="B85">
        <v>12</v>
      </c>
      <c r="C85" s="4">
        <v>58550.261815371501</v>
      </c>
      <c r="D85" s="4">
        <v>51041.185611801098</v>
      </c>
      <c r="E85" s="4">
        <v>7509.0762035703501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</row>
    <row r="86" spans="1:12" x14ac:dyDescent="0.35">
      <c r="A86">
        <v>2024</v>
      </c>
      <c r="B86">
        <v>1</v>
      </c>
      <c r="C86" s="4">
        <v>60821.596003492799</v>
      </c>
      <c r="D86" s="4">
        <v>50496.811895173203</v>
      </c>
      <c r="E86" s="4">
        <v>10324.7841083196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</row>
    <row r="87" spans="1:12" x14ac:dyDescent="0.35">
      <c r="A87">
        <v>2024</v>
      </c>
      <c r="B87">
        <v>2</v>
      </c>
      <c r="C87" s="4">
        <v>55664.368868063197</v>
      </c>
      <c r="D87" s="4">
        <v>47275.714291816003</v>
      </c>
      <c r="E87" s="4">
        <v>8388.6545762472306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</row>
    <row r="88" spans="1:12" x14ac:dyDescent="0.35">
      <c r="A88">
        <v>2024</v>
      </c>
      <c r="B88">
        <v>3</v>
      </c>
      <c r="C88" s="4">
        <v>57539.307463171601</v>
      </c>
      <c r="D88" s="4">
        <v>50678.002543473704</v>
      </c>
      <c r="E88" s="4">
        <v>6861.30491969787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</row>
    <row r="89" spans="1:12" x14ac:dyDescent="0.35">
      <c r="A89">
        <v>2024</v>
      </c>
      <c r="B89">
        <v>4</v>
      </c>
      <c r="C89" s="4">
        <v>53034.8442216412</v>
      </c>
      <c r="D89" s="4">
        <v>49180.540446131199</v>
      </c>
      <c r="E89" s="4">
        <v>3854.3037755099999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</row>
    <row r="90" spans="1:12" x14ac:dyDescent="0.35">
      <c r="A90">
        <v>2024</v>
      </c>
      <c r="B90">
        <v>5</v>
      </c>
      <c r="C90" s="4">
        <v>53410.545670390296</v>
      </c>
      <c r="D90" s="4">
        <v>50961.776169978701</v>
      </c>
      <c r="E90" s="4">
        <v>324.29985457803099</v>
      </c>
      <c r="F90" s="4">
        <v>2124.4696458336098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</row>
    <row r="91" spans="1:12" x14ac:dyDescent="0.35">
      <c r="A91">
        <v>2024</v>
      </c>
      <c r="B91">
        <v>6</v>
      </c>
      <c r="C91" s="4">
        <v>57816.650363987203</v>
      </c>
      <c r="D91" s="4">
        <v>49341.123416550799</v>
      </c>
      <c r="E91" s="4">
        <v>35.394862644813003</v>
      </c>
      <c r="F91" s="4">
        <v>8440.1320847915904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</row>
    <row r="92" spans="1:12" x14ac:dyDescent="0.35">
      <c r="A92">
        <v>2024</v>
      </c>
      <c r="B92">
        <v>7</v>
      </c>
      <c r="C92" s="4">
        <v>65400.854979197902</v>
      </c>
      <c r="D92" s="4">
        <v>51009.832998260797</v>
      </c>
      <c r="E92" s="4">
        <v>0</v>
      </c>
      <c r="F92" s="4">
        <v>14391.021980937199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</row>
    <row r="93" spans="1:12" x14ac:dyDescent="0.35">
      <c r="A93">
        <v>2024</v>
      </c>
      <c r="B93">
        <v>8</v>
      </c>
      <c r="C93" s="4">
        <v>61339.272178596897</v>
      </c>
      <c r="D93" s="4">
        <v>51033.792768312502</v>
      </c>
      <c r="E93" s="4">
        <v>2.9523467153690701</v>
      </c>
      <c r="F93" s="4">
        <v>10302.527063569099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</row>
    <row r="94" spans="1:12" x14ac:dyDescent="0.35">
      <c r="A94">
        <v>2024</v>
      </c>
      <c r="B94">
        <v>9</v>
      </c>
      <c r="C94" s="4">
        <v>54039.800165157802</v>
      </c>
      <c r="D94" s="4">
        <v>49481.996613598501</v>
      </c>
      <c r="E94" s="4">
        <v>98.599772374656098</v>
      </c>
      <c r="F94" s="4">
        <v>4459.2037791847097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</row>
    <row r="95" spans="1:12" x14ac:dyDescent="0.35">
      <c r="A95">
        <v>2024</v>
      </c>
      <c r="B95">
        <v>10</v>
      </c>
      <c r="C95" s="4">
        <v>53883.253874749797</v>
      </c>
      <c r="D95" s="4">
        <v>51228.989031812402</v>
      </c>
      <c r="E95" s="4">
        <v>2349.17783077074</v>
      </c>
      <c r="F95" s="4">
        <v>305.087012166644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</row>
    <row r="96" spans="1:12" x14ac:dyDescent="0.35">
      <c r="A96">
        <v>2024</v>
      </c>
      <c r="B96">
        <v>11</v>
      </c>
      <c r="C96" s="4">
        <v>55161.051186723198</v>
      </c>
      <c r="D96" s="4">
        <v>49670.874590190797</v>
      </c>
      <c r="E96" s="4">
        <v>5314.0288523664503</v>
      </c>
      <c r="F96" s="4">
        <v>176.14774416598701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</row>
    <row r="97" spans="1:12" x14ac:dyDescent="0.35">
      <c r="A97">
        <v>2024</v>
      </c>
      <c r="B97">
        <v>12</v>
      </c>
      <c r="C97" s="4">
        <v>61095.787726151699</v>
      </c>
      <c r="D97" s="4">
        <v>51485.273247696299</v>
      </c>
      <c r="E97" s="4">
        <v>9610.5144784554104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</row>
    <row r="98" spans="1:12" x14ac:dyDescent="0.35">
      <c r="A98">
        <v>2025</v>
      </c>
      <c r="B98">
        <v>1</v>
      </c>
      <c r="C98" s="4">
        <v>63643.012819555799</v>
      </c>
      <c r="D98" s="4">
        <v>51189.126326288599</v>
      </c>
      <c r="E98" s="4">
        <v>12453.8864932672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</row>
    <row r="99" spans="1:12" x14ac:dyDescent="0.35">
      <c r="A99">
        <v>2025</v>
      </c>
      <c r="B99">
        <v>2</v>
      </c>
      <c r="C99" s="4">
        <v>57414.093003957598</v>
      </c>
      <c r="D99" s="4">
        <v>46377.334194095798</v>
      </c>
      <c r="E99" s="4">
        <v>11036.7588098618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</row>
    <row r="100" spans="1:12" x14ac:dyDescent="0.35">
      <c r="A100">
        <v>2025</v>
      </c>
      <c r="B100">
        <v>3</v>
      </c>
      <c r="C100" s="4">
        <v>59148.771379670798</v>
      </c>
      <c r="D100" s="4">
        <v>51365.444487784902</v>
      </c>
      <c r="E100" s="4">
        <v>7783.3268918859003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</row>
    <row r="101" spans="1:12" x14ac:dyDescent="0.35">
      <c r="A101">
        <v>2025</v>
      </c>
      <c r="B101">
        <v>4</v>
      </c>
      <c r="C101" s="4">
        <v>54292.960430367202</v>
      </c>
      <c r="D101" s="4">
        <v>49726.956416270899</v>
      </c>
      <c r="E101" s="4">
        <v>4566.0040140962501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</row>
    <row r="102" spans="1:12" x14ac:dyDescent="0.35">
      <c r="A102">
        <v>2025</v>
      </c>
      <c r="B102">
        <v>5</v>
      </c>
      <c r="C102" s="4">
        <v>53510.908407976698</v>
      </c>
      <c r="D102" s="4">
        <v>51403.565670622098</v>
      </c>
      <c r="E102" s="4">
        <v>1593.4054032848401</v>
      </c>
      <c r="F102" s="4">
        <v>513.93733406974002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</row>
    <row r="103" spans="1:12" x14ac:dyDescent="0.35">
      <c r="A103">
        <v>2025</v>
      </c>
      <c r="B103">
        <v>6</v>
      </c>
      <c r="C103" s="4">
        <v>60002.953386324698</v>
      </c>
      <c r="D103" s="4">
        <v>49644.762600064503</v>
      </c>
      <c r="E103" s="4">
        <v>89.768356140615893</v>
      </c>
      <c r="F103" s="4">
        <v>10268.422430119601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</row>
    <row r="104" spans="1:12" x14ac:dyDescent="0.35">
      <c r="A104">
        <v>2025</v>
      </c>
      <c r="B104">
        <v>7</v>
      </c>
      <c r="C104" s="4">
        <v>70291.011304949599</v>
      </c>
      <c r="D104" s="4">
        <v>51195.579079845404</v>
      </c>
      <c r="E104" s="4">
        <v>0</v>
      </c>
      <c r="F104" s="4">
        <v>19095.432225104199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</row>
    <row r="105" spans="1:12" x14ac:dyDescent="0.35">
      <c r="A105">
        <v>2025</v>
      </c>
      <c r="B105">
        <v>8</v>
      </c>
      <c r="C105" s="4">
        <v>63672.5323588104</v>
      </c>
      <c r="D105" s="4">
        <v>51091.538732644003</v>
      </c>
      <c r="E105" s="4">
        <v>29.4739430467136</v>
      </c>
      <c r="F105" s="4">
        <v>12551.519683119701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</row>
    <row r="106" spans="1:12" x14ac:dyDescent="0.35">
      <c r="A106">
        <v>2025</v>
      </c>
      <c r="B106">
        <v>9</v>
      </c>
      <c r="C106" s="4">
        <v>53108.053050730603</v>
      </c>
      <c r="D106" s="4">
        <v>49441.918554297801</v>
      </c>
      <c r="E106" s="4">
        <v>54.033916352067898</v>
      </c>
      <c r="F106" s="4">
        <v>3612.1005800807302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</row>
    <row r="107" spans="1:12" x14ac:dyDescent="0.35">
      <c r="A107">
        <v>2025</v>
      </c>
      <c r="B107">
        <v>10</v>
      </c>
      <c r="C107" s="4">
        <v>54628.883780176002</v>
      </c>
      <c r="D107" s="4">
        <v>51088.4246025334</v>
      </c>
      <c r="E107" s="4">
        <v>2518.8861252870502</v>
      </c>
      <c r="F107" s="4">
        <v>1021.57305235558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</row>
    <row r="108" spans="1:12" x14ac:dyDescent="0.35">
      <c r="A108">
        <v>2025</v>
      </c>
      <c r="B108">
        <v>11</v>
      </c>
      <c r="C108" s="4">
        <v>56200.588037932401</v>
      </c>
      <c r="D108" s="4">
        <v>49438.901634850401</v>
      </c>
      <c r="E108" s="4">
        <v>6761.6864030820398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</row>
    <row r="109" spans="1:12" x14ac:dyDescent="0.35">
      <c r="A109">
        <v>2025</v>
      </c>
      <c r="B109">
        <v>12</v>
      </c>
      <c r="C109" s="4">
        <v>62412.070241378198</v>
      </c>
      <c r="D109" s="4">
        <v>51164.494929872701</v>
      </c>
      <c r="E109" s="4">
        <v>11247.5753115056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</row>
    <row r="110" spans="1:12" x14ac:dyDescent="0.35">
      <c r="A110">
        <v>2026</v>
      </c>
      <c r="B110">
        <v>1</v>
      </c>
      <c r="C110" s="4">
        <v>62213.311090760799</v>
      </c>
      <c r="D110" s="4">
        <v>50830.942080446497</v>
      </c>
      <c r="E110" s="4">
        <v>11382.3690103143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</row>
    <row r="111" spans="1:12" x14ac:dyDescent="0.35">
      <c r="A111">
        <v>2026</v>
      </c>
      <c r="B111">
        <v>2</v>
      </c>
      <c r="C111" s="4">
        <v>55661.713342801297</v>
      </c>
      <c r="D111" s="4">
        <v>45981.372459284001</v>
      </c>
      <c r="E111" s="4">
        <v>9680.3408835173504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</row>
    <row r="112" spans="1:12" x14ac:dyDescent="0.35">
      <c r="A112">
        <v>2026</v>
      </c>
      <c r="B112">
        <v>3</v>
      </c>
      <c r="C112" s="4">
        <v>59134.827713673898</v>
      </c>
      <c r="D112" s="4">
        <v>50980.442633822902</v>
      </c>
      <c r="E112" s="4">
        <v>8154.3850798510102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</row>
    <row r="113" spans="1:12" x14ac:dyDescent="0.35">
      <c r="A113">
        <v>2026</v>
      </c>
      <c r="B113">
        <v>4</v>
      </c>
      <c r="C113" s="4">
        <v>54276.394697210701</v>
      </c>
      <c r="D113" s="4">
        <v>49406.0627657</v>
      </c>
      <c r="E113" s="4">
        <v>4796.1925491137499</v>
      </c>
      <c r="F113" s="4">
        <v>74.139382397022203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</row>
    <row r="114" spans="1:12" x14ac:dyDescent="0.35">
      <c r="A114">
        <v>2026</v>
      </c>
      <c r="B114">
        <v>5</v>
      </c>
      <c r="C114" s="4">
        <v>54954.769336844802</v>
      </c>
      <c r="D114" s="4">
        <v>51125.414781837797</v>
      </c>
      <c r="E114" s="4">
        <v>1561.99687493138</v>
      </c>
      <c r="F114" s="4">
        <v>2267.35768007563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</row>
    <row r="115" spans="1:12" x14ac:dyDescent="0.35">
      <c r="A115">
        <v>2026</v>
      </c>
      <c r="B115">
        <v>6</v>
      </c>
      <c r="C115" s="4">
        <v>57737.5212968372</v>
      </c>
      <c r="D115" s="4">
        <v>49527.168676506502</v>
      </c>
      <c r="E115" s="4">
        <v>65.601720953560005</v>
      </c>
      <c r="F115" s="4">
        <v>8144.7508993771598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</row>
    <row r="116" spans="1:12" x14ac:dyDescent="0.35">
      <c r="A116">
        <v>2026</v>
      </c>
      <c r="B116">
        <v>7</v>
      </c>
      <c r="C116" s="4">
        <v>67478.934669577095</v>
      </c>
      <c r="D116" s="4">
        <v>51230.717641155497</v>
      </c>
      <c r="E116" s="4">
        <v>0</v>
      </c>
      <c r="F116" s="4">
        <v>16248.217028421601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</row>
    <row r="117" spans="1:12" x14ac:dyDescent="0.35">
      <c r="A117">
        <v>2026</v>
      </c>
      <c r="B117">
        <v>8</v>
      </c>
      <c r="C117" s="4">
        <v>64673.873693945898</v>
      </c>
      <c r="D117" s="4">
        <v>51283.344885080704</v>
      </c>
      <c r="E117" s="4">
        <v>4.2252262919228096</v>
      </c>
      <c r="F117" s="4">
        <v>13386.3035825733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</row>
    <row r="118" spans="1:12" x14ac:dyDescent="0.35">
      <c r="A118">
        <v>2026</v>
      </c>
      <c r="B118">
        <v>9</v>
      </c>
      <c r="C118" s="4">
        <v>54889.2406960804</v>
      </c>
      <c r="D118" s="4">
        <v>49672.115006465603</v>
      </c>
      <c r="E118" s="4">
        <v>211.93639377370499</v>
      </c>
      <c r="F118" s="4">
        <v>5005.1892958411399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</row>
    <row r="119" spans="1:12" x14ac:dyDescent="0.35">
      <c r="A119">
        <v>2026</v>
      </c>
      <c r="B119">
        <v>10</v>
      </c>
      <c r="C119" s="4">
        <v>54712.424164636403</v>
      </c>
      <c r="D119" s="4">
        <v>51372.341171492299</v>
      </c>
      <c r="E119" s="4">
        <v>2650.6644820142001</v>
      </c>
      <c r="F119" s="4">
        <v>689.41851112985205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</row>
    <row r="120" spans="1:12" x14ac:dyDescent="0.35">
      <c r="A120">
        <v>2026</v>
      </c>
      <c r="B120">
        <v>11</v>
      </c>
      <c r="C120" s="4">
        <v>56140.864255104898</v>
      </c>
      <c r="D120" s="4">
        <v>49758.205122182997</v>
      </c>
      <c r="E120" s="4">
        <v>6355.1220675729401</v>
      </c>
      <c r="F120" s="4">
        <v>27.537065348970899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</row>
    <row r="121" spans="1:12" x14ac:dyDescent="0.35">
      <c r="A121">
        <v>2026</v>
      </c>
      <c r="B121">
        <v>12</v>
      </c>
      <c r="C121" s="4">
        <v>61148.265593298398</v>
      </c>
      <c r="D121" s="4">
        <v>51457.155264197398</v>
      </c>
      <c r="E121" s="4">
        <v>9691.1103291009695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</row>
    <row r="122" spans="1:12" x14ac:dyDescent="0.35">
      <c r="A122">
        <v>2027</v>
      </c>
      <c r="B122">
        <v>1</v>
      </c>
      <c r="C122" s="4">
        <v>62398.181207406298</v>
      </c>
      <c r="D122" s="4">
        <v>51000.184296259496</v>
      </c>
      <c r="E122" s="4">
        <v>11397.9969111468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</row>
    <row r="123" spans="1:12" x14ac:dyDescent="0.35">
      <c r="A123">
        <v>2027</v>
      </c>
      <c r="B123">
        <v>2</v>
      </c>
      <c r="C123" s="4">
        <v>55787.2428288878</v>
      </c>
      <c r="D123" s="4">
        <v>46100.705072499703</v>
      </c>
      <c r="E123" s="4">
        <v>9686.5377563880993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</row>
    <row r="124" spans="1:12" x14ac:dyDescent="0.35">
      <c r="A124">
        <v>2027</v>
      </c>
      <c r="B124">
        <v>3</v>
      </c>
      <c r="C124" s="4">
        <v>59250.020869669897</v>
      </c>
      <c r="D124" s="4">
        <v>51093.490220610802</v>
      </c>
      <c r="E124" s="4">
        <v>8156.5306490590901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</row>
    <row r="125" spans="1:12" x14ac:dyDescent="0.35">
      <c r="A125">
        <v>2027</v>
      </c>
      <c r="B125">
        <v>4</v>
      </c>
      <c r="C125" s="4">
        <v>54367.749490603899</v>
      </c>
      <c r="D125" s="4">
        <v>49496.994535056197</v>
      </c>
      <c r="E125" s="4">
        <v>4795.6500136753002</v>
      </c>
      <c r="F125" s="4">
        <v>75.104941872310306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</row>
    <row r="126" spans="1:12" x14ac:dyDescent="0.35">
      <c r="A126">
        <v>2027</v>
      </c>
      <c r="B126">
        <v>5</v>
      </c>
      <c r="C126" s="4">
        <v>55057.536894395998</v>
      </c>
      <c r="D126" s="4">
        <v>51200.278825590001</v>
      </c>
      <c r="E126" s="4">
        <v>1561.2337440352801</v>
      </c>
      <c r="F126" s="4">
        <v>2296.0243247706999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</row>
    <row r="127" spans="1:12" x14ac:dyDescent="0.35">
      <c r="A127">
        <v>2027</v>
      </c>
      <c r="B127">
        <v>6</v>
      </c>
      <c r="C127" s="4">
        <v>57924.093339177001</v>
      </c>
      <c r="D127" s="4">
        <v>49609.2030362347</v>
      </c>
      <c r="E127" s="4">
        <v>65.582243385251203</v>
      </c>
      <c r="F127" s="4">
        <v>8249.30805955711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</row>
    <row r="128" spans="1:12" x14ac:dyDescent="0.35">
      <c r="A128">
        <v>2027</v>
      </c>
      <c r="B128">
        <v>7</v>
      </c>
      <c r="C128" s="4">
        <v>67785.344557485194</v>
      </c>
      <c r="D128" s="4">
        <v>51325.3938774118</v>
      </c>
      <c r="E128" s="4">
        <v>0</v>
      </c>
      <c r="F128" s="4">
        <v>16459.950680073402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</row>
    <row r="129" spans="1:12" x14ac:dyDescent="0.35">
      <c r="A129">
        <v>2027</v>
      </c>
      <c r="B129">
        <v>8</v>
      </c>
      <c r="C129" s="4">
        <v>64955.489765143597</v>
      </c>
      <c r="D129" s="4">
        <v>51387.931115881998</v>
      </c>
      <c r="E129" s="4">
        <v>4.2255870252347698</v>
      </c>
      <c r="F129" s="4">
        <v>13563.333062236399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</row>
    <row r="130" spans="1:12" x14ac:dyDescent="0.35">
      <c r="A130">
        <v>2027</v>
      </c>
      <c r="B130">
        <v>9</v>
      </c>
      <c r="C130" s="4">
        <v>55080.165821375798</v>
      </c>
      <c r="D130" s="4">
        <v>49794.583133748602</v>
      </c>
      <c r="E130" s="4">
        <v>212.04462879712099</v>
      </c>
      <c r="F130" s="4">
        <v>5073.5380588300604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</row>
    <row r="131" spans="1:12" x14ac:dyDescent="0.35">
      <c r="A131">
        <v>2027</v>
      </c>
      <c r="B131">
        <v>10</v>
      </c>
      <c r="C131" s="4">
        <v>54873.135791431698</v>
      </c>
      <c r="D131" s="4">
        <v>51520.862288442899</v>
      </c>
      <c r="E131" s="4">
        <v>2653.1439316522501</v>
      </c>
      <c r="F131" s="4">
        <v>699.12957133650502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</row>
    <row r="132" spans="1:12" x14ac:dyDescent="0.35">
      <c r="A132">
        <v>2027</v>
      </c>
      <c r="B132">
        <v>11</v>
      </c>
      <c r="C132" s="4">
        <v>56314.9022499313</v>
      </c>
      <c r="D132" s="4">
        <v>49923.203543879303</v>
      </c>
      <c r="E132" s="4">
        <v>6363.7619251367496</v>
      </c>
      <c r="F132" s="4">
        <v>27.936780915226699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</row>
    <row r="133" spans="1:12" x14ac:dyDescent="0.35">
      <c r="A133">
        <v>2027</v>
      </c>
      <c r="B133">
        <v>12</v>
      </c>
      <c r="C133" s="4">
        <v>61388.002952531897</v>
      </c>
      <c r="D133" s="4">
        <v>51674.867906045503</v>
      </c>
      <c r="E133" s="4">
        <v>9713.1350464864499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</row>
    <row r="134" spans="1:12" x14ac:dyDescent="0.35">
      <c r="A134">
        <v>2028</v>
      </c>
      <c r="B134">
        <v>1</v>
      </c>
      <c r="C134" s="4">
        <v>62737.929005270002</v>
      </c>
      <c r="D134" s="4">
        <v>51303.628966882898</v>
      </c>
      <c r="E134" s="4">
        <v>11434.3000383871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</row>
    <row r="135" spans="1:12" x14ac:dyDescent="0.35">
      <c r="A135">
        <v>2028</v>
      </c>
      <c r="B135">
        <v>2</v>
      </c>
      <c r="C135" s="4">
        <v>58174.8360672587</v>
      </c>
      <c r="D135" s="4">
        <v>48074.893902487202</v>
      </c>
      <c r="E135" s="4">
        <v>10099.942164771401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</row>
    <row r="136" spans="1:12" x14ac:dyDescent="0.35">
      <c r="A136">
        <v>2028</v>
      </c>
      <c r="B136">
        <v>3</v>
      </c>
      <c r="C136" s="4">
        <v>59661.901442362403</v>
      </c>
      <c r="D136" s="4">
        <v>51468.143768259302</v>
      </c>
      <c r="E136" s="4">
        <v>8193.7576741031407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</row>
    <row r="137" spans="1:12" x14ac:dyDescent="0.35">
      <c r="A137">
        <v>2028</v>
      </c>
      <c r="B137">
        <v>4</v>
      </c>
      <c r="C137" s="4">
        <v>54779.346011691101</v>
      </c>
      <c r="D137" s="4">
        <v>49883.106564090704</v>
      </c>
      <c r="E137" s="4">
        <v>4819.7759703975398</v>
      </c>
      <c r="F137" s="4">
        <v>76.463477202794706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</row>
    <row r="138" spans="1:12" x14ac:dyDescent="0.35">
      <c r="A138">
        <v>2028</v>
      </c>
      <c r="B138">
        <v>5</v>
      </c>
      <c r="C138" s="4">
        <v>55532.0582499058</v>
      </c>
      <c r="D138" s="4">
        <v>51623.602909562003</v>
      </c>
      <c r="E138" s="4">
        <v>1569.8155378192</v>
      </c>
      <c r="F138" s="4">
        <v>2338.6398025246299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</row>
    <row r="139" spans="1:12" x14ac:dyDescent="0.35">
      <c r="A139">
        <v>2028</v>
      </c>
      <c r="B139">
        <v>6</v>
      </c>
      <c r="C139" s="4">
        <v>58499.945854461301</v>
      </c>
      <c r="D139" s="4">
        <v>50029.815300550603</v>
      </c>
      <c r="E139" s="4">
        <v>65.956503764697004</v>
      </c>
      <c r="F139" s="4">
        <v>8404.1740501460408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</row>
    <row r="140" spans="1:12" x14ac:dyDescent="0.35">
      <c r="A140">
        <v>2028</v>
      </c>
      <c r="B140">
        <v>7</v>
      </c>
      <c r="C140" s="4">
        <v>68543.790422080798</v>
      </c>
      <c r="D140" s="4">
        <v>51771.3401599637</v>
      </c>
      <c r="E140" s="4">
        <v>0</v>
      </c>
      <c r="F140" s="4">
        <v>16772.450262117101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</row>
    <row r="141" spans="1:12" x14ac:dyDescent="0.35">
      <c r="A141">
        <v>2028</v>
      </c>
      <c r="B141">
        <v>8</v>
      </c>
      <c r="C141" s="4">
        <v>65673.159579002604</v>
      </c>
      <c r="D141" s="4">
        <v>51845.196004662299</v>
      </c>
      <c r="E141" s="4">
        <v>4.2514702679689798</v>
      </c>
      <c r="F141" s="4">
        <v>13823.7121040724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</row>
    <row r="142" spans="1:12" x14ac:dyDescent="0.35">
      <c r="A142">
        <v>2028</v>
      </c>
      <c r="B142">
        <v>9</v>
      </c>
      <c r="C142" s="4">
        <v>55628.7536302558</v>
      </c>
      <c r="D142" s="4">
        <v>50243.815344630901</v>
      </c>
      <c r="E142" s="4">
        <v>213.369576102314</v>
      </c>
      <c r="F142" s="4">
        <v>5171.5687095226103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</row>
    <row r="143" spans="1:12" x14ac:dyDescent="0.35">
      <c r="A143">
        <v>2028</v>
      </c>
      <c r="B143">
        <v>10</v>
      </c>
      <c r="C143" s="4">
        <v>55374.786244319002</v>
      </c>
      <c r="D143" s="4">
        <v>51992.013374740898</v>
      </c>
      <c r="E143" s="4">
        <v>2670.0477733510802</v>
      </c>
      <c r="F143" s="4">
        <v>712.72509622699499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</row>
    <row r="144" spans="1:12" x14ac:dyDescent="0.35">
      <c r="A144">
        <v>2028</v>
      </c>
      <c r="B144">
        <v>11</v>
      </c>
      <c r="C144" s="4">
        <v>56819.449746923099</v>
      </c>
      <c r="D144" s="4">
        <v>50385.879299767497</v>
      </c>
      <c r="E144" s="4">
        <v>6405.0869293771502</v>
      </c>
      <c r="F144" s="4">
        <v>28.4835177784446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</row>
    <row r="145" spans="1:12" x14ac:dyDescent="0.35">
      <c r="A145">
        <v>2028</v>
      </c>
      <c r="B145">
        <v>12</v>
      </c>
      <c r="C145" s="4">
        <v>61910.181585670798</v>
      </c>
      <c r="D145" s="4">
        <v>52137.097972467003</v>
      </c>
      <c r="E145" s="4">
        <v>9773.0836132038694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</row>
    <row r="146" spans="1:12" x14ac:dyDescent="0.35">
      <c r="A146">
        <v>2029</v>
      </c>
      <c r="B146">
        <v>1</v>
      </c>
      <c r="C146" s="4">
        <v>63269.1931896717</v>
      </c>
      <c r="D146" s="4">
        <v>51767.991349389202</v>
      </c>
      <c r="E146" s="4">
        <v>11501.2018402826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</row>
    <row r="147" spans="1:12" x14ac:dyDescent="0.35">
      <c r="A147">
        <v>2029</v>
      </c>
      <c r="B147">
        <v>2</v>
      </c>
      <c r="C147" s="4">
        <v>56602.388504356401</v>
      </c>
      <c r="D147" s="4">
        <v>46822.372878430098</v>
      </c>
      <c r="E147" s="4">
        <v>9780.0156259262203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</row>
    <row r="148" spans="1:12" x14ac:dyDescent="0.35">
      <c r="A148">
        <v>2029</v>
      </c>
      <c r="B148">
        <v>3</v>
      </c>
      <c r="C148" s="4">
        <v>60150.3373502713</v>
      </c>
      <c r="D148" s="4">
        <v>51912.111117483699</v>
      </c>
      <c r="E148" s="4">
        <v>8238.2262327875906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</row>
    <row r="149" spans="1:12" x14ac:dyDescent="0.35">
      <c r="A149">
        <v>2029</v>
      </c>
      <c r="B149">
        <v>4</v>
      </c>
      <c r="C149" s="4">
        <v>55231.674941389698</v>
      </c>
      <c r="D149" s="4">
        <v>50308.216682124803</v>
      </c>
      <c r="E149" s="4">
        <v>4845.4341489552298</v>
      </c>
      <c r="F149" s="4">
        <v>78.024110309672395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</row>
    <row r="150" spans="1:12" x14ac:dyDescent="0.35">
      <c r="A150">
        <v>2029</v>
      </c>
      <c r="B150">
        <v>5</v>
      </c>
      <c r="C150" s="4">
        <v>56022.330919694199</v>
      </c>
      <c r="D150" s="4">
        <v>52058.194099909597</v>
      </c>
      <c r="E150" s="4">
        <v>1578.0102620776699</v>
      </c>
      <c r="F150" s="4">
        <v>2386.1265577069198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</row>
    <row r="151" spans="1:12" x14ac:dyDescent="0.35">
      <c r="A151">
        <v>2029</v>
      </c>
      <c r="B151">
        <v>6</v>
      </c>
      <c r="C151" s="4">
        <v>59090.188625400799</v>
      </c>
      <c r="D151" s="4">
        <v>50449.346036792303</v>
      </c>
      <c r="E151" s="4">
        <v>66.298649322933798</v>
      </c>
      <c r="F151" s="4">
        <v>8574.5439392855405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</row>
    <row r="152" spans="1:12" x14ac:dyDescent="0.35">
      <c r="A152">
        <v>2029</v>
      </c>
      <c r="B152">
        <v>7</v>
      </c>
      <c r="C152" s="4">
        <v>69315.684224675497</v>
      </c>
      <c r="D152" s="4">
        <v>52203.7780405261</v>
      </c>
      <c r="E152" s="4">
        <v>0</v>
      </c>
      <c r="F152" s="4">
        <v>17111.906184149298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</row>
    <row r="153" spans="1:12" x14ac:dyDescent="0.35">
      <c r="A153">
        <v>2029</v>
      </c>
      <c r="B153">
        <v>8</v>
      </c>
      <c r="C153" s="4">
        <v>66383.860285459596</v>
      </c>
      <c r="D153" s="4">
        <v>52276.555560230103</v>
      </c>
      <c r="E153" s="4">
        <v>4.2732470671675502</v>
      </c>
      <c r="F153" s="4">
        <v>14103.0314781623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</row>
    <row r="154" spans="1:12" x14ac:dyDescent="0.35">
      <c r="A154">
        <v>2029</v>
      </c>
      <c r="B154">
        <v>9</v>
      </c>
      <c r="C154" s="4">
        <v>56150.783539650998</v>
      </c>
      <c r="D154" s="4">
        <v>50660.412493262003</v>
      </c>
      <c r="E154" s="4">
        <v>214.45640336655401</v>
      </c>
      <c r="F154" s="4">
        <v>5275.91464302247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</row>
    <row r="155" spans="1:12" x14ac:dyDescent="0.35">
      <c r="A155">
        <v>2029</v>
      </c>
      <c r="B155">
        <v>10</v>
      </c>
      <c r="C155" s="4">
        <v>55832.277244481098</v>
      </c>
      <c r="D155" s="4">
        <v>52421.620226360901</v>
      </c>
      <c r="E155" s="4">
        <v>2683.5719828384999</v>
      </c>
      <c r="F155" s="4">
        <v>727.08503528169899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</row>
    <row r="156" spans="1:12" x14ac:dyDescent="0.35">
      <c r="A156">
        <v>2029</v>
      </c>
      <c r="B156">
        <v>11</v>
      </c>
      <c r="C156" s="4">
        <v>57267.182538609297</v>
      </c>
      <c r="D156" s="4">
        <v>50800.778288590001</v>
      </c>
      <c r="E156" s="4">
        <v>6437.3476697922297</v>
      </c>
      <c r="F156" s="4">
        <v>29.056580227002001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</row>
    <row r="157" spans="1:12" x14ac:dyDescent="0.35">
      <c r="A157">
        <v>2029</v>
      </c>
      <c r="B157">
        <v>12</v>
      </c>
      <c r="C157" s="4">
        <v>62388.712244885202</v>
      </c>
      <c r="D157" s="4">
        <v>52566.406234667003</v>
      </c>
      <c r="E157" s="4">
        <v>9822.3060102182098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</row>
    <row r="158" spans="1:12" x14ac:dyDescent="0.35">
      <c r="A158">
        <v>2030</v>
      </c>
      <c r="B158">
        <v>1</v>
      </c>
      <c r="C158" s="4">
        <v>63635.132694568099</v>
      </c>
      <c r="D158" s="4">
        <v>52076.007229281</v>
      </c>
      <c r="E158" s="4">
        <v>11559.125465287099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</row>
    <row r="159" spans="1:12" x14ac:dyDescent="0.35">
      <c r="A159">
        <v>2030</v>
      </c>
      <c r="B159">
        <v>2</v>
      </c>
      <c r="C159" s="4">
        <v>56930.220948449401</v>
      </c>
      <c r="D159" s="4">
        <v>47100.9522932623</v>
      </c>
      <c r="E159" s="4">
        <v>9829.2686551870393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</row>
    <row r="160" spans="1:12" x14ac:dyDescent="0.35">
      <c r="A160">
        <v>2030</v>
      </c>
      <c r="B160">
        <v>3</v>
      </c>
      <c r="C160" s="4">
        <v>60498.077364295503</v>
      </c>
      <c r="D160" s="4">
        <v>52218.719918088798</v>
      </c>
      <c r="E160" s="4">
        <v>8279.3574462067299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</row>
    <row r="161" spans="1:12" x14ac:dyDescent="0.35">
      <c r="A161">
        <v>2030</v>
      </c>
      <c r="B161">
        <v>4</v>
      </c>
      <c r="C161" s="4">
        <v>55551.905191202997</v>
      </c>
      <c r="D161" s="4">
        <v>50603.173829474501</v>
      </c>
      <c r="E161" s="4">
        <v>4869.4164406097998</v>
      </c>
      <c r="F161" s="4">
        <v>79.314921118721898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</row>
    <row r="162" spans="1:12" x14ac:dyDescent="0.35">
      <c r="A162">
        <v>2030</v>
      </c>
      <c r="B162">
        <v>5</v>
      </c>
      <c r="C162" s="4">
        <v>56372.4123437284</v>
      </c>
      <c r="D162" s="4">
        <v>52361.162071011298</v>
      </c>
      <c r="E162" s="4">
        <v>1585.75244401858</v>
      </c>
      <c r="F162" s="4">
        <v>2425.4978286985402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</row>
    <row r="163" spans="1:12" x14ac:dyDescent="0.35">
      <c r="A163">
        <v>2030</v>
      </c>
      <c r="B163">
        <v>6</v>
      </c>
      <c r="C163" s="4">
        <v>59523.040190471598</v>
      </c>
      <c r="D163" s="4">
        <v>50740.769277336098</v>
      </c>
      <c r="E163" s="4">
        <v>66.621065645027201</v>
      </c>
      <c r="F163" s="4">
        <v>8715.6498474904201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</row>
    <row r="164" spans="1:12" x14ac:dyDescent="0.35">
      <c r="A164">
        <v>2030</v>
      </c>
      <c r="B164">
        <v>7</v>
      </c>
      <c r="C164" s="4">
        <v>69895.843377390003</v>
      </c>
      <c r="D164" s="4">
        <v>52503.083417884001</v>
      </c>
      <c r="E164" s="4">
        <v>0</v>
      </c>
      <c r="F164" s="4">
        <v>17392.7599595061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</row>
    <row r="165" spans="1:12" x14ac:dyDescent="0.35">
      <c r="A165">
        <v>2030</v>
      </c>
      <c r="B165">
        <v>8</v>
      </c>
      <c r="C165" s="4">
        <v>66912.208969217798</v>
      </c>
      <c r="D165" s="4">
        <v>52574.027624584203</v>
      </c>
      <c r="E165" s="4">
        <v>4.2936602420218399</v>
      </c>
      <c r="F165" s="4">
        <v>14333.8876843916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</row>
    <row r="166" spans="1:12" x14ac:dyDescent="0.35">
      <c r="A166">
        <v>2030</v>
      </c>
      <c r="B166">
        <v>9</v>
      </c>
      <c r="C166" s="4">
        <v>56524.036092702998</v>
      </c>
      <c r="D166" s="4">
        <v>50946.515612540999</v>
      </c>
      <c r="E166" s="4">
        <v>215.47166687070001</v>
      </c>
      <c r="F166" s="4">
        <v>5362.0488132913397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</row>
    <row r="167" spans="1:12" x14ac:dyDescent="0.35">
      <c r="A167">
        <v>2030</v>
      </c>
      <c r="B167">
        <v>10</v>
      </c>
      <c r="C167" s="4">
        <v>56150.512142820902</v>
      </c>
      <c r="D167" s="4">
        <v>52715.426592917698</v>
      </c>
      <c r="E167" s="4">
        <v>2696.1616234437001</v>
      </c>
      <c r="F167" s="4">
        <v>738.92392645958205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</row>
    <row r="168" spans="1:12" x14ac:dyDescent="0.35">
      <c r="A168">
        <v>2030</v>
      </c>
      <c r="B168">
        <v>11</v>
      </c>
      <c r="C168" s="4">
        <v>57580.132875809497</v>
      </c>
      <c r="D168" s="4">
        <v>51083.331354159003</v>
      </c>
      <c r="E168" s="4">
        <v>6467.2730762769197</v>
      </c>
      <c r="F168" s="4">
        <v>29.528445373562501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</row>
    <row r="169" spans="1:12" x14ac:dyDescent="0.35">
      <c r="A169">
        <v>2030</v>
      </c>
      <c r="B169">
        <v>12</v>
      </c>
      <c r="C169" s="4">
        <v>62726.652764022998</v>
      </c>
      <c r="D169" s="4">
        <v>52858.700431453501</v>
      </c>
      <c r="E169" s="4">
        <v>9867.95233256951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</row>
    <row r="170" spans="1:12" x14ac:dyDescent="0.35">
      <c r="A170">
        <v>2031</v>
      </c>
      <c r="B170">
        <v>1</v>
      </c>
      <c r="C170" s="4">
        <v>64013.1034990876</v>
      </c>
      <c r="D170" s="4">
        <v>52400.277719400103</v>
      </c>
      <c r="E170" s="4">
        <v>11612.8257796874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</row>
    <row r="171" spans="1:12" x14ac:dyDescent="0.35">
      <c r="A171">
        <v>2031</v>
      </c>
      <c r="B171">
        <v>2</v>
      </c>
      <c r="C171" s="4">
        <v>57269.090847225198</v>
      </c>
      <c r="D171" s="4">
        <v>47394.173025575197</v>
      </c>
      <c r="E171" s="4">
        <v>9874.9178216499895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</row>
    <row r="172" spans="1:12" x14ac:dyDescent="0.35">
      <c r="A172">
        <v>2031</v>
      </c>
      <c r="B172">
        <v>3</v>
      </c>
      <c r="C172" s="4">
        <v>60861.519792195002</v>
      </c>
      <c r="D172" s="4">
        <v>52543.7234998325</v>
      </c>
      <c r="E172" s="4">
        <v>8317.7962923624691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</row>
    <row r="173" spans="1:12" x14ac:dyDescent="0.35">
      <c r="A173">
        <v>2031</v>
      </c>
      <c r="B173">
        <v>4</v>
      </c>
      <c r="C173" s="4">
        <v>55890.784918589699</v>
      </c>
      <c r="D173" s="4">
        <v>50918.0478517679</v>
      </c>
      <c r="E173" s="4">
        <v>4892.0166759133499</v>
      </c>
      <c r="F173" s="4">
        <v>80.720390908412298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</row>
    <row r="174" spans="1:12" x14ac:dyDescent="0.35">
      <c r="A174">
        <v>2031</v>
      </c>
      <c r="B174">
        <v>5</v>
      </c>
      <c r="C174" s="4">
        <v>56748.482372565602</v>
      </c>
      <c r="D174" s="4">
        <v>52686.898034761398</v>
      </c>
      <c r="E174" s="4">
        <v>1593.11000778983</v>
      </c>
      <c r="F174" s="4">
        <v>2468.47433001432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</row>
    <row r="175" spans="1:12" x14ac:dyDescent="0.35">
      <c r="A175">
        <v>2031</v>
      </c>
      <c r="B175">
        <v>6</v>
      </c>
      <c r="C175" s="4">
        <v>59993.348045252198</v>
      </c>
      <c r="D175" s="4">
        <v>51056.351484193299</v>
      </c>
      <c r="E175" s="4">
        <v>66.930077432419694</v>
      </c>
      <c r="F175" s="4">
        <v>8870.0664836264805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</row>
    <row r="176" spans="1:12" x14ac:dyDescent="0.35">
      <c r="A176">
        <v>2031</v>
      </c>
      <c r="B176">
        <v>7</v>
      </c>
      <c r="C176" s="4">
        <v>70530.435611647306</v>
      </c>
      <c r="D176" s="4">
        <v>52829.550578367402</v>
      </c>
      <c r="E176" s="4">
        <v>0</v>
      </c>
      <c r="F176" s="4">
        <v>17700.885033279901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</row>
    <row r="177" spans="1:12" x14ac:dyDescent="0.35">
      <c r="A177">
        <v>2031</v>
      </c>
      <c r="B177">
        <v>8</v>
      </c>
      <c r="C177" s="4">
        <v>67492.975587198103</v>
      </c>
      <c r="D177" s="4">
        <v>52900.860229063001</v>
      </c>
      <c r="E177" s="4">
        <v>4.31356338125447</v>
      </c>
      <c r="F177" s="4">
        <v>14587.801794753899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</row>
    <row r="178" spans="1:12" x14ac:dyDescent="0.35">
      <c r="A178">
        <v>2031</v>
      </c>
      <c r="B178">
        <v>9</v>
      </c>
      <c r="C178" s="4">
        <v>56936.6544553403</v>
      </c>
      <c r="D178" s="4">
        <v>51263.158458098798</v>
      </c>
      <c r="E178" s="4">
        <v>216.47017499269</v>
      </c>
      <c r="F178" s="4">
        <v>5457.0258222488001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</row>
    <row r="179" spans="1:12" x14ac:dyDescent="0.35">
      <c r="A179">
        <v>2031</v>
      </c>
      <c r="B179">
        <v>10</v>
      </c>
      <c r="C179" s="4">
        <v>56503.652383234199</v>
      </c>
      <c r="D179" s="4">
        <v>53042.989097202997</v>
      </c>
      <c r="E179" s="4">
        <v>2708.6519885039002</v>
      </c>
      <c r="F179" s="4">
        <v>752.01129752727604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</row>
    <row r="180" spans="1:12" x14ac:dyDescent="0.35">
      <c r="A180">
        <v>2031</v>
      </c>
      <c r="B180">
        <v>11</v>
      </c>
      <c r="C180" s="4">
        <v>57927.956310842201</v>
      </c>
      <c r="D180" s="4">
        <v>51400.680350918097</v>
      </c>
      <c r="E180" s="4">
        <v>6497.2245667919296</v>
      </c>
      <c r="F180" s="4">
        <v>30.051393132200399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</row>
    <row r="181" spans="1:12" x14ac:dyDescent="0.35">
      <c r="A181">
        <v>2031</v>
      </c>
      <c r="B181">
        <v>12</v>
      </c>
      <c r="C181" s="4">
        <v>63100.638887741203</v>
      </c>
      <c r="D181" s="4">
        <v>53187.0003138506</v>
      </c>
      <c r="E181" s="4">
        <v>9913.6385738905901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</row>
    <row r="182" spans="1:12" x14ac:dyDescent="0.35">
      <c r="A182">
        <v>2032</v>
      </c>
      <c r="B182">
        <v>1</v>
      </c>
      <c r="C182" s="4">
        <v>64431.730726149399</v>
      </c>
      <c r="D182" s="4">
        <v>52765.157514585997</v>
      </c>
      <c r="E182" s="4">
        <v>11666.5732115634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</row>
    <row r="183" spans="1:12" x14ac:dyDescent="0.35">
      <c r="A183">
        <v>2032</v>
      </c>
      <c r="B183">
        <v>2</v>
      </c>
      <c r="C183" s="4">
        <v>59730.355317774702</v>
      </c>
      <c r="D183" s="4">
        <v>49428.556705404102</v>
      </c>
      <c r="E183" s="4">
        <v>10301.7986123706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</row>
    <row r="184" spans="1:12" x14ac:dyDescent="0.35">
      <c r="A184">
        <v>2032</v>
      </c>
      <c r="B184">
        <v>3</v>
      </c>
      <c r="C184" s="4">
        <v>61265.717292422203</v>
      </c>
      <c r="D184" s="4">
        <v>52909.448207229703</v>
      </c>
      <c r="E184" s="4">
        <v>8356.2690851925508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</row>
    <row r="185" spans="1:12" x14ac:dyDescent="0.35">
      <c r="A185">
        <v>2032</v>
      </c>
      <c r="B185">
        <v>4</v>
      </c>
      <c r="C185" s="4">
        <v>56269.120228828499</v>
      </c>
      <c r="D185" s="4">
        <v>51272.383421916304</v>
      </c>
      <c r="E185" s="4">
        <v>4914.6369342657399</v>
      </c>
      <c r="F185" s="4">
        <v>82.0998726464437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</row>
    <row r="186" spans="1:12" x14ac:dyDescent="0.35">
      <c r="A186">
        <v>2032</v>
      </c>
      <c r="B186">
        <v>5</v>
      </c>
      <c r="C186" s="4">
        <v>57164.596882147998</v>
      </c>
      <c r="D186" s="4">
        <v>53053.466730228603</v>
      </c>
      <c r="E186" s="4">
        <v>1600.4741109146501</v>
      </c>
      <c r="F186" s="4">
        <v>2510.65604100475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</row>
    <row r="187" spans="1:12" x14ac:dyDescent="0.35">
      <c r="A187">
        <v>2032</v>
      </c>
      <c r="B187">
        <v>6</v>
      </c>
      <c r="C187" s="4">
        <v>60500.369361261401</v>
      </c>
      <c r="D187" s="4">
        <v>51411.503044910598</v>
      </c>
      <c r="E187" s="4">
        <v>67.239364727052603</v>
      </c>
      <c r="F187" s="4">
        <v>9021.6269516237207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</row>
    <row r="188" spans="1:12" x14ac:dyDescent="0.35">
      <c r="A188">
        <v>2032</v>
      </c>
      <c r="B188">
        <v>7</v>
      </c>
      <c r="C188" s="4">
        <v>71200.271640573803</v>
      </c>
      <c r="D188" s="4">
        <v>53196.961663251801</v>
      </c>
      <c r="E188" s="4">
        <v>0</v>
      </c>
      <c r="F188" s="4">
        <v>18003.309977321998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</row>
    <row r="189" spans="1:12" x14ac:dyDescent="0.35">
      <c r="A189">
        <v>2032</v>
      </c>
      <c r="B189">
        <v>8</v>
      </c>
      <c r="C189" s="4">
        <v>68110.043737643195</v>
      </c>
      <c r="D189" s="4">
        <v>53268.692341541202</v>
      </c>
      <c r="E189" s="4">
        <v>4.3334843760847201</v>
      </c>
      <c r="F189" s="4">
        <v>14837.017911725799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</row>
    <row r="190" spans="1:12" x14ac:dyDescent="0.35">
      <c r="A190">
        <v>2032</v>
      </c>
      <c r="B190">
        <v>9</v>
      </c>
      <c r="C190" s="4">
        <v>57387.2467037881</v>
      </c>
      <c r="D190" s="4">
        <v>51619.531853563298</v>
      </c>
      <c r="E190" s="4">
        <v>217.46958162508699</v>
      </c>
      <c r="F190" s="4">
        <v>5550.2452685997696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</row>
    <row r="191" spans="1:12" x14ac:dyDescent="0.35">
      <c r="A191">
        <v>2032</v>
      </c>
      <c r="B191">
        <v>10</v>
      </c>
      <c r="C191" s="4">
        <v>56897.671962744003</v>
      </c>
      <c r="D191" s="4">
        <v>53411.661887820403</v>
      </c>
      <c r="E191" s="4">
        <v>2721.1536270736601</v>
      </c>
      <c r="F191" s="4">
        <v>764.85644785000397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</row>
    <row r="192" spans="1:12" x14ac:dyDescent="0.35">
      <c r="A192">
        <v>2032</v>
      </c>
      <c r="B192">
        <v>11</v>
      </c>
      <c r="C192" s="4">
        <v>58315.634918378797</v>
      </c>
      <c r="D192" s="4">
        <v>51757.867085418096</v>
      </c>
      <c r="E192" s="4">
        <v>6527.2031722554302</v>
      </c>
      <c r="F192" s="4">
        <v>30.564660705257999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</row>
    <row r="193" spans="1:12" x14ac:dyDescent="0.35">
      <c r="A193">
        <v>2032</v>
      </c>
      <c r="B193">
        <v>12</v>
      </c>
      <c r="C193" s="4">
        <v>63428.847393938602</v>
      </c>
      <c r="D193" s="4">
        <v>53483.129321598703</v>
      </c>
      <c r="E193" s="4">
        <v>9945.7180723399106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</row>
    <row r="194" spans="1:12" x14ac:dyDescent="0.35">
      <c r="A194" t="s">
        <v>27</v>
      </c>
      <c r="B194" t="s">
        <v>27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</row>
  </sheetData>
  <pageMargins left="0.7" right="0.7" top="0.75" bottom="0.75" header="0.3" footer="0.3"/>
  <ignoredErrors>
    <ignoredError sqref="A1:L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93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7" width="11.453125" customWidth="1"/>
  </cols>
  <sheetData>
    <row r="1" spans="1:7" x14ac:dyDescent="0.35">
      <c r="A1" s="1" t="s">
        <v>0</v>
      </c>
      <c r="B1" s="1" t="s">
        <v>1</v>
      </c>
      <c r="C1" s="1" t="s">
        <v>72</v>
      </c>
      <c r="D1" s="1" t="s">
        <v>73</v>
      </c>
      <c r="E1" s="1" t="s">
        <v>75</v>
      </c>
      <c r="F1" s="1" t="s">
        <v>76</v>
      </c>
      <c r="G1" s="1" t="s">
        <v>77</v>
      </c>
    </row>
    <row r="2" spans="1:7" x14ac:dyDescent="0.35">
      <c r="A2">
        <v>2017</v>
      </c>
      <c r="B2">
        <v>1</v>
      </c>
      <c r="C2" s="4">
        <v>50165.02</v>
      </c>
      <c r="D2" s="4">
        <v>56823.7607884319</v>
      </c>
      <c r="E2" s="4">
        <v>64267.0140841252</v>
      </c>
      <c r="F2" s="4">
        <v>49380.507492738499</v>
      </c>
      <c r="G2" s="4">
        <v>3751.7195188614501</v>
      </c>
    </row>
    <row r="3" spans="1:7" x14ac:dyDescent="0.35">
      <c r="A3">
        <v>2017</v>
      </c>
      <c r="B3">
        <v>2</v>
      </c>
      <c r="C3" s="4">
        <v>45623.43</v>
      </c>
      <c r="D3" s="4">
        <v>50886.188113543503</v>
      </c>
      <c r="E3" s="4">
        <v>58298.263702566903</v>
      </c>
      <c r="F3" s="4">
        <v>43474.112524520096</v>
      </c>
      <c r="G3" s="4">
        <v>3736.0046149047798</v>
      </c>
    </row>
    <row r="4" spans="1:7" x14ac:dyDescent="0.35">
      <c r="A4">
        <v>2017</v>
      </c>
      <c r="B4">
        <v>3</v>
      </c>
      <c r="C4" s="4">
        <v>64032.214</v>
      </c>
      <c r="D4" s="4">
        <v>56669.1782203115</v>
      </c>
      <c r="E4" s="4">
        <v>64099.864490104403</v>
      </c>
      <c r="F4" s="4">
        <v>49238.491950518597</v>
      </c>
      <c r="G4" s="4">
        <v>3745.38519776666</v>
      </c>
    </row>
    <row r="5" spans="1:7" x14ac:dyDescent="0.35">
      <c r="A5">
        <v>2017</v>
      </c>
      <c r="B5">
        <v>4</v>
      </c>
      <c r="C5" s="4">
        <v>49849.586000000003</v>
      </c>
      <c r="D5" s="4">
        <v>49679.329703816402</v>
      </c>
      <c r="E5" s="4">
        <v>57107.574800002898</v>
      </c>
      <c r="F5" s="4">
        <v>42251.084607629899</v>
      </c>
      <c r="G5" s="4">
        <v>3744.15474136485</v>
      </c>
    </row>
    <row r="6" spans="1:7" x14ac:dyDescent="0.35">
      <c r="A6">
        <v>2017</v>
      </c>
      <c r="B6">
        <v>5</v>
      </c>
      <c r="C6" s="4">
        <v>49229.002999999997</v>
      </c>
      <c r="D6" s="4">
        <v>50889.695061760503</v>
      </c>
      <c r="E6" s="4">
        <v>58341.212375184601</v>
      </c>
      <c r="F6" s="4">
        <v>43438.177748336399</v>
      </c>
      <c r="G6" s="4">
        <v>3755.88493892619</v>
      </c>
    </row>
    <row r="7" spans="1:7" x14ac:dyDescent="0.35">
      <c r="A7">
        <v>2017</v>
      </c>
      <c r="B7">
        <v>6</v>
      </c>
      <c r="C7" s="4">
        <v>58130.612000000001</v>
      </c>
      <c r="D7" s="4">
        <v>52726.331402995798</v>
      </c>
      <c r="E7" s="4">
        <v>60147.502592058001</v>
      </c>
      <c r="F7" s="4">
        <v>45305.160213933603</v>
      </c>
      <c r="G7" s="4">
        <v>3740.5891881882098</v>
      </c>
    </row>
    <row r="8" spans="1:7" x14ac:dyDescent="0.35">
      <c r="A8">
        <v>2017</v>
      </c>
      <c r="B8">
        <v>7</v>
      </c>
      <c r="C8" s="4">
        <v>53984.807999999997</v>
      </c>
      <c r="D8" s="4">
        <v>58519.383521841002</v>
      </c>
      <c r="E8" s="4">
        <v>65971.078548880294</v>
      </c>
      <c r="F8" s="4">
        <v>51067.688494801601</v>
      </c>
      <c r="G8" s="4">
        <v>3755.97451422513</v>
      </c>
    </row>
    <row r="9" spans="1:7" x14ac:dyDescent="0.35">
      <c r="A9">
        <v>2017</v>
      </c>
      <c r="B9">
        <v>8</v>
      </c>
      <c r="C9" s="4">
        <v>53426.125999999997</v>
      </c>
      <c r="D9" s="4">
        <v>55018.919103986198</v>
      </c>
      <c r="E9" s="4">
        <v>62445.8626196974</v>
      </c>
      <c r="F9" s="4">
        <v>47591.975588275098</v>
      </c>
      <c r="G9" s="4">
        <v>3743.4986888726498</v>
      </c>
    </row>
    <row r="10" spans="1:7" x14ac:dyDescent="0.35">
      <c r="A10">
        <v>2017</v>
      </c>
      <c r="B10">
        <v>9</v>
      </c>
      <c r="C10" s="4">
        <v>50551.557000000001</v>
      </c>
      <c r="D10" s="4">
        <v>53643.582663197703</v>
      </c>
      <c r="E10" s="4">
        <v>61061.1458867314</v>
      </c>
      <c r="F10" s="4">
        <v>46226.019439664102</v>
      </c>
      <c r="G10" s="4">
        <v>3738.7706185172501</v>
      </c>
    </row>
    <row r="11" spans="1:7" x14ac:dyDescent="0.35">
      <c r="A11">
        <v>2017</v>
      </c>
      <c r="B11">
        <v>10</v>
      </c>
      <c r="C11" s="4">
        <v>36447.108999999997</v>
      </c>
      <c r="D11" s="4">
        <v>36447.108999999997</v>
      </c>
      <c r="E11" s="4">
        <v>46835.279179679601</v>
      </c>
      <c r="F11" s="4">
        <v>26058.938820320502</v>
      </c>
      <c r="G11" s="4">
        <v>5236.0841798717602</v>
      </c>
    </row>
    <row r="12" spans="1:7" x14ac:dyDescent="0.35">
      <c r="A12">
        <v>2017</v>
      </c>
      <c r="B12">
        <v>11</v>
      </c>
      <c r="C12" s="4">
        <v>50743.54</v>
      </c>
      <c r="D12" s="4">
        <v>53776.472319687702</v>
      </c>
      <c r="E12" s="4">
        <v>61179.4478358829</v>
      </c>
      <c r="F12" s="4">
        <v>46373.496803492497</v>
      </c>
      <c r="G12" s="4">
        <v>3731.4177871432798</v>
      </c>
    </row>
    <row r="13" spans="1:7" x14ac:dyDescent="0.35">
      <c r="A13">
        <v>2017</v>
      </c>
      <c r="B13">
        <v>12</v>
      </c>
      <c r="C13" s="4">
        <v>56496.641000000003</v>
      </c>
      <c r="D13" s="4">
        <v>60829.043007739601</v>
      </c>
      <c r="E13" s="4">
        <v>68345.878574545597</v>
      </c>
      <c r="F13" s="4">
        <v>53312.2074409337</v>
      </c>
      <c r="G13" s="4">
        <v>3788.8081455423699</v>
      </c>
    </row>
    <row r="14" spans="1:7" x14ac:dyDescent="0.35">
      <c r="A14">
        <v>2018</v>
      </c>
      <c r="B14">
        <v>1</v>
      </c>
      <c r="C14" s="4">
        <v>62822.01</v>
      </c>
      <c r="D14" s="4">
        <v>60275.2354389994</v>
      </c>
      <c r="E14" s="4">
        <v>67800.699890191303</v>
      </c>
      <c r="F14" s="4">
        <v>52749.770987807402</v>
      </c>
      <c r="G14" s="4">
        <v>3793.15747408068</v>
      </c>
    </row>
    <row r="15" spans="1:7" x14ac:dyDescent="0.35">
      <c r="A15">
        <v>2018</v>
      </c>
      <c r="B15">
        <v>2</v>
      </c>
      <c r="C15" s="4">
        <v>53448.089</v>
      </c>
      <c r="D15" s="4">
        <v>52621.699423329403</v>
      </c>
      <c r="E15" s="4">
        <v>60053.931726463401</v>
      </c>
      <c r="F15" s="4">
        <v>45189.467120195499</v>
      </c>
      <c r="G15" s="4">
        <v>3746.1644650080402</v>
      </c>
    </row>
    <row r="16" spans="1:7" x14ac:dyDescent="0.35">
      <c r="A16">
        <v>2018</v>
      </c>
      <c r="B16">
        <v>3</v>
      </c>
      <c r="C16" s="4">
        <v>54540.512999999999</v>
      </c>
      <c r="D16" s="4">
        <v>57246.124829912304</v>
      </c>
      <c r="E16" s="4">
        <v>64673.311981146799</v>
      </c>
      <c r="F16" s="4">
        <v>49818.937678677801</v>
      </c>
      <c r="G16" s="4">
        <v>3743.6214916461099</v>
      </c>
    </row>
    <row r="17" spans="1:7" x14ac:dyDescent="0.35">
      <c r="A17">
        <v>2018</v>
      </c>
      <c r="B17">
        <v>4</v>
      </c>
      <c r="C17" s="4">
        <v>55981.7</v>
      </c>
      <c r="D17" s="4">
        <v>53671.670268039699</v>
      </c>
      <c r="E17" s="4">
        <v>61074.589293584002</v>
      </c>
      <c r="F17" s="4">
        <v>46268.751242495302</v>
      </c>
      <c r="G17" s="4">
        <v>3731.38931342769</v>
      </c>
    </row>
    <row r="18" spans="1:7" x14ac:dyDescent="0.35">
      <c r="A18">
        <v>2018</v>
      </c>
      <c r="B18">
        <v>5</v>
      </c>
      <c r="C18" s="4">
        <v>49607.178</v>
      </c>
      <c r="D18" s="4">
        <v>53249.876279219199</v>
      </c>
      <c r="E18" s="4">
        <v>60687.997867182698</v>
      </c>
      <c r="F18" s="4">
        <v>45811.754691255599</v>
      </c>
      <c r="G18" s="4">
        <v>3749.1329176415002</v>
      </c>
    </row>
    <row r="19" spans="1:7" x14ac:dyDescent="0.35">
      <c r="A19">
        <v>2018</v>
      </c>
      <c r="B19">
        <v>6</v>
      </c>
      <c r="C19" s="4">
        <v>56425.7</v>
      </c>
      <c r="D19" s="4">
        <v>52830.521178038798</v>
      </c>
      <c r="E19" s="4">
        <v>60256.6759669889</v>
      </c>
      <c r="F19" s="4">
        <v>45404.366389088696</v>
      </c>
      <c r="G19" s="4">
        <v>3743.1011366912298</v>
      </c>
    </row>
    <row r="20" spans="1:7" x14ac:dyDescent="0.35">
      <c r="A20">
        <v>2018</v>
      </c>
      <c r="B20">
        <v>7</v>
      </c>
      <c r="C20" s="4">
        <v>63901.523999999998</v>
      </c>
      <c r="D20" s="4">
        <v>64047.712728556296</v>
      </c>
      <c r="E20" s="4">
        <v>71634.300868429098</v>
      </c>
      <c r="F20" s="4">
        <v>56461.124588683502</v>
      </c>
      <c r="G20" s="4">
        <v>3823.9664398351401</v>
      </c>
    </row>
    <row r="21" spans="1:7" x14ac:dyDescent="0.35">
      <c r="A21">
        <v>2018</v>
      </c>
      <c r="B21">
        <v>8</v>
      </c>
      <c r="C21" s="4">
        <v>64045.436000000002</v>
      </c>
      <c r="D21" s="4">
        <v>63649.878114631501</v>
      </c>
      <c r="E21" s="4">
        <v>71219.198425788898</v>
      </c>
      <c r="F21" s="4">
        <v>56080.557803474097</v>
      </c>
      <c r="G21" s="4">
        <v>3815.2627121147002</v>
      </c>
    </row>
    <row r="22" spans="1:7" x14ac:dyDescent="0.35">
      <c r="A22">
        <v>2018</v>
      </c>
      <c r="B22">
        <v>9</v>
      </c>
      <c r="C22" s="4">
        <v>56343.093999999997</v>
      </c>
      <c r="D22" s="4">
        <v>54691.611271699803</v>
      </c>
      <c r="E22" s="4">
        <v>62110.855097473701</v>
      </c>
      <c r="F22" s="4">
        <v>47272.367445925898</v>
      </c>
      <c r="G22" s="4">
        <v>3739.6177142666202</v>
      </c>
    </row>
    <row r="23" spans="1:7" x14ac:dyDescent="0.35">
      <c r="A23">
        <v>2018</v>
      </c>
      <c r="B23">
        <v>10</v>
      </c>
      <c r="C23" s="4">
        <v>52088.22</v>
      </c>
      <c r="D23" s="4">
        <v>53730.490906772699</v>
      </c>
      <c r="E23" s="4">
        <v>61146.319144040499</v>
      </c>
      <c r="F23" s="4">
        <v>46314.662669504898</v>
      </c>
      <c r="G23" s="4">
        <v>3737.8961108819599</v>
      </c>
    </row>
    <row r="24" spans="1:7" x14ac:dyDescent="0.35">
      <c r="A24">
        <v>2018</v>
      </c>
      <c r="B24">
        <v>11</v>
      </c>
      <c r="C24" s="4">
        <v>53742.212</v>
      </c>
      <c r="D24" s="4">
        <v>55255.7310735961</v>
      </c>
      <c r="E24" s="4">
        <v>62668.019312700999</v>
      </c>
      <c r="F24" s="4">
        <v>47843.442834491201</v>
      </c>
      <c r="G24" s="4">
        <v>3736.1117996840499</v>
      </c>
    </row>
    <row r="25" spans="1:7" x14ac:dyDescent="0.35">
      <c r="A25">
        <v>2018</v>
      </c>
      <c r="B25">
        <v>12</v>
      </c>
      <c r="C25" s="4">
        <v>62671.008000000002</v>
      </c>
      <c r="D25" s="4">
        <v>58328.900685107001</v>
      </c>
      <c r="E25" s="4">
        <v>65762.156964883106</v>
      </c>
      <c r="F25" s="4">
        <v>50895.644405330801</v>
      </c>
      <c r="G25" s="4">
        <v>3746.6805932388702</v>
      </c>
    </row>
    <row r="26" spans="1:7" x14ac:dyDescent="0.35">
      <c r="A26">
        <v>2019</v>
      </c>
      <c r="B26">
        <v>1</v>
      </c>
      <c r="C26" s="4">
        <v>57338.762999999999</v>
      </c>
      <c r="D26" s="4">
        <v>61509.9594468414</v>
      </c>
      <c r="E26" s="4">
        <v>69067.089926302098</v>
      </c>
      <c r="F26" s="4">
        <v>53952.828967380599</v>
      </c>
      <c r="G26" s="4">
        <v>3809.11851310772</v>
      </c>
    </row>
    <row r="27" spans="1:7" x14ac:dyDescent="0.35">
      <c r="A27">
        <v>2019</v>
      </c>
      <c r="B27">
        <v>2</v>
      </c>
      <c r="C27" s="4">
        <v>79489.767999999996</v>
      </c>
      <c r="D27" s="4">
        <v>79489.767999999996</v>
      </c>
      <c r="E27" s="4">
        <v>89877.938179679593</v>
      </c>
      <c r="F27" s="4">
        <v>69101.597820320501</v>
      </c>
      <c r="G27" s="4">
        <v>5236.0841798717602</v>
      </c>
    </row>
    <row r="28" spans="1:7" x14ac:dyDescent="0.35">
      <c r="A28">
        <v>2019</v>
      </c>
      <c r="B28">
        <v>3</v>
      </c>
      <c r="C28" s="4">
        <v>32676.789000000001</v>
      </c>
      <c r="D28" s="4">
        <v>32676.789000000001</v>
      </c>
      <c r="E28" s="4">
        <v>43064.959179679601</v>
      </c>
      <c r="F28" s="4">
        <v>22288.618820320498</v>
      </c>
      <c r="G28" s="4">
        <v>5236.0841798717602</v>
      </c>
    </row>
    <row r="29" spans="1:7" x14ac:dyDescent="0.35">
      <c r="A29">
        <v>2019</v>
      </c>
      <c r="B29">
        <v>4</v>
      </c>
      <c r="C29" s="4">
        <v>51545.561999999998</v>
      </c>
      <c r="D29" s="4">
        <v>52639.681515982898</v>
      </c>
      <c r="E29" s="4">
        <v>60048.369088503401</v>
      </c>
      <c r="F29" s="4">
        <v>45230.993943462301</v>
      </c>
      <c r="G29" s="4">
        <v>3734.2969089946</v>
      </c>
    </row>
    <row r="30" spans="1:7" x14ac:dyDescent="0.35">
      <c r="A30">
        <v>2019</v>
      </c>
      <c r="B30">
        <v>5</v>
      </c>
      <c r="C30" s="4">
        <v>57909.343000000001</v>
      </c>
      <c r="D30" s="4">
        <v>51533.151849089001</v>
      </c>
      <c r="E30" s="4">
        <v>59007.248874736702</v>
      </c>
      <c r="F30" s="4">
        <v>44059.0548234413</v>
      </c>
      <c r="G30" s="4">
        <v>3767.2660842015398</v>
      </c>
    </row>
    <row r="31" spans="1:7" x14ac:dyDescent="0.35">
      <c r="A31">
        <v>2019</v>
      </c>
      <c r="B31">
        <v>6</v>
      </c>
      <c r="C31" s="4">
        <v>48901.271999999997</v>
      </c>
      <c r="D31" s="4">
        <v>52079.916276601398</v>
      </c>
      <c r="E31" s="4">
        <v>59524.348139065703</v>
      </c>
      <c r="F31" s="4">
        <v>44635.484414137201</v>
      </c>
      <c r="G31" s="4">
        <v>3752.31356716038</v>
      </c>
    </row>
    <row r="32" spans="1:7" x14ac:dyDescent="0.35">
      <c r="A32">
        <v>2019</v>
      </c>
      <c r="B32">
        <v>7</v>
      </c>
      <c r="C32" s="4">
        <v>65829.434999999998</v>
      </c>
      <c r="D32" s="4">
        <v>65477.840078618698</v>
      </c>
      <c r="E32" s="4">
        <v>73080.954285945496</v>
      </c>
      <c r="F32" s="4">
        <v>57874.725871291899</v>
      </c>
      <c r="G32" s="4">
        <v>3832.2962880042101</v>
      </c>
    </row>
    <row r="33" spans="1:7" x14ac:dyDescent="0.35">
      <c r="A33">
        <v>2019</v>
      </c>
      <c r="B33">
        <v>8</v>
      </c>
      <c r="C33" s="4">
        <v>54840.711000000003</v>
      </c>
      <c r="D33" s="4">
        <v>59814.3613997133</v>
      </c>
      <c r="E33" s="4">
        <v>67261.734517629404</v>
      </c>
      <c r="F33" s="4">
        <v>52366.988281797203</v>
      </c>
      <c r="G33" s="4">
        <v>3753.7960863022499</v>
      </c>
    </row>
    <row r="34" spans="1:7" x14ac:dyDescent="0.35">
      <c r="A34">
        <v>2019</v>
      </c>
      <c r="B34">
        <v>9</v>
      </c>
      <c r="C34" s="4">
        <v>46597.629000000001</v>
      </c>
      <c r="D34" s="4">
        <v>51274.158048763398</v>
      </c>
      <c r="E34" s="4">
        <v>58750.026036720003</v>
      </c>
      <c r="F34" s="4">
        <v>43798.290060806903</v>
      </c>
      <c r="G34" s="4">
        <v>3768.1587253084799</v>
      </c>
    </row>
    <row r="35" spans="1:7" x14ac:dyDescent="0.35">
      <c r="A35">
        <v>2019</v>
      </c>
      <c r="B35">
        <v>10</v>
      </c>
      <c r="C35" s="4">
        <v>48700.207999999999</v>
      </c>
      <c r="D35" s="4">
        <v>54001.582707778703</v>
      </c>
      <c r="E35" s="4">
        <v>61447.652369897398</v>
      </c>
      <c r="F35" s="4">
        <v>46555.5130456599</v>
      </c>
      <c r="G35" s="4">
        <v>3753.1390885671599</v>
      </c>
    </row>
    <row r="36" spans="1:7" x14ac:dyDescent="0.35">
      <c r="A36">
        <v>2019</v>
      </c>
      <c r="B36">
        <v>11</v>
      </c>
      <c r="C36" s="4">
        <v>51162.966999999997</v>
      </c>
      <c r="D36" s="4">
        <v>57472.830486103398</v>
      </c>
      <c r="E36" s="4">
        <v>64894.9452927686</v>
      </c>
      <c r="F36" s="4">
        <v>50050.715679438203</v>
      </c>
      <c r="G36" s="4">
        <v>3741.06481201007</v>
      </c>
    </row>
    <row r="37" spans="1:7" x14ac:dyDescent="0.35">
      <c r="A37">
        <v>2019</v>
      </c>
      <c r="B37">
        <v>12</v>
      </c>
      <c r="C37" s="4">
        <v>56715.313000000002</v>
      </c>
      <c r="D37" s="4">
        <v>59887.558265391999</v>
      </c>
      <c r="E37" s="4">
        <v>67332.601802755205</v>
      </c>
      <c r="F37" s="4">
        <v>52442.5147280288</v>
      </c>
      <c r="G37" s="4">
        <v>3752.62187759485</v>
      </c>
    </row>
    <row r="38" spans="1:7" x14ac:dyDescent="0.35">
      <c r="A38">
        <v>2020</v>
      </c>
      <c r="B38">
        <v>1</v>
      </c>
      <c r="C38" s="4">
        <v>56513.697</v>
      </c>
      <c r="D38" s="4">
        <v>57512.932499375704</v>
      </c>
      <c r="E38" s="4">
        <v>65067.935589243702</v>
      </c>
      <c r="F38" s="4">
        <v>49957.9294095078</v>
      </c>
      <c r="G38" s="4">
        <v>3808.0462173329602</v>
      </c>
    </row>
    <row r="39" spans="1:7" x14ac:dyDescent="0.35">
      <c r="A39">
        <v>2020</v>
      </c>
      <c r="B39">
        <v>2</v>
      </c>
      <c r="C39" s="4">
        <v>52188.411999999997</v>
      </c>
      <c r="D39" s="4">
        <v>54089.841732536501</v>
      </c>
      <c r="E39" s="4">
        <v>61658.328953251599</v>
      </c>
      <c r="F39" s="4">
        <v>46521.354511821402</v>
      </c>
      <c r="G39" s="4">
        <v>3814.8427987314899</v>
      </c>
    </row>
    <row r="40" spans="1:7" x14ac:dyDescent="0.35">
      <c r="A40">
        <v>2020</v>
      </c>
      <c r="B40">
        <v>3</v>
      </c>
      <c r="C40" s="4">
        <v>51042.991000000002</v>
      </c>
      <c r="D40" s="4">
        <v>51797.7881578503</v>
      </c>
      <c r="E40" s="4">
        <v>59312.6102161132</v>
      </c>
      <c r="F40" s="4">
        <v>44282.966099587502</v>
      </c>
      <c r="G40" s="4">
        <v>3787.7932507104101</v>
      </c>
    </row>
    <row r="41" spans="1:7" x14ac:dyDescent="0.35">
      <c r="A41">
        <v>2020</v>
      </c>
      <c r="B41">
        <v>4</v>
      </c>
      <c r="C41" s="4">
        <v>41104.400000000001</v>
      </c>
      <c r="D41" s="4">
        <v>46284.763357843403</v>
      </c>
      <c r="E41" s="4">
        <v>53800.239382424603</v>
      </c>
      <c r="F41" s="4">
        <v>38769.287333262102</v>
      </c>
      <c r="G41" s="4">
        <v>3788.1228778376899</v>
      </c>
    </row>
    <row r="42" spans="1:7" x14ac:dyDescent="0.35">
      <c r="A42">
        <v>2020</v>
      </c>
      <c r="B42">
        <v>5</v>
      </c>
      <c r="C42" s="4">
        <v>43195.96</v>
      </c>
      <c r="D42" s="4">
        <v>45063.074251766397</v>
      </c>
      <c r="E42" s="4">
        <v>52581.270511687297</v>
      </c>
      <c r="F42" s="4">
        <v>37544.877991845402</v>
      </c>
      <c r="G42" s="4">
        <v>3789.4939933451901</v>
      </c>
    </row>
    <row r="43" spans="1:7" x14ac:dyDescent="0.35">
      <c r="A43">
        <v>2020</v>
      </c>
      <c r="B43">
        <v>6</v>
      </c>
      <c r="C43" s="4">
        <v>48875.379000000001</v>
      </c>
      <c r="D43" s="4">
        <v>49162.148038879997</v>
      </c>
      <c r="E43" s="4">
        <v>56693.724604028903</v>
      </c>
      <c r="F43" s="4">
        <v>41630.571473731201</v>
      </c>
      <c r="G43" s="4">
        <v>3796.2382421699099</v>
      </c>
    </row>
    <row r="44" spans="1:7" x14ac:dyDescent="0.35">
      <c r="A44">
        <v>2020</v>
      </c>
      <c r="B44">
        <v>7</v>
      </c>
      <c r="C44" s="4">
        <v>60113.071000000004</v>
      </c>
      <c r="D44" s="4">
        <v>62452.157231073703</v>
      </c>
      <c r="E44" s="4">
        <v>70308.906332462197</v>
      </c>
      <c r="F44" s="4">
        <v>54595.408129685202</v>
      </c>
      <c r="G44" s="4">
        <v>3960.1391740264298</v>
      </c>
    </row>
    <row r="45" spans="1:7" x14ac:dyDescent="0.35">
      <c r="A45">
        <v>2020</v>
      </c>
      <c r="B45">
        <v>8</v>
      </c>
      <c r="C45" s="4">
        <v>54178.42</v>
      </c>
      <c r="D45" s="4">
        <v>56634.316818462998</v>
      </c>
      <c r="E45" s="4">
        <v>64207.8911263474</v>
      </c>
      <c r="F45" s="4">
        <v>49060.742510578697</v>
      </c>
      <c r="G45" s="4">
        <v>3817.4069092714699</v>
      </c>
    </row>
    <row r="46" spans="1:7" x14ac:dyDescent="0.35">
      <c r="A46">
        <v>2020</v>
      </c>
      <c r="B46">
        <v>9</v>
      </c>
      <c r="C46" s="4">
        <v>50300.036999999997</v>
      </c>
      <c r="D46" s="4">
        <v>47824.623295264901</v>
      </c>
      <c r="E46" s="4">
        <v>55378.379553325998</v>
      </c>
      <c r="F46" s="4">
        <v>40270.867037203803</v>
      </c>
      <c r="G46" s="4">
        <v>3807.4177605223899</v>
      </c>
    </row>
    <row r="47" spans="1:7" x14ac:dyDescent="0.35">
      <c r="A47">
        <v>2020</v>
      </c>
      <c r="B47">
        <v>10</v>
      </c>
      <c r="C47" s="4">
        <v>48360.557000000001</v>
      </c>
      <c r="D47" s="4">
        <v>49772.398356680598</v>
      </c>
      <c r="E47" s="4">
        <v>57319.335029102702</v>
      </c>
      <c r="F47" s="4">
        <v>42225.4616842584</v>
      </c>
      <c r="G47" s="4">
        <v>3803.98039630331</v>
      </c>
    </row>
    <row r="48" spans="1:7" x14ac:dyDescent="0.35">
      <c r="A48">
        <v>2020</v>
      </c>
      <c r="B48">
        <v>11</v>
      </c>
      <c r="C48" s="4">
        <v>57533.404999999999</v>
      </c>
      <c r="D48" s="4">
        <v>50029.2072285994</v>
      </c>
      <c r="E48" s="4">
        <v>57551.972631501798</v>
      </c>
      <c r="F48" s="4">
        <v>42506.4418256969</v>
      </c>
      <c r="G48" s="4">
        <v>3791.79703775697</v>
      </c>
    </row>
    <row r="49" spans="1:7" x14ac:dyDescent="0.35">
      <c r="A49">
        <v>2020</v>
      </c>
      <c r="B49">
        <v>12</v>
      </c>
      <c r="C49" s="4">
        <v>58263.928</v>
      </c>
      <c r="D49" s="4">
        <v>55367.561644499197</v>
      </c>
      <c r="E49" s="4">
        <v>62905.241492188899</v>
      </c>
      <c r="F49" s="4">
        <v>47829.881796809503</v>
      </c>
      <c r="G49" s="4">
        <v>3799.3145588459902</v>
      </c>
    </row>
    <row r="50" spans="1:7" x14ac:dyDescent="0.35">
      <c r="A50">
        <v>2021</v>
      </c>
      <c r="B50">
        <v>1</v>
      </c>
      <c r="C50" s="4">
        <v>56021.714</v>
      </c>
      <c r="D50" s="4">
        <v>55653.290970829003</v>
      </c>
      <c r="E50" s="4">
        <v>63220.385517142298</v>
      </c>
      <c r="F50" s="4">
        <v>48086.1964245157</v>
      </c>
      <c r="G50" s="4">
        <v>3814.1408309858002</v>
      </c>
    </row>
    <row r="51" spans="1:7" x14ac:dyDescent="0.35">
      <c r="A51">
        <v>2021</v>
      </c>
      <c r="B51">
        <v>2</v>
      </c>
      <c r="C51" s="4">
        <v>54570.8</v>
      </c>
      <c r="D51" s="4">
        <v>51047.464061384999</v>
      </c>
      <c r="E51" s="4">
        <v>58640.8558703909</v>
      </c>
      <c r="F51" s="4">
        <v>43454.072252379199</v>
      </c>
      <c r="G51" s="4">
        <v>3827.3957814512601</v>
      </c>
    </row>
    <row r="52" spans="1:7" x14ac:dyDescent="0.35">
      <c r="A52">
        <v>2021</v>
      </c>
      <c r="B52">
        <v>3</v>
      </c>
      <c r="C52" s="4">
        <v>55266.175000000003</v>
      </c>
      <c r="D52" s="4">
        <v>51983.948305953003</v>
      </c>
      <c r="E52" s="4">
        <v>59498.967838588302</v>
      </c>
      <c r="F52" s="4">
        <v>44468.928773317697</v>
      </c>
      <c r="G52" s="4">
        <v>3787.8927862801602</v>
      </c>
    </row>
    <row r="53" spans="1:7" x14ac:dyDescent="0.35">
      <c r="A53">
        <v>2021</v>
      </c>
      <c r="B53">
        <v>4</v>
      </c>
      <c r="C53" s="4">
        <v>50599.02</v>
      </c>
      <c r="D53" s="4">
        <v>47748.810681343602</v>
      </c>
      <c r="E53" s="4">
        <v>55277.940325781397</v>
      </c>
      <c r="F53" s="4">
        <v>40219.681036905902</v>
      </c>
      <c r="G53" s="4">
        <v>3795.0048889803802</v>
      </c>
    </row>
    <row r="54" spans="1:7" x14ac:dyDescent="0.35">
      <c r="A54">
        <v>2021</v>
      </c>
      <c r="B54">
        <v>5</v>
      </c>
      <c r="C54" s="4">
        <v>50590.417000000001</v>
      </c>
      <c r="D54" s="4">
        <v>49748.529513904599</v>
      </c>
      <c r="E54" s="4">
        <v>57279.341118765296</v>
      </c>
      <c r="F54" s="4">
        <v>42217.717909043902</v>
      </c>
      <c r="G54" s="4">
        <v>3795.8526693121698</v>
      </c>
    </row>
    <row r="55" spans="1:7" x14ac:dyDescent="0.35">
      <c r="A55">
        <v>2021</v>
      </c>
      <c r="B55">
        <v>6</v>
      </c>
      <c r="C55" s="4">
        <v>55112.527999999998</v>
      </c>
      <c r="D55" s="4">
        <v>55994.883903155802</v>
      </c>
      <c r="E55" s="4">
        <v>63568.466550703401</v>
      </c>
      <c r="F55" s="4">
        <v>48421.301255608298</v>
      </c>
      <c r="G55" s="4">
        <v>3817.4111128200998</v>
      </c>
    </row>
    <row r="56" spans="1:7" x14ac:dyDescent="0.35">
      <c r="A56">
        <v>2021</v>
      </c>
      <c r="B56">
        <v>7</v>
      </c>
      <c r="C56" s="4">
        <v>55584.576000000001</v>
      </c>
      <c r="D56" s="4">
        <v>57194.344120879898</v>
      </c>
      <c r="E56" s="4">
        <v>64745.204110784398</v>
      </c>
      <c r="F56" s="4">
        <v>49643.484130975397</v>
      </c>
      <c r="G56" s="4">
        <v>3805.95791691055</v>
      </c>
    </row>
    <row r="57" spans="1:7" x14ac:dyDescent="0.35">
      <c r="A57">
        <v>2021</v>
      </c>
      <c r="B57">
        <v>8</v>
      </c>
      <c r="C57" s="4">
        <v>63581.722000000002</v>
      </c>
      <c r="D57" s="4">
        <v>65102.721178955202</v>
      </c>
      <c r="E57" s="4">
        <v>72856.095513839799</v>
      </c>
      <c r="F57" s="4">
        <v>57349.3468440707</v>
      </c>
      <c r="G57" s="4">
        <v>3908.0338493997201</v>
      </c>
    </row>
    <row r="58" spans="1:7" x14ac:dyDescent="0.35">
      <c r="A58">
        <v>2021</v>
      </c>
      <c r="B58">
        <v>9</v>
      </c>
      <c r="C58" s="4">
        <v>51192.152000000002</v>
      </c>
      <c r="D58" s="4">
        <v>49530.929295654503</v>
      </c>
      <c r="E58" s="4">
        <v>57117.686192727102</v>
      </c>
      <c r="F58" s="4">
        <v>41944.172398581897</v>
      </c>
      <c r="G58" s="4">
        <v>3824.0515007158001</v>
      </c>
    </row>
    <row r="59" spans="1:7" x14ac:dyDescent="0.35">
      <c r="A59">
        <v>2021</v>
      </c>
      <c r="B59">
        <v>10</v>
      </c>
      <c r="C59" s="4">
        <v>50209.84</v>
      </c>
      <c r="D59" s="4">
        <v>51319.333162821102</v>
      </c>
      <c r="E59" s="4">
        <v>58910.512314346503</v>
      </c>
      <c r="F59" s="4">
        <v>43728.154011295599</v>
      </c>
      <c r="G59" s="4">
        <v>3826.2805069969199</v>
      </c>
    </row>
    <row r="60" spans="1:7" x14ac:dyDescent="0.35">
      <c r="A60">
        <v>2021</v>
      </c>
      <c r="B60">
        <v>11</v>
      </c>
      <c r="C60" s="4">
        <v>51214.226999999999</v>
      </c>
      <c r="D60" s="4">
        <v>54325.5224325042</v>
      </c>
      <c r="E60" s="4">
        <v>61841.559219539296</v>
      </c>
      <c r="F60" s="4">
        <v>46809.485645469103</v>
      </c>
      <c r="G60" s="4">
        <v>3788.40552621197</v>
      </c>
    </row>
    <row r="61" spans="1:7" x14ac:dyDescent="0.35">
      <c r="A61">
        <v>2021</v>
      </c>
      <c r="B61">
        <v>12</v>
      </c>
      <c r="C61" s="4">
        <v>57931.964</v>
      </c>
      <c r="D61" s="4">
        <v>57904.801759781403</v>
      </c>
      <c r="E61" s="4">
        <v>65431.781495471099</v>
      </c>
      <c r="F61" s="4">
        <v>50377.822024091598</v>
      </c>
      <c r="G61" s="4">
        <v>3793.9212425836799</v>
      </c>
    </row>
    <row r="62" spans="1:7" x14ac:dyDescent="0.35">
      <c r="A62">
        <v>2022</v>
      </c>
      <c r="B62">
        <v>1</v>
      </c>
      <c r="C62" s="4">
        <v>61146.36</v>
      </c>
      <c r="D62" s="4">
        <v>64365.289468927796</v>
      </c>
      <c r="E62" s="4">
        <v>71992.323316287395</v>
      </c>
      <c r="F62" s="4">
        <v>56738.255621568198</v>
      </c>
      <c r="G62" s="4">
        <v>3844.3528144759298</v>
      </c>
    </row>
    <row r="63" spans="1:7" x14ac:dyDescent="0.35">
      <c r="A63">
        <v>2022</v>
      </c>
      <c r="B63">
        <v>2</v>
      </c>
      <c r="C63" s="4">
        <v>56786.616000000002</v>
      </c>
      <c r="D63" s="4">
        <v>55929.529803011501</v>
      </c>
      <c r="E63" s="4">
        <v>63410.089320690902</v>
      </c>
      <c r="F63" s="4">
        <v>48448.970285331998</v>
      </c>
      <c r="G63" s="4">
        <v>3770.52345789725</v>
      </c>
    </row>
    <row r="64" spans="1:7" x14ac:dyDescent="0.35">
      <c r="A64">
        <v>2022</v>
      </c>
      <c r="B64">
        <v>3</v>
      </c>
      <c r="C64" s="4">
        <v>59597.828999999998</v>
      </c>
      <c r="D64" s="4">
        <v>58664.8304843191</v>
      </c>
      <c r="E64" s="4">
        <v>66089.189628310007</v>
      </c>
      <c r="F64" s="4">
        <v>51240.4713403282</v>
      </c>
      <c r="G64" s="4">
        <v>3742.1960544678</v>
      </c>
    </row>
    <row r="65" spans="1:7" x14ac:dyDescent="0.35">
      <c r="A65">
        <v>2022</v>
      </c>
      <c r="B65">
        <v>4</v>
      </c>
      <c r="C65" s="4">
        <v>60513.500999999997</v>
      </c>
      <c r="D65" s="4">
        <v>53518.893328567501</v>
      </c>
      <c r="E65" s="4">
        <v>60930.832655558603</v>
      </c>
      <c r="F65" s="4">
        <v>46106.9540015764</v>
      </c>
      <c r="G65" s="4">
        <v>3735.9359329849299</v>
      </c>
    </row>
    <row r="66" spans="1:7" x14ac:dyDescent="0.35">
      <c r="A66">
        <v>2022</v>
      </c>
      <c r="B66">
        <v>5</v>
      </c>
      <c r="C66" s="4">
        <v>59332.095000000001</v>
      </c>
      <c r="D66" s="4">
        <v>54727.6277066646</v>
      </c>
      <c r="E66" s="4">
        <v>62164.4230739923</v>
      </c>
      <c r="F66" s="4">
        <v>47290.832339336797</v>
      </c>
      <c r="G66" s="4">
        <v>3748.4644454495801</v>
      </c>
    </row>
    <row r="67" spans="1:7" x14ac:dyDescent="0.35">
      <c r="A67">
        <v>2022</v>
      </c>
      <c r="B67">
        <v>6</v>
      </c>
      <c r="C67" s="4">
        <v>62081.481</v>
      </c>
      <c r="D67" s="4">
        <v>54886.925462634601</v>
      </c>
      <c r="E67" s="4">
        <v>62314.933050324398</v>
      </c>
      <c r="F67" s="4">
        <v>47458.917874944796</v>
      </c>
      <c r="G67" s="4">
        <v>3744.0350268760799</v>
      </c>
    </row>
    <row r="68" spans="1:7" x14ac:dyDescent="0.35">
      <c r="A68">
        <v>2022</v>
      </c>
      <c r="B68">
        <v>7</v>
      </c>
      <c r="C68" s="4">
        <v>65351.838000000003</v>
      </c>
      <c r="D68" s="4">
        <v>64334.802301306401</v>
      </c>
      <c r="E68" s="4">
        <v>71886.094882398495</v>
      </c>
      <c r="F68" s="4">
        <v>56783.509720214301</v>
      </c>
      <c r="G68" s="4">
        <v>3806.17596145879</v>
      </c>
    </row>
    <row r="69" spans="1:7" x14ac:dyDescent="0.35">
      <c r="A69">
        <v>2022</v>
      </c>
      <c r="B69">
        <v>8</v>
      </c>
      <c r="C69" s="4">
        <v>55316.553999999996</v>
      </c>
      <c r="D69" s="4">
        <v>63859.6139075264</v>
      </c>
      <c r="E69" s="4">
        <v>71396.699766396807</v>
      </c>
      <c r="F69" s="4">
        <v>56322.528048656102</v>
      </c>
      <c r="G69" s="4">
        <v>3799.0151629556199</v>
      </c>
    </row>
    <row r="70" spans="1:7" x14ac:dyDescent="0.35">
      <c r="A70">
        <v>2022</v>
      </c>
      <c r="B70">
        <v>9</v>
      </c>
      <c r="C70" s="4">
        <v>52673.718000000001</v>
      </c>
      <c r="D70" s="4">
        <v>53963.883754834002</v>
      </c>
      <c r="E70" s="4">
        <v>61391.2656460078</v>
      </c>
      <c r="F70" s="4">
        <v>46536.501863660102</v>
      </c>
      <c r="G70" s="4">
        <v>3743.7196489440798</v>
      </c>
    </row>
    <row r="71" spans="1:7" x14ac:dyDescent="0.35">
      <c r="A71">
        <v>2022</v>
      </c>
      <c r="B71">
        <v>10</v>
      </c>
      <c r="C71" s="4">
        <v>53933.521999999997</v>
      </c>
      <c r="D71" s="4">
        <v>53275.982175865203</v>
      </c>
      <c r="E71" s="4">
        <v>60730.0749928843</v>
      </c>
      <c r="F71" s="4">
        <v>45821.8893588461</v>
      </c>
      <c r="G71" s="4">
        <v>3757.1831034147799</v>
      </c>
    </row>
    <row r="72" spans="1:7" x14ac:dyDescent="0.35">
      <c r="A72">
        <v>2022</v>
      </c>
      <c r="B72">
        <v>11</v>
      </c>
      <c r="C72" s="4">
        <v>53066.885000000002</v>
      </c>
      <c r="D72" s="4">
        <v>54606.750502041003</v>
      </c>
      <c r="E72" s="4">
        <v>62012.5787485494</v>
      </c>
      <c r="F72" s="4">
        <v>47200.922255532503</v>
      </c>
      <c r="G72" s="4">
        <v>3732.8556858111101</v>
      </c>
    </row>
    <row r="73" spans="1:7" x14ac:dyDescent="0.35">
      <c r="A73">
        <v>2022</v>
      </c>
      <c r="B73">
        <v>12</v>
      </c>
      <c r="C73" s="4">
        <v>63250.144999999997</v>
      </c>
      <c r="D73" s="4">
        <v>60217.0821574273</v>
      </c>
      <c r="E73" s="4">
        <v>67661.579011829701</v>
      </c>
      <c r="F73" s="4">
        <v>52772.585303024898</v>
      </c>
      <c r="G73" s="4">
        <v>3752.3463258900701</v>
      </c>
    </row>
    <row r="74" spans="1:7" x14ac:dyDescent="0.35">
      <c r="A74">
        <v>2023</v>
      </c>
      <c r="B74">
        <v>1</v>
      </c>
      <c r="C74" s="4">
        <v>60408.067000000003</v>
      </c>
      <c r="D74" s="4">
        <v>59962.487558211003</v>
      </c>
      <c r="E74" s="4">
        <v>67410.486177917293</v>
      </c>
      <c r="F74" s="4">
        <v>52514.488938504597</v>
      </c>
      <c r="G74" s="4">
        <v>3754.1113660841202</v>
      </c>
    </row>
    <row r="75" spans="1:7" x14ac:dyDescent="0.35">
      <c r="A75">
        <v>2023</v>
      </c>
      <c r="B75">
        <v>2</v>
      </c>
      <c r="C75" s="4">
        <v>64631.83</v>
      </c>
      <c r="D75" s="4">
        <v>64631.83</v>
      </c>
      <c r="E75" s="4">
        <v>75020.000179679497</v>
      </c>
      <c r="F75" s="4">
        <v>54243.659820320398</v>
      </c>
      <c r="G75" s="4">
        <v>5236.0841798717602</v>
      </c>
    </row>
    <row r="76" spans="1:7" x14ac:dyDescent="0.35">
      <c r="A76">
        <v>2023</v>
      </c>
      <c r="B76">
        <v>3</v>
      </c>
      <c r="C76" s="4">
        <v>53771.158000000003</v>
      </c>
      <c r="D76" s="4">
        <v>59410.3533998157</v>
      </c>
      <c r="E76" s="4">
        <v>66838.775373984696</v>
      </c>
      <c r="F76" s="4">
        <v>51981.931425646697</v>
      </c>
      <c r="G76" s="4">
        <v>3744.2438954689701</v>
      </c>
    </row>
    <row r="77" spans="1:7" x14ac:dyDescent="0.35">
      <c r="A77">
        <v>2023</v>
      </c>
      <c r="B77">
        <v>4</v>
      </c>
      <c r="C77" s="4">
        <v>51932.303999999996</v>
      </c>
      <c r="D77" s="4">
        <v>53932.642018300801</v>
      </c>
      <c r="E77" s="4">
        <v>61347.162164419598</v>
      </c>
      <c r="F77" s="4">
        <v>46518.121872182099</v>
      </c>
      <c r="G77" s="4">
        <v>3737.2367767304399</v>
      </c>
    </row>
    <row r="78" spans="1:7" x14ac:dyDescent="0.35">
      <c r="A78">
        <v>2023</v>
      </c>
      <c r="B78">
        <v>5</v>
      </c>
      <c r="C78" s="4">
        <v>48404.548000000003</v>
      </c>
      <c r="D78" s="4">
        <v>54153.768725729999</v>
      </c>
      <c r="E78" s="4">
        <v>61612.849167072804</v>
      </c>
      <c r="F78" s="4">
        <v>46694.688284387201</v>
      </c>
      <c r="G78" s="4">
        <v>3759.6970804063699</v>
      </c>
    </row>
    <row r="79" spans="1:7" x14ac:dyDescent="0.35">
      <c r="A79">
        <v>2023</v>
      </c>
      <c r="B79">
        <v>6</v>
      </c>
      <c r="C79" s="4">
        <v>56134.656999999999</v>
      </c>
      <c r="D79" s="4">
        <v>55330.395065245903</v>
      </c>
      <c r="E79" s="4">
        <v>62763.380078163398</v>
      </c>
      <c r="F79" s="4">
        <v>47897.4100523284</v>
      </c>
      <c r="G79" s="4">
        <v>3746.5438630850199</v>
      </c>
    </row>
    <row r="80" spans="1:7" x14ac:dyDescent="0.35">
      <c r="A80">
        <v>2023</v>
      </c>
      <c r="B80">
        <v>7</v>
      </c>
      <c r="C80" s="4">
        <v>63680.837</v>
      </c>
      <c r="D80" s="4">
        <v>64041.117060407698</v>
      </c>
      <c r="E80" s="4">
        <v>71555.068296521698</v>
      </c>
      <c r="F80" s="4">
        <v>56527.165824293603</v>
      </c>
      <c r="G80" s="4">
        <v>3787.3543189257298</v>
      </c>
    </row>
    <row r="81" spans="1:7" x14ac:dyDescent="0.35">
      <c r="A81">
        <v>2023</v>
      </c>
      <c r="B81">
        <v>8</v>
      </c>
      <c r="C81" s="4">
        <v>58108.756999999998</v>
      </c>
      <c r="D81" s="4">
        <v>58278.339811391699</v>
      </c>
      <c r="E81" s="4">
        <v>65714.138635561394</v>
      </c>
      <c r="F81" s="4">
        <v>50842.540987221997</v>
      </c>
      <c r="G81" s="4">
        <v>3747.9621448736202</v>
      </c>
    </row>
    <row r="82" spans="1:7" x14ac:dyDescent="0.35">
      <c r="A82">
        <v>2023</v>
      </c>
      <c r="B82">
        <v>9</v>
      </c>
      <c r="C82" s="4">
        <v>56266.951000000001</v>
      </c>
      <c r="D82" s="4">
        <v>54281.716573787096</v>
      </c>
      <c r="E82" s="4">
        <v>61722.378685807802</v>
      </c>
      <c r="F82" s="4">
        <v>46841.054461766398</v>
      </c>
      <c r="G82" s="4">
        <v>3750.41345093988</v>
      </c>
    </row>
    <row r="83" spans="1:7" x14ac:dyDescent="0.35">
      <c r="A83">
        <v>2023</v>
      </c>
      <c r="B83">
        <v>10</v>
      </c>
      <c r="C83" s="4">
        <v>51222.542999999998</v>
      </c>
      <c r="D83" s="4">
        <v>55626.799943525897</v>
      </c>
      <c r="E83" s="4">
        <v>63054.402698714999</v>
      </c>
      <c r="F83" s="4">
        <v>48199.1971883367</v>
      </c>
      <c r="G83" s="4">
        <v>3743.8309738989501</v>
      </c>
    </row>
    <row r="84" spans="1:7" x14ac:dyDescent="0.35">
      <c r="A84">
        <v>2023</v>
      </c>
      <c r="B84">
        <v>11</v>
      </c>
      <c r="C84" s="4">
        <v>54209.656999999999</v>
      </c>
      <c r="D84" s="4">
        <v>55897.429687078402</v>
      </c>
      <c r="E84" s="4">
        <v>63305.001566612802</v>
      </c>
      <c r="F84" s="4">
        <v>48489.857807544096</v>
      </c>
      <c r="G84" s="4">
        <v>3733.7345517850499</v>
      </c>
    </row>
    <row r="85" spans="1:7" x14ac:dyDescent="0.35">
      <c r="A85">
        <v>2023</v>
      </c>
      <c r="B85">
        <v>12</v>
      </c>
      <c r="C85" s="4">
        <v>58811.826000000001</v>
      </c>
      <c r="D85" s="4">
        <v>58550.261815371501</v>
      </c>
      <c r="E85" s="4">
        <v>65965.932664232896</v>
      </c>
      <c r="F85" s="4">
        <v>51134.590966509997</v>
      </c>
      <c r="G85" s="4">
        <v>3737.8167803617198</v>
      </c>
    </row>
    <row r="86" spans="1:7" x14ac:dyDescent="0.35">
      <c r="A86">
        <v>2024</v>
      </c>
      <c r="B86">
        <v>1</v>
      </c>
      <c r="C86" s="4">
        <v>58220.347999999998</v>
      </c>
      <c r="D86" s="4">
        <v>60821.596003492799</v>
      </c>
      <c r="E86" s="4">
        <v>68289.772573160997</v>
      </c>
      <c r="F86" s="4">
        <v>53353.419433824602</v>
      </c>
      <c r="G86" s="4">
        <v>3764.2819199689602</v>
      </c>
    </row>
    <row r="87" spans="1:7" x14ac:dyDescent="0.35">
      <c r="A87">
        <v>2024</v>
      </c>
      <c r="B87">
        <v>2</v>
      </c>
      <c r="C87" s="4">
        <v>61723.65</v>
      </c>
      <c r="D87" s="4">
        <v>55664.368868063197</v>
      </c>
      <c r="E87" s="4">
        <v>63088.344742795904</v>
      </c>
      <c r="F87" s="4">
        <v>48240.392993330599</v>
      </c>
      <c r="G87" s="4">
        <v>3742.0028702914901</v>
      </c>
    </row>
    <row r="88" spans="1:7" x14ac:dyDescent="0.35">
      <c r="A88">
        <v>2024</v>
      </c>
      <c r="B88">
        <v>3</v>
      </c>
      <c r="C88" s="4">
        <v>59616.603999999999</v>
      </c>
      <c r="D88" s="4">
        <v>57539.307463171601</v>
      </c>
      <c r="E88" s="4">
        <v>64950.644154918198</v>
      </c>
      <c r="F88" s="4">
        <v>50127.970771424902</v>
      </c>
      <c r="G88" s="4">
        <v>3735.63217892478</v>
      </c>
    </row>
    <row r="89" spans="1:7" x14ac:dyDescent="0.35">
      <c r="A89">
        <v>2024</v>
      </c>
      <c r="B89">
        <v>4</v>
      </c>
      <c r="C89" s="4">
        <v>53658.150999999998</v>
      </c>
      <c r="D89" s="4">
        <v>53034.8442216412</v>
      </c>
      <c r="E89" s="4">
        <v>60462.668361620999</v>
      </c>
      <c r="F89" s="4">
        <v>45607.020081661401</v>
      </c>
      <c r="G89" s="4">
        <v>3743.9425613469898</v>
      </c>
    </row>
    <row r="90" spans="1:7" x14ac:dyDescent="0.35">
      <c r="A90">
        <v>2024</v>
      </c>
      <c r="B90">
        <v>5</v>
      </c>
      <c r="C90" s="4">
        <v>54297.892999999996</v>
      </c>
      <c r="D90" s="4">
        <v>53410.545670390296</v>
      </c>
      <c r="E90" s="4">
        <v>60899.4287238861</v>
      </c>
      <c r="F90" s="4">
        <v>45921.6626168945</v>
      </c>
      <c r="G90" s="4">
        <v>3774.7188776347798</v>
      </c>
    </row>
    <row r="91" spans="1:7" x14ac:dyDescent="0.35">
      <c r="A91">
        <v>2024</v>
      </c>
      <c r="B91">
        <v>6</v>
      </c>
      <c r="C91" s="4">
        <v>58050.991000000002</v>
      </c>
      <c r="D91" s="4">
        <v>57816.650363987203</v>
      </c>
      <c r="E91" s="4">
        <v>65250.485092190102</v>
      </c>
      <c r="F91" s="4">
        <v>50382.815635784202</v>
      </c>
      <c r="G91" s="4">
        <v>3746.9721561035799</v>
      </c>
    </row>
    <row r="92" spans="1:7" x14ac:dyDescent="0.35">
      <c r="A92">
        <v>2024</v>
      </c>
      <c r="B92">
        <v>7</v>
      </c>
      <c r="C92" s="4">
        <v>73173.020999999993</v>
      </c>
      <c r="D92" s="4">
        <v>65400.854979197902</v>
      </c>
      <c r="E92" s="4">
        <v>72958.890669667497</v>
      </c>
      <c r="F92" s="4">
        <v>57842.819288728402</v>
      </c>
      <c r="G92" s="4">
        <v>3809.5747783556699</v>
      </c>
    </row>
    <row r="93" spans="1:7" x14ac:dyDescent="0.35">
      <c r="A93">
        <v>2024</v>
      </c>
      <c r="B93">
        <v>8</v>
      </c>
      <c r="C93" s="4">
        <v>61997.383999999998</v>
      </c>
      <c r="D93" s="4">
        <v>61339.272178596897</v>
      </c>
      <c r="E93" s="4">
        <v>68796.706049685003</v>
      </c>
      <c r="F93" s="4">
        <v>53881.838307508799</v>
      </c>
      <c r="G93" s="4">
        <v>3758.8671382401999</v>
      </c>
    </row>
    <row r="94" spans="1:7" x14ac:dyDescent="0.35">
      <c r="A94">
        <v>2024</v>
      </c>
      <c r="B94">
        <v>9</v>
      </c>
      <c r="C94" s="4">
        <v>50800.531999999999</v>
      </c>
      <c r="D94" s="4">
        <v>54039.800165157802</v>
      </c>
      <c r="E94" s="4">
        <v>61484.281274433502</v>
      </c>
      <c r="F94" s="4">
        <v>46595.319055882203</v>
      </c>
      <c r="G94" s="4">
        <v>3752.33838966959</v>
      </c>
    </row>
    <row r="95" spans="1:7" x14ac:dyDescent="0.35">
      <c r="A95">
        <v>2024</v>
      </c>
      <c r="B95">
        <v>10</v>
      </c>
      <c r="C95" s="4">
        <v>57720.987999999998</v>
      </c>
      <c r="D95" s="4">
        <v>53883.253874749797</v>
      </c>
      <c r="E95" s="4">
        <v>61351.241039277003</v>
      </c>
      <c r="F95" s="4">
        <v>46415.266710222597</v>
      </c>
      <c r="G95" s="4">
        <v>3764.1864516386399</v>
      </c>
    </row>
    <row r="96" spans="1:7" x14ac:dyDescent="0.35">
      <c r="A96">
        <v>2024</v>
      </c>
      <c r="B96">
        <v>11</v>
      </c>
      <c r="C96" s="4">
        <v>52357.669000000002</v>
      </c>
      <c r="D96" s="4">
        <v>55161.051186723198</v>
      </c>
      <c r="E96" s="4">
        <v>62570.338129468597</v>
      </c>
      <c r="F96" s="4">
        <v>47751.764243977799</v>
      </c>
      <c r="G96" s="4">
        <v>3734.5990173445998</v>
      </c>
    </row>
    <row r="97" spans="1:7" x14ac:dyDescent="0.35">
      <c r="A97">
        <v>2024</v>
      </c>
      <c r="B97">
        <v>12</v>
      </c>
      <c r="C97" s="4">
        <v>66040.198000000004</v>
      </c>
      <c r="D97" s="4">
        <v>61095.787726151699</v>
      </c>
      <c r="E97" s="4">
        <v>68544.431798669204</v>
      </c>
      <c r="F97" s="4">
        <v>53647.143653634201</v>
      </c>
      <c r="G97" s="4">
        <v>3754.43670203789</v>
      </c>
    </row>
    <row r="98" spans="1:7" x14ac:dyDescent="0.35">
      <c r="A98">
        <v>2025</v>
      </c>
      <c r="B98">
        <v>1</v>
      </c>
      <c r="C98" s="4">
        <v>63444.815999999999</v>
      </c>
      <c r="D98" s="4">
        <v>63643.012819555799</v>
      </c>
      <c r="E98" s="4">
        <v>71188.074920091502</v>
      </c>
      <c r="F98" s="4">
        <v>56097.950719020097</v>
      </c>
      <c r="G98" s="4">
        <v>3803.0355315168399</v>
      </c>
    </row>
    <row r="99" spans="1:7" x14ac:dyDescent="0.35">
      <c r="A99">
        <v>2025</v>
      </c>
      <c r="B99">
        <v>2</v>
      </c>
      <c r="C99" s="4">
        <v>54485.211000000003</v>
      </c>
      <c r="D99" s="4">
        <v>57414.093003957598</v>
      </c>
      <c r="E99" s="4">
        <v>64914.1124267372</v>
      </c>
      <c r="F99" s="4">
        <v>49914.073581178003</v>
      </c>
      <c r="G99" s="4">
        <v>3780.3320863153699</v>
      </c>
    </row>
    <row r="100" spans="1:7" x14ac:dyDescent="0.35">
      <c r="A100">
        <v>2025</v>
      </c>
      <c r="B100">
        <v>3</v>
      </c>
      <c r="C100" s="4">
        <v>64582.175000000003</v>
      </c>
      <c r="D100" s="4">
        <v>59148.771379670798</v>
      </c>
      <c r="E100" s="4">
        <v>66567.328319406603</v>
      </c>
      <c r="F100" s="4">
        <v>51730.214439934898</v>
      </c>
      <c r="G100" s="4">
        <v>3739.2714941859799</v>
      </c>
    </row>
    <row r="101" spans="1:7" x14ac:dyDescent="0.35">
      <c r="A101">
        <v>2025</v>
      </c>
      <c r="B101">
        <v>4</v>
      </c>
      <c r="C101" s="4">
        <v>51262.118999999999</v>
      </c>
      <c r="D101" s="4">
        <v>54292.960430367202</v>
      </c>
      <c r="E101" s="4">
        <v>61712.283719051098</v>
      </c>
      <c r="F101" s="4">
        <v>46873.637141683299</v>
      </c>
      <c r="G101" s="4">
        <v>3739.6577669880098</v>
      </c>
    </row>
    <row r="102" spans="1:7" x14ac:dyDescent="0.35">
      <c r="A102">
        <v>2025</v>
      </c>
      <c r="B102">
        <v>5</v>
      </c>
      <c r="C102" s="4">
        <v>53032.091</v>
      </c>
      <c r="D102" s="4">
        <v>53510.908407976698</v>
      </c>
      <c r="E102" s="4">
        <v>60998.779420911997</v>
      </c>
      <c r="F102" s="4">
        <v>46023.037395041298</v>
      </c>
      <c r="G102" s="4">
        <v>3774.2087657020402</v>
      </c>
    </row>
    <row r="103" spans="1:7" x14ac:dyDescent="0.35">
      <c r="A103">
        <v>2025</v>
      </c>
      <c r="B103">
        <v>6</v>
      </c>
      <c r="C103" s="4">
        <v>67534.663</v>
      </c>
      <c r="D103" s="4">
        <v>60002.953386324698</v>
      </c>
      <c r="E103" s="4">
        <v>67457.723139493901</v>
      </c>
      <c r="F103" s="4">
        <v>52548.183633155597</v>
      </c>
      <c r="G103" s="4">
        <v>3757.5243083243099</v>
      </c>
    </row>
    <row r="104" spans="1:7" x14ac:dyDescent="0.35">
      <c r="A104">
        <v>2025</v>
      </c>
      <c r="B104">
        <v>7</v>
      </c>
      <c r="C104" s="4">
        <v>73588.797999999995</v>
      </c>
      <c r="D104" s="4">
        <v>70291.011304949599</v>
      </c>
      <c r="E104" s="4">
        <v>78060.655174339598</v>
      </c>
      <c r="F104" s="4">
        <v>62521.367435559499</v>
      </c>
      <c r="G104" s="4">
        <v>3916.2343939388402</v>
      </c>
    </row>
    <row r="105" spans="1:7" x14ac:dyDescent="0.35">
      <c r="A105">
        <v>2025</v>
      </c>
      <c r="B105">
        <v>8</v>
      </c>
      <c r="C105" s="4">
        <v>66138.835000000006</v>
      </c>
      <c r="D105" s="4">
        <v>63672.5323588104</v>
      </c>
      <c r="E105" s="4">
        <v>71175.4375653436</v>
      </c>
      <c r="F105" s="4">
        <v>56169.627152277302</v>
      </c>
      <c r="G105" s="4">
        <v>3781.78664533752</v>
      </c>
    </row>
    <row r="106" spans="1:7" x14ac:dyDescent="0.35">
      <c r="A106">
        <v>2025</v>
      </c>
      <c r="B106">
        <v>9</v>
      </c>
      <c r="C106" s="4">
        <v>49947.377999999997</v>
      </c>
      <c r="D106" s="4">
        <v>53108.053050730603</v>
      </c>
      <c r="E106" s="4">
        <v>60566.117724848496</v>
      </c>
      <c r="F106" s="4">
        <v>45649.988376612702</v>
      </c>
      <c r="G106" s="4">
        <v>3759.1850900746099</v>
      </c>
    </row>
    <row r="107" spans="1:7" x14ac:dyDescent="0.35">
      <c r="A107">
        <v>2025</v>
      </c>
      <c r="B107">
        <v>10</v>
      </c>
      <c r="C107" s="4">
        <v>56479.436999999998</v>
      </c>
      <c r="D107" s="4">
        <v>54628.883780176002</v>
      </c>
      <c r="E107" s="4">
        <v>62075.034396761002</v>
      </c>
      <c r="F107" s="4">
        <v>47182.733163591001</v>
      </c>
      <c r="G107" s="4">
        <v>3753.1798930969999</v>
      </c>
    </row>
    <row r="108" spans="1:7" x14ac:dyDescent="0.35">
      <c r="A108">
        <v>2025</v>
      </c>
      <c r="B108">
        <v>11</v>
      </c>
      <c r="C108" s="4">
        <v>60323.425999999999</v>
      </c>
      <c r="D108" s="4">
        <v>56200.588037932401</v>
      </c>
      <c r="E108" s="4">
        <v>63609.003451465098</v>
      </c>
      <c r="F108" s="4">
        <v>48792.172624399798</v>
      </c>
      <c r="G108" s="4">
        <v>3734.1597291692601</v>
      </c>
    </row>
    <row r="109" spans="1:7" x14ac:dyDescent="0.35">
      <c r="A109">
        <v>2025</v>
      </c>
      <c r="B109">
        <v>12</v>
      </c>
      <c r="C109" s="4">
        <v>71186.913</v>
      </c>
      <c r="D109" s="4">
        <v>62412.070241378198</v>
      </c>
      <c r="E109" s="4">
        <v>69909.138255156402</v>
      </c>
      <c r="F109" s="4">
        <v>54915.002227600096</v>
      </c>
      <c r="G109" s="4">
        <v>3778.8444493481902</v>
      </c>
    </row>
    <row r="110" spans="1:7" x14ac:dyDescent="0.35">
      <c r="A110">
        <v>2026</v>
      </c>
      <c r="B110">
        <v>1</v>
      </c>
      <c r="C110" s="4"/>
      <c r="D110" s="4">
        <v>62213.311090760799</v>
      </c>
      <c r="E110" s="4">
        <v>69715.9274730865</v>
      </c>
      <c r="F110" s="4">
        <v>54710.694708435003</v>
      </c>
      <c r="G110" s="4">
        <v>3781.6410655253899</v>
      </c>
    </row>
    <row r="111" spans="1:7" x14ac:dyDescent="0.35">
      <c r="A111">
        <v>2026</v>
      </c>
      <c r="B111">
        <v>2</v>
      </c>
      <c r="C111" s="4"/>
      <c r="D111" s="4">
        <v>55661.713342801297</v>
      </c>
      <c r="E111" s="4">
        <v>63116.847610099903</v>
      </c>
      <c r="F111" s="4">
        <v>48206.579075502697</v>
      </c>
      <c r="G111" s="4">
        <v>3757.7080391097502</v>
      </c>
    </row>
    <row r="112" spans="1:7" x14ac:dyDescent="0.35">
      <c r="A112">
        <v>2026</v>
      </c>
      <c r="B112">
        <v>3</v>
      </c>
      <c r="C112" s="4"/>
      <c r="D112" s="4">
        <v>59134.827713673898</v>
      </c>
      <c r="E112" s="4">
        <v>66557.108959713994</v>
      </c>
      <c r="F112" s="4">
        <v>51712.546467633802</v>
      </c>
      <c r="G112" s="4">
        <v>3741.1487046073998</v>
      </c>
    </row>
    <row r="113" spans="1:7" x14ac:dyDescent="0.35">
      <c r="A113">
        <v>2026</v>
      </c>
      <c r="B113">
        <v>4</v>
      </c>
      <c r="C113" s="4"/>
      <c r="D113" s="4">
        <v>54276.394697210701</v>
      </c>
      <c r="E113" s="4">
        <v>61690.572495892098</v>
      </c>
      <c r="F113" s="4">
        <v>46862.216898529303</v>
      </c>
      <c r="G113" s="4">
        <v>3737.0642189103601</v>
      </c>
    </row>
    <row r="114" spans="1:7" x14ac:dyDescent="0.35">
      <c r="A114">
        <v>2026</v>
      </c>
      <c r="B114">
        <v>5</v>
      </c>
      <c r="C114" s="4"/>
      <c r="D114" s="4">
        <v>54954.769336844802</v>
      </c>
      <c r="E114" s="4">
        <v>62401.890149792998</v>
      </c>
      <c r="F114" s="4">
        <v>47507.648523896598</v>
      </c>
      <c r="G114" s="4">
        <v>3753.6689137561302</v>
      </c>
    </row>
    <row r="115" spans="1:7" x14ac:dyDescent="0.35">
      <c r="A115">
        <v>2026</v>
      </c>
      <c r="B115">
        <v>6</v>
      </c>
      <c r="C115" s="4"/>
      <c r="D115" s="4">
        <v>57737.5212968372</v>
      </c>
      <c r="E115" s="4">
        <v>65169.6302124828</v>
      </c>
      <c r="F115" s="4">
        <v>50305.412381191498</v>
      </c>
      <c r="G115" s="4">
        <v>3746.1022724116001</v>
      </c>
    </row>
    <row r="116" spans="1:7" x14ac:dyDescent="0.35">
      <c r="A116">
        <v>2026</v>
      </c>
      <c r="B116">
        <v>7</v>
      </c>
      <c r="C116" s="4"/>
      <c r="D116" s="4">
        <v>67478.934669577095</v>
      </c>
      <c r="E116" s="4">
        <v>75108.240190695695</v>
      </c>
      <c r="F116" s="4">
        <v>59849.629148458502</v>
      </c>
      <c r="G116" s="4">
        <v>3845.4978356707802</v>
      </c>
    </row>
    <row r="117" spans="1:7" x14ac:dyDescent="0.35">
      <c r="A117">
        <v>2026</v>
      </c>
      <c r="B117">
        <v>8</v>
      </c>
      <c r="C117" s="4"/>
      <c r="D117" s="4">
        <v>64673.873693945898</v>
      </c>
      <c r="E117" s="4">
        <v>72199.574626289701</v>
      </c>
      <c r="F117" s="4">
        <v>57148.172761602102</v>
      </c>
      <c r="G117" s="4">
        <v>3793.2766707434798</v>
      </c>
    </row>
    <row r="118" spans="1:7" x14ac:dyDescent="0.35">
      <c r="A118">
        <v>2026</v>
      </c>
      <c r="B118">
        <v>9</v>
      </c>
      <c r="C118" s="4"/>
      <c r="D118" s="4">
        <v>54889.2406960804</v>
      </c>
      <c r="E118" s="4">
        <v>62325.633247020101</v>
      </c>
      <c r="F118" s="4">
        <v>47452.848145140699</v>
      </c>
      <c r="G118" s="4">
        <v>3748.2614086798199</v>
      </c>
    </row>
    <row r="119" spans="1:7" x14ac:dyDescent="0.35">
      <c r="A119">
        <v>2026</v>
      </c>
      <c r="B119">
        <v>10</v>
      </c>
      <c r="C119" s="4"/>
      <c r="D119" s="4">
        <v>54712.424164636403</v>
      </c>
      <c r="E119" s="4">
        <v>62163.889068307202</v>
      </c>
      <c r="F119" s="4">
        <v>47260.959260965603</v>
      </c>
      <c r="G119" s="4">
        <v>3755.8585221583198</v>
      </c>
    </row>
    <row r="120" spans="1:7" x14ac:dyDescent="0.35">
      <c r="A120">
        <v>2026</v>
      </c>
      <c r="B120">
        <v>11</v>
      </c>
      <c r="C120" s="4"/>
      <c r="D120" s="4">
        <v>56140.864255104898</v>
      </c>
      <c r="E120" s="4">
        <v>63548.873203864801</v>
      </c>
      <c r="F120" s="4">
        <v>48732.855306345002</v>
      </c>
      <c r="G120" s="4">
        <v>3733.9548534568298</v>
      </c>
    </row>
    <row r="121" spans="1:7" x14ac:dyDescent="0.35">
      <c r="A121">
        <v>2026</v>
      </c>
      <c r="B121">
        <v>12</v>
      </c>
      <c r="C121" s="4"/>
      <c r="D121" s="4">
        <v>61148.265593298398</v>
      </c>
      <c r="E121" s="4">
        <v>68598.813673026496</v>
      </c>
      <c r="F121" s="4">
        <v>53697.7175135703</v>
      </c>
      <c r="G121" s="4">
        <v>3755.3964034926498</v>
      </c>
    </row>
    <row r="122" spans="1:7" x14ac:dyDescent="0.35">
      <c r="A122">
        <v>2027</v>
      </c>
      <c r="B122">
        <v>1</v>
      </c>
      <c r="C122" s="4"/>
      <c r="D122" s="4">
        <v>62398.181207406298</v>
      </c>
      <c r="E122" s="4">
        <v>69901.014291670595</v>
      </c>
      <c r="F122" s="4">
        <v>54895.348123142001</v>
      </c>
      <c r="G122" s="4">
        <v>3781.7502926147199</v>
      </c>
    </row>
    <row r="123" spans="1:7" x14ac:dyDescent="0.35">
      <c r="A123">
        <v>2027</v>
      </c>
      <c r="B123">
        <v>2</v>
      </c>
      <c r="C123" s="4"/>
      <c r="D123" s="4">
        <v>55787.2428288878</v>
      </c>
      <c r="E123" s="4">
        <v>63242.395797428602</v>
      </c>
      <c r="F123" s="4">
        <v>48332.089860346998</v>
      </c>
      <c r="G123" s="4">
        <v>3757.71746533948</v>
      </c>
    </row>
    <row r="124" spans="1:7" x14ac:dyDescent="0.35">
      <c r="A124">
        <v>2027</v>
      </c>
      <c r="B124">
        <v>3</v>
      </c>
      <c r="C124" s="4"/>
      <c r="D124" s="4">
        <v>59250.020869669897</v>
      </c>
      <c r="E124" s="4">
        <v>66672.437429352707</v>
      </c>
      <c r="F124" s="4">
        <v>51827.604309987197</v>
      </c>
      <c r="G124" s="4">
        <v>3741.2169084981001</v>
      </c>
    </row>
    <row r="125" spans="1:7" x14ac:dyDescent="0.35">
      <c r="A125">
        <v>2027</v>
      </c>
      <c r="B125">
        <v>4</v>
      </c>
      <c r="C125" s="4"/>
      <c r="D125" s="4">
        <v>54367.749490603899</v>
      </c>
      <c r="E125" s="4">
        <v>61782.266531670597</v>
      </c>
      <c r="F125" s="4">
        <v>46953.232449537201</v>
      </c>
      <c r="G125" s="4">
        <v>3737.23521165077</v>
      </c>
    </row>
    <row r="126" spans="1:7" x14ac:dyDescent="0.35">
      <c r="A126">
        <v>2027</v>
      </c>
      <c r="B126">
        <v>5</v>
      </c>
      <c r="C126" s="4"/>
      <c r="D126" s="4">
        <v>55057.536894395998</v>
      </c>
      <c r="E126" s="4">
        <v>62504.5682217262</v>
      </c>
      <c r="F126" s="4">
        <v>47610.505567065797</v>
      </c>
      <c r="G126" s="4">
        <v>3753.6238091592199</v>
      </c>
    </row>
    <row r="127" spans="1:7" x14ac:dyDescent="0.35">
      <c r="A127">
        <v>2027</v>
      </c>
      <c r="B127">
        <v>6</v>
      </c>
      <c r="C127" s="4"/>
      <c r="D127" s="4">
        <v>57924.093339177001</v>
      </c>
      <c r="E127" s="4">
        <v>65357.004736933901</v>
      </c>
      <c r="F127" s="4">
        <v>50491.181941420196</v>
      </c>
      <c r="G127" s="4">
        <v>3746.5067578805902</v>
      </c>
    </row>
    <row r="128" spans="1:7" x14ac:dyDescent="0.35">
      <c r="A128">
        <v>2027</v>
      </c>
      <c r="B128">
        <v>7</v>
      </c>
      <c r="C128" s="4"/>
      <c r="D128" s="4">
        <v>67785.344557485194</v>
      </c>
      <c r="E128" s="4">
        <v>75423.552514720504</v>
      </c>
      <c r="F128" s="4">
        <v>60147.13660025</v>
      </c>
      <c r="G128" s="4">
        <v>3849.9850460366401</v>
      </c>
    </row>
    <row r="129" spans="1:7" x14ac:dyDescent="0.35">
      <c r="A129">
        <v>2027</v>
      </c>
      <c r="B129">
        <v>8</v>
      </c>
      <c r="C129" s="4"/>
      <c r="D129" s="4">
        <v>64955.489765143597</v>
      </c>
      <c r="E129" s="4">
        <v>72486.388414557296</v>
      </c>
      <c r="F129" s="4">
        <v>57424.59111573</v>
      </c>
      <c r="G129" s="4">
        <v>3795.8965435074201</v>
      </c>
    </row>
    <row r="130" spans="1:7" x14ac:dyDescent="0.35">
      <c r="A130">
        <v>2027</v>
      </c>
      <c r="B130">
        <v>9</v>
      </c>
      <c r="C130" s="4"/>
      <c r="D130" s="4">
        <v>55080.165821375798</v>
      </c>
      <c r="E130" s="4">
        <v>62516.484748621799</v>
      </c>
      <c r="F130" s="4">
        <v>47643.846894129703</v>
      </c>
      <c r="G130" s="4">
        <v>3748.2242991744001</v>
      </c>
    </row>
    <row r="131" spans="1:7" x14ac:dyDescent="0.35">
      <c r="A131">
        <v>2027</v>
      </c>
      <c r="B131">
        <v>10</v>
      </c>
      <c r="C131" s="4"/>
      <c r="D131" s="4">
        <v>54873.135791431698</v>
      </c>
      <c r="E131" s="4">
        <v>62325.174447290403</v>
      </c>
      <c r="F131" s="4">
        <v>47421.097135573</v>
      </c>
      <c r="G131" s="4">
        <v>3756.14771791678</v>
      </c>
    </row>
    <row r="132" spans="1:7" x14ac:dyDescent="0.35">
      <c r="A132">
        <v>2027</v>
      </c>
      <c r="B132">
        <v>11</v>
      </c>
      <c r="C132" s="4"/>
      <c r="D132" s="4">
        <v>56314.9022499313</v>
      </c>
      <c r="E132" s="4">
        <v>63723.314986182799</v>
      </c>
      <c r="F132" s="4">
        <v>48906.4895136798</v>
      </c>
      <c r="G132" s="4">
        <v>3734.15837970453</v>
      </c>
    </row>
    <row r="133" spans="1:7" x14ac:dyDescent="0.35">
      <c r="A133">
        <v>2027</v>
      </c>
      <c r="B133">
        <v>12</v>
      </c>
      <c r="C133" s="4"/>
      <c r="D133" s="4">
        <v>61388.002952531897</v>
      </c>
      <c r="E133" s="4">
        <v>68838.982909765196</v>
      </c>
      <c r="F133" s="4">
        <v>53937.022995298597</v>
      </c>
      <c r="G133" s="4">
        <v>3755.6140883142798</v>
      </c>
    </row>
    <row r="134" spans="1:7" x14ac:dyDescent="0.35">
      <c r="A134">
        <v>2028</v>
      </c>
      <c r="B134">
        <v>1</v>
      </c>
      <c r="C134" s="4"/>
      <c r="D134" s="4">
        <v>62737.929005270002</v>
      </c>
      <c r="E134" s="4">
        <v>70241.458694289395</v>
      </c>
      <c r="F134" s="4">
        <v>55234.399316250601</v>
      </c>
      <c r="G134" s="4">
        <v>3782.1014113464098</v>
      </c>
    </row>
    <row r="135" spans="1:7" x14ac:dyDescent="0.35">
      <c r="A135">
        <v>2028</v>
      </c>
      <c r="B135">
        <v>2</v>
      </c>
      <c r="C135" s="4"/>
      <c r="D135" s="4">
        <v>58174.8360672587</v>
      </c>
      <c r="E135" s="4">
        <v>65639.458818287196</v>
      </c>
      <c r="F135" s="4">
        <v>50710.213316230103</v>
      </c>
      <c r="G135" s="4">
        <v>3762.49064265685</v>
      </c>
    </row>
    <row r="136" spans="1:7" x14ac:dyDescent="0.35">
      <c r="A136">
        <v>2028</v>
      </c>
      <c r="B136">
        <v>3</v>
      </c>
      <c r="C136" s="4"/>
      <c r="D136" s="4">
        <v>59661.901442362403</v>
      </c>
      <c r="E136" s="4">
        <v>67085.156204394196</v>
      </c>
      <c r="F136" s="4">
        <v>52238.646680330698</v>
      </c>
      <c r="G136" s="4">
        <v>3741.6393985019499</v>
      </c>
    </row>
    <row r="137" spans="1:7" x14ac:dyDescent="0.35">
      <c r="A137">
        <v>2028</v>
      </c>
      <c r="B137">
        <v>4</v>
      </c>
      <c r="C137" s="4"/>
      <c r="D137" s="4">
        <v>54779.346011691101</v>
      </c>
      <c r="E137" s="4">
        <v>62195.070367546999</v>
      </c>
      <c r="F137" s="4">
        <v>47363.621655835101</v>
      </c>
      <c r="G137" s="4">
        <v>3737.84375018633</v>
      </c>
    </row>
    <row r="138" spans="1:7" x14ac:dyDescent="0.35">
      <c r="A138">
        <v>2028</v>
      </c>
      <c r="B138">
        <v>5</v>
      </c>
      <c r="C138" s="4"/>
      <c r="D138" s="4">
        <v>55532.0582499058</v>
      </c>
      <c r="E138" s="4">
        <v>62980.4440690052</v>
      </c>
      <c r="F138" s="4">
        <v>48083.6724308064</v>
      </c>
      <c r="G138" s="4">
        <v>3754.3065312172898</v>
      </c>
    </row>
    <row r="139" spans="1:7" x14ac:dyDescent="0.35">
      <c r="A139">
        <v>2028</v>
      </c>
      <c r="B139">
        <v>6</v>
      </c>
      <c r="C139" s="4"/>
      <c r="D139" s="4">
        <v>58499.945854461301</v>
      </c>
      <c r="E139" s="4">
        <v>65934.860076729194</v>
      </c>
      <c r="F139" s="4">
        <v>51065.031632193502</v>
      </c>
      <c r="G139" s="4">
        <v>3747.5162675012298</v>
      </c>
    </row>
    <row r="140" spans="1:7" x14ac:dyDescent="0.35">
      <c r="A140">
        <v>2028</v>
      </c>
      <c r="B140">
        <v>7</v>
      </c>
      <c r="C140" s="4"/>
      <c r="D140" s="4">
        <v>68543.790422080798</v>
      </c>
      <c r="E140" s="4">
        <v>76194.5444218638</v>
      </c>
      <c r="F140" s="4">
        <v>60893.036422297802</v>
      </c>
      <c r="G140" s="4">
        <v>3856.3087906199698</v>
      </c>
    </row>
    <row r="141" spans="1:7" x14ac:dyDescent="0.35">
      <c r="A141">
        <v>2028</v>
      </c>
      <c r="B141">
        <v>8</v>
      </c>
      <c r="C141" s="4"/>
      <c r="D141" s="4">
        <v>65673.159579002604</v>
      </c>
      <c r="E141" s="4">
        <v>73211.632939924602</v>
      </c>
      <c r="F141" s="4">
        <v>58134.6862180807</v>
      </c>
      <c r="G141" s="4">
        <v>3799.7145236145702</v>
      </c>
    </row>
    <row r="142" spans="1:7" x14ac:dyDescent="0.35">
      <c r="A142">
        <v>2028</v>
      </c>
      <c r="B142">
        <v>9</v>
      </c>
      <c r="C142" s="4"/>
      <c r="D142" s="4">
        <v>55628.7536302558</v>
      </c>
      <c r="E142" s="4">
        <v>63066.237490112202</v>
      </c>
      <c r="F142" s="4">
        <v>48191.269770399398</v>
      </c>
      <c r="G142" s="4">
        <v>3748.8114752704901</v>
      </c>
    </row>
    <row r="143" spans="1:7" x14ac:dyDescent="0.35">
      <c r="A143">
        <v>2028</v>
      </c>
      <c r="B143">
        <v>10</v>
      </c>
      <c r="C143" s="4"/>
      <c r="D143" s="4">
        <v>55374.786244319002</v>
      </c>
      <c r="E143" s="4">
        <v>62828.800507635402</v>
      </c>
      <c r="F143" s="4">
        <v>47920.771981002501</v>
      </c>
      <c r="G143" s="4">
        <v>3757.1435089729798</v>
      </c>
    </row>
    <row r="144" spans="1:7" x14ac:dyDescent="0.35">
      <c r="A144">
        <v>2028</v>
      </c>
      <c r="B144">
        <v>11</v>
      </c>
      <c r="C144" s="4"/>
      <c r="D144" s="4">
        <v>56819.449746923099</v>
      </c>
      <c r="E144" s="4">
        <v>64229.017955057097</v>
      </c>
      <c r="F144" s="4">
        <v>49409.881538789101</v>
      </c>
      <c r="G144" s="4">
        <v>3734.7407871872201</v>
      </c>
    </row>
    <row r="145" spans="1:7" x14ac:dyDescent="0.35">
      <c r="A145">
        <v>2028</v>
      </c>
      <c r="B145">
        <v>12</v>
      </c>
      <c r="C145" s="4"/>
      <c r="D145" s="4">
        <v>61910.181585670798</v>
      </c>
      <c r="E145" s="4">
        <v>69362.399768212403</v>
      </c>
      <c r="F145" s="4">
        <v>54457.963403129201</v>
      </c>
      <c r="G145" s="4">
        <v>3756.2382070797498</v>
      </c>
    </row>
    <row r="146" spans="1:7" x14ac:dyDescent="0.35">
      <c r="A146">
        <v>2029</v>
      </c>
      <c r="B146">
        <v>1</v>
      </c>
      <c r="C146" s="4"/>
      <c r="D146" s="4">
        <v>63269.1931896717</v>
      </c>
      <c r="E146" s="4">
        <v>70774.214495264503</v>
      </c>
      <c r="F146" s="4">
        <v>55764.171884078998</v>
      </c>
      <c r="G146" s="4">
        <v>3782.85325019836</v>
      </c>
    </row>
    <row r="147" spans="1:7" x14ac:dyDescent="0.35">
      <c r="A147">
        <v>2029</v>
      </c>
      <c r="B147">
        <v>2</v>
      </c>
      <c r="C147" s="4"/>
      <c r="D147" s="4">
        <v>56602.388504356401</v>
      </c>
      <c r="E147" s="4">
        <v>64059.285014496498</v>
      </c>
      <c r="F147" s="4">
        <v>49145.491994216201</v>
      </c>
      <c r="G147" s="4">
        <v>3758.5962852304901</v>
      </c>
    </row>
    <row r="148" spans="1:7" x14ac:dyDescent="0.35">
      <c r="A148">
        <v>2029</v>
      </c>
      <c r="B148">
        <v>3</v>
      </c>
      <c r="C148" s="4"/>
      <c r="D148" s="4">
        <v>60150.3373502713</v>
      </c>
      <c r="E148" s="4">
        <v>67574.599858498696</v>
      </c>
      <c r="F148" s="4">
        <v>52726.074842043898</v>
      </c>
      <c r="G148" s="4">
        <v>3742.1473458903001</v>
      </c>
    </row>
    <row r="149" spans="1:7" x14ac:dyDescent="0.35">
      <c r="A149">
        <v>2029</v>
      </c>
      <c r="B149">
        <v>4</v>
      </c>
      <c r="C149" s="4"/>
      <c r="D149" s="4">
        <v>55231.674941389698</v>
      </c>
      <c r="E149" s="4">
        <v>62648.750804765099</v>
      </c>
      <c r="F149" s="4">
        <v>47814.599078014398</v>
      </c>
      <c r="G149" s="4">
        <v>3738.5249680542202</v>
      </c>
    </row>
    <row r="150" spans="1:7" x14ac:dyDescent="0.35">
      <c r="A150">
        <v>2029</v>
      </c>
      <c r="B150">
        <v>5</v>
      </c>
      <c r="C150" s="4"/>
      <c r="D150" s="4">
        <v>56022.330919694199</v>
      </c>
      <c r="E150" s="4">
        <v>63472.065799251497</v>
      </c>
      <c r="F150" s="4">
        <v>48572.596040136901</v>
      </c>
      <c r="G150" s="4">
        <v>3754.9865156610399</v>
      </c>
    </row>
    <row r="151" spans="1:7" x14ac:dyDescent="0.35">
      <c r="A151">
        <v>2029</v>
      </c>
      <c r="B151">
        <v>6</v>
      </c>
      <c r="C151" s="4"/>
      <c r="D151" s="4">
        <v>59090.188625400799</v>
      </c>
      <c r="E151" s="4">
        <v>66527.265635858101</v>
      </c>
      <c r="F151" s="4">
        <v>51653.111614943497</v>
      </c>
      <c r="G151" s="4">
        <v>3748.6064056898799</v>
      </c>
    </row>
    <row r="152" spans="1:7" x14ac:dyDescent="0.35">
      <c r="A152">
        <v>2029</v>
      </c>
      <c r="B152">
        <v>7</v>
      </c>
      <c r="C152" s="4"/>
      <c r="D152" s="4">
        <v>69315.684224675497</v>
      </c>
      <c r="E152" s="4">
        <v>76980.556171391494</v>
      </c>
      <c r="F152" s="4">
        <v>61650.812277959398</v>
      </c>
      <c r="G152" s="4">
        <v>3863.4248425626802</v>
      </c>
    </row>
    <row r="153" spans="1:7" x14ac:dyDescent="0.35">
      <c r="A153">
        <v>2029</v>
      </c>
      <c r="B153">
        <v>8</v>
      </c>
      <c r="C153" s="4"/>
      <c r="D153" s="4">
        <v>66383.860285459596</v>
      </c>
      <c r="E153" s="4">
        <v>73930.735254326006</v>
      </c>
      <c r="F153" s="4">
        <v>58836.9853165932</v>
      </c>
      <c r="G153" s="4">
        <v>3803.94929505963</v>
      </c>
    </row>
    <row r="154" spans="1:7" x14ac:dyDescent="0.35">
      <c r="A154">
        <v>2029</v>
      </c>
      <c r="B154">
        <v>9</v>
      </c>
      <c r="C154" s="4"/>
      <c r="D154" s="4">
        <v>56150.783539650998</v>
      </c>
      <c r="E154" s="4">
        <v>63589.248049291702</v>
      </c>
      <c r="F154" s="4">
        <v>48712.319030010403</v>
      </c>
      <c r="G154" s="4">
        <v>3749.3057649030902</v>
      </c>
    </row>
    <row r="155" spans="1:7" x14ac:dyDescent="0.35">
      <c r="A155">
        <v>2029</v>
      </c>
      <c r="B155">
        <v>10</v>
      </c>
      <c r="C155" s="4"/>
      <c r="D155" s="4">
        <v>55832.277244481098</v>
      </c>
      <c r="E155" s="4">
        <v>63288.114704929503</v>
      </c>
      <c r="F155" s="4">
        <v>48376.4397840327</v>
      </c>
      <c r="G155" s="4">
        <v>3758.0624786754602</v>
      </c>
    </row>
    <row r="156" spans="1:7" x14ac:dyDescent="0.35">
      <c r="A156">
        <v>2029</v>
      </c>
      <c r="B156">
        <v>11</v>
      </c>
      <c r="C156" s="4"/>
      <c r="D156" s="4">
        <v>57267.182538609297</v>
      </c>
      <c r="E156" s="4">
        <v>64677.795807110997</v>
      </c>
      <c r="F156" s="4">
        <v>49856.569270107502</v>
      </c>
      <c r="G156" s="4">
        <v>3735.2675425217599</v>
      </c>
    </row>
    <row r="157" spans="1:7" x14ac:dyDescent="0.35">
      <c r="A157">
        <v>2029</v>
      </c>
      <c r="B157">
        <v>12</v>
      </c>
      <c r="C157" s="4"/>
      <c r="D157" s="4">
        <v>62388.712244885202</v>
      </c>
      <c r="E157" s="4">
        <v>69841.936563320502</v>
      </c>
      <c r="F157" s="4">
        <v>54935.487926449801</v>
      </c>
      <c r="G157" s="4">
        <v>3756.7453428067101</v>
      </c>
    </row>
    <row r="158" spans="1:7" x14ac:dyDescent="0.35">
      <c r="A158">
        <v>2030</v>
      </c>
      <c r="B158">
        <v>1</v>
      </c>
      <c r="C158" s="4"/>
      <c r="D158" s="4">
        <v>63635.132694568099</v>
      </c>
      <c r="E158" s="4">
        <v>71141.648731774898</v>
      </c>
      <c r="F158" s="4">
        <v>56128.616657361301</v>
      </c>
      <c r="G158" s="4">
        <v>3783.60665916473</v>
      </c>
    </row>
    <row r="159" spans="1:7" x14ac:dyDescent="0.35">
      <c r="A159">
        <v>2030</v>
      </c>
      <c r="B159">
        <v>2</v>
      </c>
      <c r="C159" s="4"/>
      <c r="D159" s="4">
        <v>56930.220948449401</v>
      </c>
      <c r="E159" s="4">
        <v>64388.177635154003</v>
      </c>
      <c r="F159" s="4">
        <v>49472.2642617448</v>
      </c>
      <c r="G159" s="4">
        <v>3759.1306597777898</v>
      </c>
    </row>
    <row r="160" spans="1:7" x14ac:dyDescent="0.35">
      <c r="A160">
        <v>2030</v>
      </c>
      <c r="B160">
        <v>3</v>
      </c>
      <c r="C160" s="4"/>
      <c r="D160" s="4">
        <v>60498.077364295503</v>
      </c>
      <c r="E160" s="4">
        <v>67923.172682016404</v>
      </c>
      <c r="F160" s="4">
        <v>53072.982046574602</v>
      </c>
      <c r="G160" s="4">
        <v>3742.56711766324</v>
      </c>
    </row>
    <row r="161" spans="1:7" x14ac:dyDescent="0.35">
      <c r="A161">
        <v>2030</v>
      </c>
      <c r="B161">
        <v>4</v>
      </c>
      <c r="C161" s="4"/>
      <c r="D161" s="4">
        <v>55551.905191202997</v>
      </c>
      <c r="E161" s="4">
        <v>62969.8547526357</v>
      </c>
      <c r="F161" s="4">
        <v>48133.955629770302</v>
      </c>
      <c r="G161" s="4">
        <v>3738.9653494204099</v>
      </c>
    </row>
    <row r="162" spans="1:7" x14ac:dyDescent="0.35">
      <c r="A162">
        <v>2030</v>
      </c>
      <c r="B162">
        <v>5</v>
      </c>
      <c r="C162" s="4"/>
      <c r="D162" s="4">
        <v>56372.4123437284</v>
      </c>
      <c r="E162" s="4">
        <v>63822.9217792649</v>
      </c>
      <c r="F162" s="4">
        <v>48921.9029081919</v>
      </c>
      <c r="G162" s="4">
        <v>3755.3769251594399</v>
      </c>
    </row>
    <row r="163" spans="1:7" x14ac:dyDescent="0.35">
      <c r="A163">
        <v>2030</v>
      </c>
      <c r="B163">
        <v>6</v>
      </c>
      <c r="C163" s="4"/>
      <c r="D163" s="4">
        <v>59523.040190471598</v>
      </c>
      <c r="E163" s="4">
        <v>66961.827541024599</v>
      </c>
      <c r="F163" s="4">
        <v>52084.252839918598</v>
      </c>
      <c r="G163" s="4">
        <v>3749.46849059633</v>
      </c>
    </row>
    <row r="164" spans="1:7" x14ac:dyDescent="0.35">
      <c r="A164">
        <v>2030</v>
      </c>
      <c r="B164">
        <v>7</v>
      </c>
      <c r="C164" s="4"/>
      <c r="D164" s="4">
        <v>69895.843377390003</v>
      </c>
      <c r="E164" s="4">
        <v>77572.855112643199</v>
      </c>
      <c r="F164" s="4">
        <v>62218.8316421368</v>
      </c>
      <c r="G164" s="4">
        <v>3869.5438176667499</v>
      </c>
    </row>
    <row r="165" spans="1:7" x14ac:dyDescent="0.35">
      <c r="A165">
        <v>2030</v>
      </c>
      <c r="B165">
        <v>8</v>
      </c>
      <c r="C165" s="4"/>
      <c r="D165" s="4">
        <v>66912.208969217798</v>
      </c>
      <c r="E165" s="4">
        <v>74466.273549419697</v>
      </c>
      <c r="F165" s="4">
        <v>59358.144389016001</v>
      </c>
      <c r="G165" s="4">
        <v>3807.5731681307998</v>
      </c>
    </row>
    <row r="166" spans="1:7" x14ac:dyDescent="0.35">
      <c r="A166">
        <v>2030</v>
      </c>
      <c r="B166">
        <v>9</v>
      </c>
      <c r="C166" s="4"/>
      <c r="D166" s="4">
        <v>56524.036092702998</v>
      </c>
      <c r="E166" s="4">
        <v>63963.053686495201</v>
      </c>
      <c r="F166" s="4">
        <v>49085.018498910802</v>
      </c>
      <c r="G166" s="4">
        <v>3749.58454308309</v>
      </c>
    </row>
    <row r="167" spans="1:7" x14ac:dyDescent="0.35">
      <c r="A167">
        <v>2030</v>
      </c>
      <c r="B167">
        <v>10</v>
      </c>
      <c r="C167" s="4"/>
      <c r="D167" s="4">
        <v>56150.512142820902</v>
      </c>
      <c r="E167" s="4">
        <v>63607.470823049603</v>
      </c>
      <c r="F167" s="4">
        <v>48693.553462592201</v>
      </c>
      <c r="G167" s="4">
        <v>3758.6276216267402</v>
      </c>
    </row>
    <row r="168" spans="1:7" x14ac:dyDescent="0.35">
      <c r="A168">
        <v>2030</v>
      </c>
      <c r="B168">
        <v>11</v>
      </c>
      <c r="C168" s="4"/>
      <c r="D168" s="4">
        <v>57580.132875809497</v>
      </c>
      <c r="E168" s="4">
        <v>64991.464727762199</v>
      </c>
      <c r="F168" s="4">
        <v>50168.801023856897</v>
      </c>
      <c r="G168" s="4">
        <v>3735.6297394606299</v>
      </c>
    </row>
    <row r="169" spans="1:7" x14ac:dyDescent="0.35">
      <c r="A169">
        <v>2030</v>
      </c>
      <c r="B169">
        <v>12</v>
      </c>
      <c r="C169" s="4"/>
      <c r="D169" s="4">
        <v>62726.652764022998</v>
      </c>
      <c r="E169" s="4">
        <v>70180.855473911201</v>
      </c>
      <c r="F169" s="4">
        <v>55272.450054134701</v>
      </c>
      <c r="G169" s="4">
        <v>3757.2384941432501</v>
      </c>
    </row>
    <row r="170" spans="1:7" x14ac:dyDescent="0.35">
      <c r="A170">
        <v>2031</v>
      </c>
      <c r="B170">
        <v>1</v>
      </c>
      <c r="C170" s="4"/>
      <c r="D170" s="4">
        <v>64013.1034990876</v>
      </c>
      <c r="E170" s="4">
        <v>71520.931306126397</v>
      </c>
      <c r="F170" s="4">
        <v>56505.275692048803</v>
      </c>
      <c r="G170" s="4">
        <v>3784.2678475305502</v>
      </c>
    </row>
    <row r="171" spans="1:7" x14ac:dyDescent="0.35">
      <c r="A171">
        <v>2031</v>
      </c>
      <c r="B171">
        <v>2</v>
      </c>
      <c r="C171" s="4"/>
      <c r="D171" s="4">
        <v>57269.090847225198</v>
      </c>
      <c r="E171" s="4">
        <v>64727.989425692598</v>
      </c>
      <c r="F171" s="4">
        <v>49810.192268757797</v>
      </c>
      <c r="G171" s="4">
        <v>3759.6054137020101</v>
      </c>
    </row>
    <row r="172" spans="1:7" x14ac:dyDescent="0.35">
      <c r="A172">
        <v>2031</v>
      </c>
      <c r="B172">
        <v>3</v>
      </c>
      <c r="C172" s="4"/>
      <c r="D172" s="4">
        <v>60861.519792195002</v>
      </c>
      <c r="E172" s="4">
        <v>68287.438160506994</v>
      </c>
      <c r="F172" s="4">
        <v>53435.601423882901</v>
      </c>
      <c r="G172" s="4">
        <v>3742.9819705300001</v>
      </c>
    </row>
    <row r="173" spans="1:7" x14ac:dyDescent="0.35">
      <c r="A173">
        <v>2031</v>
      </c>
      <c r="B173">
        <v>4</v>
      </c>
      <c r="C173" s="4"/>
      <c r="D173" s="4">
        <v>55890.784918589699</v>
      </c>
      <c r="E173" s="4">
        <v>63309.706494128899</v>
      </c>
      <c r="F173" s="4">
        <v>48471.8633430505</v>
      </c>
      <c r="G173" s="4">
        <v>3739.45528630033</v>
      </c>
    </row>
    <row r="174" spans="1:7" x14ac:dyDescent="0.35">
      <c r="A174">
        <v>2031</v>
      </c>
      <c r="B174">
        <v>5</v>
      </c>
      <c r="C174" s="4"/>
      <c r="D174" s="4">
        <v>56748.482372565602</v>
      </c>
      <c r="E174" s="4">
        <v>64199.844799420898</v>
      </c>
      <c r="F174" s="4">
        <v>49297.119945710197</v>
      </c>
      <c r="G174" s="4">
        <v>3755.8068694396102</v>
      </c>
    </row>
    <row r="175" spans="1:7" x14ac:dyDescent="0.35">
      <c r="A175">
        <v>2031</v>
      </c>
      <c r="B175">
        <v>6</v>
      </c>
      <c r="C175" s="4"/>
      <c r="D175" s="4">
        <v>59993.348045252198</v>
      </c>
      <c r="E175" s="4">
        <v>67434.061987794994</v>
      </c>
      <c r="F175" s="4">
        <v>52552.6341027093</v>
      </c>
      <c r="G175" s="4">
        <v>3750.4395757503498</v>
      </c>
    </row>
    <row r="176" spans="1:7" x14ac:dyDescent="0.35">
      <c r="A176">
        <v>2031</v>
      </c>
      <c r="B176">
        <v>7</v>
      </c>
      <c r="C176" s="4"/>
      <c r="D176" s="4">
        <v>70530.435611647306</v>
      </c>
      <c r="E176" s="4">
        <v>78221.0680903256</v>
      </c>
      <c r="F176" s="4">
        <v>62839.803132968998</v>
      </c>
      <c r="G176" s="4">
        <v>3876.4092576752</v>
      </c>
    </row>
    <row r="177" spans="1:7" x14ac:dyDescent="0.35">
      <c r="A177">
        <v>2031</v>
      </c>
      <c r="B177">
        <v>8</v>
      </c>
      <c r="C177" s="4"/>
      <c r="D177" s="4">
        <v>67492.975587198103</v>
      </c>
      <c r="E177" s="4">
        <v>75055.145901317301</v>
      </c>
      <c r="F177" s="4">
        <v>59930.805273078899</v>
      </c>
      <c r="G177" s="4">
        <v>3811.6588063516601</v>
      </c>
    </row>
    <row r="178" spans="1:7" x14ac:dyDescent="0.35">
      <c r="A178">
        <v>2031</v>
      </c>
      <c r="B178">
        <v>9</v>
      </c>
      <c r="C178" s="4"/>
      <c r="D178" s="4">
        <v>56936.6544553403</v>
      </c>
      <c r="E178" s="4">
        <v>64376.308610153603</v>
      </c>
      <c r="F178" s="4">
        <v>49497.000300526903</v>
      </c>
      <c r="G178" s="4">
        <v>3749.9053971926</v>
      </c>
    </row>
    <row r="179" spans="1:7" x14ac:dyDescent="0.35">
      <c r="A179">
        <v>2031</v>
      </c>
      <c r="B179">
        <v>10</v>
      </c>
      <c r="C179" s="4"/>
      <c r="D179" s="4">
        <v>56503.652383234199</v>
      </c>
      <c r="E179" s="4">
        <v>63961.9117101027</v>
      </c>
      <c r="F179" s="4">
        <v>49045.393056365603</v>
      </c>
      <c r="G179" s="4">
        <v>3759.2832034257199</v>
      </c>
    </row>
    <row r="180" spans="1:7" x14ac:dyDescent="0.35">
      <c r="A180">
        <v>2031</v>
      </c>
      <c r="B180">
        <v>11</v>
      </c>
      <c r="C180" s="4"/>
      <c r="D180" s="4">
        <v>57927.956310842201</v>
      </c>
      <c r="E180" s="4">
        <v>65340.099839832503</v>
      </c>
      <c r="F180" s="4">
        <v>50515.812781852001</v>
      </c>
      <c r="G180" s="4">
        <v>3736.03885956766</v>
      </c>
    </row>
    <row r="181" spans="1:7" x14ac:dyDescent="0.35">
      <c r="A181">
        <v>2031</v>
      </c>
      <c r="B181">
        <v>12</v>
      </c>
      <c r="C181" s="4"/>
      <c r="D181" s="4">
        <v>63100.638887741203</v>
      </c>
      <c r="E181" s="4">
        <v>70555.813071102806</v>
      </c>
      <c r="F181" s="4">
        <v>55645.464704379599</v>
      </c>
      <c r="G181" s="4">
        <v>3757.7281585207902</v>
      </c>
    </row>
    <row r="182" spans="1:7" x14ac:dyDescent="0.35">
      <c r="A182">
        <v>2032</v>
      </c>
      <c r="B182">
        <v>1</v>
      </c>
      <c r="C182" s="4"/>
      <c r="D182" s="4">
        <v>64431.730726149399</v>
      </c>
      <c r="E182" s="4">
        <v>71940.794452754693</v>
      </c>
      <c r="F182" s="4">
        <v>56922.666999544199</v>
      </c>
      <c r="G182" s="4">
        <v>3784.89080410305</v>
      </c>
    </row>
    <row r="183" spans="1:7" x14ac:dyDescent="0.35">
      <c r="A183">
        <v>2032</v>
      </c>
      <c r="B183">
        <v>2</v>
      </c>
      <c r="C183" s="4"/>
      <c r="D183" s="4">
        <v>59730.355317774702</v>
      </c>
      <c r="E183" s="4">
        <v>67199.202677750596</v>
      </c>
      <c r="F183" s="4">
        <v>52261.507957798698</v>
      </c>
      <c r="G183" s="4">
        <v>3764.6200271098701</v>
      </c>
    </row>
    <row r="184" spans="1:7" x14ac:dyDescent="0.35">
      <c r="A184">
        <v>2032</v>
      </c>
      <c r="B184">
        <v>3</v>
      </c>
      <c r="C184" s="4"/>
      <c r="D184" s="4">
        <v>61265.717292422203</v>
      </c>
      <c r="E184" s="4">
        <v>68692.508353228899</v>
      </c>
      <c r="F184" s="4">
        <v>53838.9262316155</v>
      </c>
      <c r="G184" s="4">
        <v>3743.42184504938</v>
      </c>
    </row>
    <row r="185" spans="1:7" x14ac:dyDescent="0.35">
      <c r="A185">
        <v>2032</v>
      </c>
      <c r="B185">
        <v>4</v>
      </c>
      <c r="C185" s="4"/>
      <c r="D185" s="4">
        <v>56269.120228828499</v>
      </c>
      <c r="E185" s="4">
        <v>63689.179023822697</v>
      </c>
      <c r="F185" s="4">
        <v>48849.0614338343</v>
      </c>
      <c r="G185" s="4">
        <v>3740.0284937751799</v>
      </c>
    </row>
    <row r="186" spans="1:7" x14ac:dyDescent="0.35">
      <c r="A186">
        <v>2032</v>
      </c>
      <c r="B186">
        <v>5</v>
      </c>
      <c r="C186" s="4"/>
      <c r="D186" s="4">
        <v>57164.596882147998</v>
      </c>
      <c r="E186" s="4">
        <v>64617.065867604797</v>
      </c>
      <c r="F186" s="4">
        <v>49712.1278966912</v>
      </c>
      <c r="G186" s="4">
        <v>3756.3646225267098</v>
      </c>
    </row>
    <row r="187" spans="1:7" x14ac:dyDescent="0.35">
      <c r="A187">
        <v>2032</v>
      </c>
      <c r="B187">
        <v>6</v>
      </c>
      <c r="C187" s="4"/>
      <c r="D187" s="4">
        <v>60500.369361261401</v>
      </c>
      <c r="E187" s="4">
        <v>67943.141729277195</v>
      </c>
      <c r="F187" s="4">
        <v>53057.596993245599</v>
      </c>
      <c r="G187" s="4">
        <v>3751.4771106451299</v>
      </c>
    </row>
    <row r="188" spans="1:7" x14ac:dyDescent="0.35">
      <c r="A188">
        <v>2032</v>
      </c>
      <c r="B188">
        <v>7</v>
      </c>
      <c r="C188" s="4"/>
      <c r="D188" s="4">
        <v>71200.271640573803</v>
      </c>
      <c r="E188" s="4">
        <v>78904.405104414604</v>
      </c>
      <c r="F188" s="4">
        <v>63496.138176733002</v>
      </c>
      <c r="G188" s="4">
        <v>3883.2143343729599</v>
      </c>
    </row>
    <row r="189" spans="1:7" x14ac:dyDescent="0.35">
      <c r="A189">
        <v>2032</v>
      </c>
      <c r="B189">
        <v>8</v>
      </c>
      <c r="C189" s="4"/>
      <c r="D189" s="4">
        <v>68110.043737643195</v>
      </c>
      <c r="E189" s="4">
        <v>75680.303665209503</v>
      </c>
      <c r="F189" s="4">
        <v>60539.783810076799</v>
      </c>
      <c r="G189" s="4">
        <v>3815.7363191628201</v>
      </c>
    </row>
    <row r="190" spans="1:7" x14ac:dyDescent="0.35">
      <c r="A190">
        <v>2032</v>
      </c>
      <c r="B190">
        <v>9</v>
      </c>
      <c r="C190" s="4"/>
      <c r="D190" s="4">
        <v>57387.2467037881</v>
      </c>
      <c r="E190" s="4">
        <v>64827.755308545602</v>
      </c>
      <c r="F190" s="4">
        <v>49946.738099030699</v>
      </c>
      <c r="G190" s="4">
        <v>3750.3360766825599</v>
      </c>
    </row>
    <row r="191" spans="1:7" x14ac:dyDescent="0.35">
      <c r="A191">
        <v>2032</v>
      </c>
      <c r="B191">
        <v>10</v>
      </c>
      <c r="C191" s="4"/>
      <c r="D191" s="4">
        <v>56897.671962744003</v>
      </c>
      <c r="E191" s="4">
        <v>64357.488982139803</v>
      </c>
      <c r="F191" s="4">
        <v>49437.854943348197</v>
      </c>
      <c r="G191" s="4">
        <v>3760.0683473979502</v>
      </c>
    </row>
    <row r="192" spans="1:7" x14ac:dyDescent="0.35">
      <c r="A192">
        <v>2032</v>
      </c>
      <c r="B192">
        <v>11</v>
      </c>
      <c r="C192" s="4"/>
      <c r="D192" s="4">
        <v>58315.634918378797</v>
      </c>
      <c r="E192" s="4">
        <v>65728.699521071903</v>
      </c>
      <c r="F192" s="4">
        <v>50902.570315685698</v>
      </c>
      <c r="G192" s="4">
        <v>3736.5031202950499</v>
      </c>
    </row>
    <row r="193" spans="1:7" x14ac:dyDescent="0.35">
      <c r="A193">
        <v>2032</v>
      </c>
      <c r="B193">
        <v>12</v>
      </c>
      <c r="C193" s="4"/>
      <c r="D193" s="4">
        <v>63428.847393938602</v>
      </c>
      <c r="E193" s="4">
        <v>70884.6851574381</v>
      </c>
      <c r="F193" s="4">
        <v>55973.009630439199</v>
      </c>
      <c r="G193" s="4">
        <v>3758.0626314262299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E3A1B-ABA0-4F3E-9767-94CFDB5E3316}">
  <dimension ref="A1:B17"/>
  <sheetViews>
    <sheetView tabSelected="1" workbookViewId="0">
      <selection activeCell="B11" sqref="B11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0</v>
      </c>
      <c r="B1" t="s">
        <v>78</v>
      </c>
    </row>
    <row r="2" spans="1:2" x14ac:dyDescent="0.35">
      <c r="A2">
        <v>2017</v>
      </c>
      <c r="B2">
        <f>SUMIFS(YHat!$C:$C,YHat!$A:$A,aFcst!A2)</f>
        <v>618679.64599999995</v>
      </c>
    </row>
    <row r="3" spans="1:2" x14ac:dyDescent="0.35">
      <c r="A3">
        <f>A2+1</f>
        <v>2018</v>
      </c>
      <c r="B3">
        <f>SUMIFS(YHat!$C:$C,YHat!$A:$A,aFcst!A3)</f>
        <v>685616.68400000001</v>
      </c>
    </row>
    <row r="4" spans="1:2" x14ac:dyDescent="0.35">
      <c r="A4">
        <f t="shared" ref="A4:A18" si="0">A3+1</f>
        <v>2019</v>
      </c>
      <c r="B4">
        <f>SUMIFS(YHat!$C:$C,YHat!$A:$A,aFcst!A4)</f>
        <v>651707.75999999989</v>
      </c>
    </row>
    <row r="5" spans="1:2" x14ac:dyDescent="0.35">
      <c r="A5">
        <f t="shared" si="0"/>
        <v>2020</v>
      </c>
      <c r="B5">
        <f>SUMIFS(YHat!$C:$C,YHat!$A:$A,aFcst!A5)</f>
        <v>621670.25699999998</v>
      </c>
    </row>
    <row r="6" spans="1:2" x14ac:dyDescent="0.35">
      <c r="A6">
        <f t="shared" si="0"/>
        <v>2021</v>
      </c>
      <c r="B6">
        <f>SUMIFS(YHat!$C:$C,YHat!$A:$A,aFcst!A6)</f>
        <v>651875.13500000001</v>
      </c>
    </row>
    <row r="7" spans="1:2" x14ac:dyDescent="0.35">
      <c r="A7">
        <f t="shared" si="0"/>
        <v>2022</v>
      </c>
      <c r="B7">
        <f>SUMIFS(YHat!$C:$C,YHat!$A:$A,aFcst!A7)</f>
        <v>703050.54399999999</v>
      </c>
    </row>
    <row r="8" spans="1:2" x14ac:dyDescent="0.35">
      <c r="A8">
        <f t="shared" si="0"/>
        <v>2023</v>
      </c>
      <c r="B8">
        <f>SUMIFS(YHat!$C:$C,YHat!$A:$A,aFcst!A8)</f>
        <v>677583.13500000001</v>
      </c>
    </row>
    <row r="9" spans="1:2" x14ac:dyDescent="0.35">
      <c r="A9">
        <f t="shared" si="0"/>
        <v>2024</v>
      </c>
      <c r="B9">
        <f>SUMIFS(YHat!$C:$C,YHat!$A:$A,aFcst!A9)</f>
        <v>707657.42899999989</v>
      </c>
    </row>
    <row r="10" spans="1:2" x14ac:dyDescent="0.35">
      <c r="A10">
        <f t="shared" si="0"/>
        <v>2025</v>
      </c>
      <c r="B10">
        <f>SUMIFS(YHat!$C:$C,YHat!$A:$A,aFcst!A10)</f>
        <v>732005.86199999996</v>
      </c>
    </row>
    <row r="11" spans="1:2" x14ac:dyDescent="0.35">
      <c r="A11">
        <f t="shared" si="0"/>
        <v>2026</v>
      </c>
      <c r="B11">
        <f>SUMIFS(YHat!$D:$D,YHat!$A:$A,aFcst!A11)</f>
        <v>703022.14055077173</v>
      </c>
    </row>
    <row r="12" spans="1:2" x14ac:dyDescent="0.35">
      <c r="A12">
        <f t="shared" si="0"/>
        <v>2027</v>
      </c>
      <c r="B12">
        <f>SUMIFS(YHat!$D:$D,YHat!$A:$A,aFcst!A12)</f>
        <v>705181.8657680403</v>
      </c>
    </row>
    <row r="13" spans="1:2" x14ac:dyDescent="0.35">
      <c r="A13">
        <f t="shared" si="0"/>
        <v>2028</v>
      </c>
      <c r="B13">
        <f>SUMIFS(YHat!$D:$D,YHat!$A:$A,aFcst!A13)</f>
        <v>713336.13783920137</v>
      </c>
    </row>
    <row r="14" spans="1:2" x14ac:dyDescent="0.35">
      <c r="A14">
        <f t="shared" si="0"/>
        <v>2029</v>
      </c>
      <c r="B14">
        <f>SUMIFS(YHat!$D:$D,YHat!$A:$A,aFcst!A14)</f>
        <v>717704.61360854586</v>
      </c>
    </row>
    <row r="15" spans="1:2" x14ac:dyDescent="0.35">
      <c r="A15">
        <f t="shared" si="0"/>
        <v>2030</v>
      </c>
      <c r="B15">
        <f>SUMIFS(YHat!$D:$D,YHat!$A:$A,aFcst!A15)</f>
        <v>722300.17495468014</v>
      </c>
    </row>
    <row r="16" spans="1:2" x14ac:dyDescent="0.35">
      <c r="A16">
        <f>A15+1</f>
        <v>2031</v>
      </c>
      <c r="B16">
        <f>SUMIFS(YHat!$D:$D,YHat!$A:$A,aFcst!A16)</f>
        <v>727268.64271091868</v>
      </c>
    </row>
    <row r="17" spans="1:2" x14ac:dyDescent="0.35">
      <c r="A17">
        <f t="shared" si="0"/>
        <v>2032</v>
      </c>
      <c r="B17">
        <f>SUMIFS(YHat!$D:$D,YHat!$A:$A,aFcst!A17)</f>
        <v>734701.60616565065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0F4101D9-A48F-4655-878B-6980E0354DA1}"/>
</file>

<file path=customXml/itemProps2.xml><?xml version="1.0" encoding="utf-8"?>
<ds:datastoreItem xmlns:ds="http://schemas.openxmlformats.org/officeDocument/2006/customXml" ds:itemID="{09E9AB9E-F024-48FE-99AE-AB2CD750AF0B}"/>
</file>

<file path=customXml/itemProps3.xml><?xml version="1.0" encoding="utf-8"?>
<ds:datastoreItem xmlns:ds="http://schemas.openxmlformats.org/officeDocument/2006/customXml" ds:itemID="{F331FD93-12E0-4441-9614-1CFE5738D7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2026-02-11T17:13:10Z</dcterms:created>
  <dcterms:modified xsi:type="dcterms:W3CDTF">2026-02-13T18:28:00Z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2026-02-13T00:08:32Z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b71fb64b-02b4-4382-9c32-ece0c6c9c4ed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