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alectra.sharepoint.com/sites/OnePlan/CSAR Business Unit Collaboration/Alectra Interrogatories 2027 Rate application/"/>
    </mc:Choice>
  </mc:AlternateContent>
  <xr:revisionPtr revIDLastSave="0" documentId="13_ncr:1_{6CB11D52-DE25-40C3-A01C-EAF1180F04CD}" xr6:coauthVersionLast="47" xr6:coauthVersionMax="47" xr10:uidLastSave="{00000000-0000-0000-0000-000000000000}"/>
  <bookViews>
    <workbookView xWindow="0" yWindow="-240" windowWidth="29040" windowHeight="15840" xr2:uid="{00000000-000D-0000-FFFF-FFFF00000000}"/>
  </bookViews>
  <sheets>
    <sheet name="ModelData" sheetId="1" r:id="rId1"/>
    <sheet name="DStat" sheetId="2" r:id="rId2"/>
    <sheet name="Corr" sheetId="3" r:id="rId3"/>
    <sheet name="Coef" sheetId="4" r:id="rId4"/>
    <sheet name="MStat" sheetId="5" r:id="rId5"/>
    <sheet name="BX" sheetId="8" r:id="rId6"/>
    <sheet name="YHat" sheetId="9" r:id="rId7"/>
    <sheet name="aFcst" sheetId="10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0" l="1"/>
  <c r="B13" i="10"/>
  <c r="B14" i="10"/>
  <c r="B15" i="10"/>
  <c r="B16" i="10"/>
  <c r="B17" i="10"/>
  <c r="B11" i="10"/>
  <c r="B3" i="10"/>
  <c r="B4" i="10"/>
  <c r="B5" i="10"/>
  <c r="B6" i="10"/>
  <c r="B7" i="10"/>
  <c r="B8" i="10"/>
  <c r="B9" i="10"/>
  <c r="B10" i="10"/>
  <c r="B2" i="10"/>
  <c r="A16" i="10"/>
  <c r="A17" i="10"/>
  <c r="A9" i="10"/>
  <c r="A10" i="10"/>
  <c r="A11" i="10"/>
  <c r="A12" i="10"/>
  <c r="A13" i="10"/>
  <c r="A14" i="10" s="1"/>
  <c r="A15" i="10" s="1"/>
  <c r="A4" i="10"/>
  <c r="A5" i="10" s="1"/>
  <c r="A6" i="10" s="1"/>
  <c r="A7" i="10" s="1"/>
  <c r="A8" i="10" s="1"/>
  <c r="A3" i="10"/>
</calcChain>
</file>

<file path=xl/sharedStrings.xml><?xml version="1.0" encoding="utf-8"?>
<sst xmlns="http://schemas.openxmlformats.org/spreadsheetml/2006/main" count="143" uniqueCount="80">
  <si>
    <t>Year</t>
  </si>
  <si>
    <t>Month</t>
  </si>
  <si>
    <t>GSL50Sales</t>
  </si>
  <si>
    <t>XOther</t>
  </si>
  <si>
    <t>XHeat</t>
  </si>
  <si>
    <t>XCool</t>
  </si>
  <si>
    <t>Aug18</t>
  </si>
  <si>
    <t>May20</t>
  </si>
  <si>
    <t>Apr22</t>
  </si>
  <si>
    <t>York_Workplace</t>
  </si>
  <si>
    <t>Bad</t>
  </si>
  <si>
    <t>XMissing</t>
  </si>
  <si>
    <t>YMissing</t>
  </si>
  <si>
    <t>Variable</t>
  </si>
  <si>
    <t>Count</t>
  </si>
  <si>
    <t>Mean</t>
  </si>
  <si>
    <t>StdDev</t>
  </si>
  <si>
    <t>Min</t>
  </si>
  <si>
    <t>Max</t>
  </si>
  <si>
    <t>Skewness</t>
  </si>
  <si>
    <t>Kurtosis</t>
  </si>
  <si>
    <t>Jarque-Bera</t>
  </si>
  <si>
    <t>Probability</t>
  </si>
  <si>
    <t>CorrYX</t>
  </si>
  <si>
    <t>Units</t>
  </si>
  <si>
    <t>Definition</t>
  </si>
  <si>
    <t>MWh</t>
  </si>
  <si>
    <t/>
  </si>
  <si>
    <t>Coefficient</t>
  </si>
  <si>
    <t>StdErr</t>
  </si>
  <si>
    <t>T-Stat</t>
  </si>
  <si>
    <t>P-Value</t>
  </si>
  <si>
    <t>CONST</t>
  </si>
  <si>
    <t>Constant term</t>
  </si>
  <si>
    <t>mStructGSL50.XOther</t>
  </si>
  <si>
    <t>mStructGSL50.XHeat</t>
  </si>
  <si>
    <t>mStructGSL50.XCool</t>
  </si>
  <si>
    <t>mBin.Aug18</t>
  </si>
  <si>
    <t>mBin.May20</t>
  </si>
  <si>
    <t>mBin.Apr22</t>
  </si>
  <si>
    <t>GMR.York_Workplace</t>
  </si>
  <si>
    <t>Model Statistics</t>
  </si>
  <si>
    <t>Forecast Statistics</t>
  </si>
  <si>
    <t>Iterations</t>
  </si>
  <si>
    <t>Forecast Observations</t>
  </si>
  <si>
    <t>Adjusted Observations</t>
  </si>
  <si>
    <t>Mean Abs. Dev. (MAD)</t>
  </si>
  <si>
    <t>Deg. of Freedom for Error</t>
  </si>
  <si>
    <t>Mean Abs. % Err. (MAPE)</t>
  </si>
  <si>
    <t>R-Squared</t>
  </si>
  <si>
    <t>Avg. Forecast Error</t>
  </si>
  <si>
    <t>Adjusted R-Squared</t>
  </si>
  <si>
    <t>Mean % Error</t>
  </si>
  <si>
    <t>AIC</t>
  </si>
  <si>
    <t>Root Mean-Square Error</t>
  </si>
  <si>
    <t>BIC</t>
  </si>
  <si>
    <t>Theil's Inequality Coefficient</t>
  </si>
  <si>
    <t>F-Statistic</t>
  </si>
  <si>
    <t>-- Bias Proportion</t>
  </si>
  <si>
    <t>Prob (F-Statistic)</t>
  </si>
  <si>
    <t>-- Variance Proportion</t>
  </si>
  <si>
    <t>Log-Likelihood</t>
  </si>
  <si>
    <t>-- Covariance Proportion</t>
  </si>
  <si>
    <t>Model Sum of Squares</t>
  </si>
  <si>
    <t>Sum of Squared Errors</t>
  </si>
  <si>
    <t>Mean Squared Error</t>
  </si>
  <si>
    <t>Std. Error of Regression</t>
  </si>
  <si>
    <t>Durbin-Watson Statistic</t>
  </si>
  <si>
    <t>Durbin-H Statistic</t>
  </si>
  <si>
    <t>#NA</t>
  </si>
  <si>
    <t>Ljung-Box Statistic</t>
  </si>
  <si>
    <t>Prob (Ljung-Box)</t>
  </si>
  <si>
    <t>Prob (Jarque-Bera)</t>
  </si>
  <si>
    <t>Actual</t>
  </si>
  <si>
    <t>Pred</t>
  </si>
  <si>
    <t>X-Missing</t>
  </si>
  <si>
    <t>Upper</t>
  </si>
  <si>
    <t>Lower</t>
  </si>
  <si>
    <t>Sigma</t>
  </si>
  <si>
    <t>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</si>
</sst>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.00;\-#,##0.00"/>
    <numFmt numFmtId="165" formatCode="0;\-0"/>
    <numFmt numFmtId="166" formatCode="#,##0.000;\-#,##0.000"/>
    <numFmt numFmtId="167" formatCode="0.000;\-0.000"/>
    <numFmt numFmtId="168" formatCode="0.0;\-0.0"/>
    <numFmt numFmtId="169" formatCode="0.00%;\-0.00%"/>
    <numFmt numFmtId="170" formatCode="0.0000;\-0.0000"/>
    <numFmt numFmtId="171" formatCode="0.00;\-0.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6CAF0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/>
    </xf>
    <xf numFmtId="16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1" fontId="0" fillId="0" borderId="0" xfId="0" applyNumberFormat="1"/>
    <xf numFmtId="0" fontId="0" fillId="2" borderId="2" xfId="0" applyFill="1" applyBorder="1" applyAlignment="1">
      <alignment horizontal="center"/>
    </xf>
    <xf numFmtId="169" fontId="0" fillId="0" borderId="0" xfId="0" applyNumberFormat="1"/>
    <xf numFmtId="0" fontId="0" fillId="2" borderId="0" xfId="0" applyFill="1"/>
    <xf numFmtId="170" fontId="0" fillId="0" borderId="0" xfId="0" applyNumberFormat="1"/>
    <xf numFmtId="17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M193"/>
  <sheetViews>
    <sheetView tabSelected="1" workbookViewId="0">
      <selection activeCell="C28" sqref="C28"/>
    </sheetView>
  </sheetViews>
  <sheetFormatPr defaultRowHeight="15" x14ac:dyDescent="0.25"/>
  <cols>
    <col min="1" max="1" width="6.42578125" customWidth="1"/>
    <col min="2" max="2" width="7.42578125" customWidth="1"/>
    <col min="3" max="3" width="12.42578125" customWidth="1"/>
    <col min="4" max="9" width="10.42578125" customWidth="1"/>
    <col min="10" max="10" width="16.42578125" customWidth="1"/>
    <col min="11" max="11" width="5.42578125" customWidth="1"/>
    <col min="12" max="13" width="10.42578125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>
        <v>2017</v>
      </c>
      <c r="B2">
        <v>1</v>
      </c>
      <c r="C2" s="2">
        <v>90137.937733841303</v>
      </c>
      <c r="D2" s="2">
        <v>91814.4641070457</v>
      </c>
      <c r="E2" s="2">
        <v>33187.788600026397</v>
      </c>
      <c r="F2" s="2">
        <v>0</v>
      </c>
      <c r="G2" s="2">
        <v>0</v>
      </c>
      <c r="H2" s="2">
        <v>0</v>
      </c>
      <c r="I2" s="2">
        <v>0</v>
      </c>
      <c r="J2" s="2">
        <v>1</v>
      </c>
      <c r="L2">
        <v>0</v>
      </c>
      <c r="M2">
        <v>0</v>
      </c>
    </row>
    <row r="3" spans="1:13" x14ac:dyDescent="0.25">
      <c r="A3">
        <v>2017</v>
      </c>
      <c r="B3">
        <v>2</v>
      </c>
      <c r="C3" s="2">
        <v>84171.542904247894</v>
      </c>
      <c r="D3" s="2">
        <v>83380.587417991803</v>
      </c>
      <c r="E3" s="2">
        <v>27576.336105167898</v>
      </c>
      <c r="F3" s="2">
        <v>0</v>
      </c>
      <c r="G3" s="2">
        <v>0</v>
      </c>
      <c r="H3" s="2">
        <v>0</v>
      </c>
      <c r="I3" s="2">
        <v>0</v>
      </c>
      <c r="J3" s="2">
        <v>1</v>
      </c>
      <c r="L3">
        <v>0</v>
      </c>
      <c r="M3">
        <v>0</v>
      </c>
    </row>
    <row r="4" spans="1:13" x14ac:dyDescent="0.25">
      <c r="A4">
        <v>2017</v>
      </c>
      <c r="B4">
        <v>3</v>
      </c>
      <c r="C4" s="2">
        <v>89185.258009895799</v>
      </c>
      <c r="D4" s="2">
        <v>92587.873745907898</v>
      </c>
      <c r="E4" s="2">
        <v>31206.5683058533</v>
      </c>
      <c r="F4" s="2">
        <v>0</v>
      </c>
      <c r="G4" s="2">
        <v>0</v>
      </c>
      <c r="H4" s="2">
        <v>0</v>
      </c>
      <c r="I4" s="2">
        <v>0</v>
      </c>
      <c r="J4" s="2">
        <v>1</v>
      </c>
      <c r="L4">
        <v>0</v>
      </c>
      <c r="M4">
        <v>0</v>
      </c>
    </row>
    <row r="5" spans="1:13" x14ac:dyDescent="0.25">
      <c r="A5">
        <v>2017</v>
      </c>
      <c r="B5">
        <v>4</v>
      </c>
      <c r="C5" s="2">
        <v>78028.336847445302</v>
      </c>
      <c r="D5" s="2">
        <v>89865.987337389801</v>
      </c>
      <c r="E5" s="2">
        <v>11282.012222439</v>
      </c>
      <c r="F5" s="2">
        <v>0</v>
      </c>
      <c r="G5" s="2">
        <v>0</v>
      </c>
      <c r="H5" s="2">
        <v>0</v>
      </c>
      <c r="I5" s="2">
        <v>0</v>
      </c>
      <c r="J5" s="2">
        <v>1</v>
      </c>
      <c r="L5">
        <v>0</v>
      </c>
      <c r="M5">
        <v>0</v>
      </c>
    </row>
    <row r="6" spans="1:13" x14ac:dyDescent="0.25">
      <c r="A6">
        <v>2017</v>
      </c>
      <c r="B6">
        <v>5</v>
      </c>
      <c r="C6" s="2">
        <v>78833.527193544796</v>
      </c>
      <c r="D6" s="2">
        <v>93135.161336575795</v>
      </c>
      <c r="E6" s="2">
        <v>6789.8071498016898</v>
      </c>
      <c r="F6" s="2">
        <v>8040.3882518269102</v>
      </c>
      <c r="G6" s="2">
        <v>0</v>
      </c>
      <c r="H6" s="2">
        <v>0</v>
      </c>
      <c r="I6" s="2">
        <v>0</v>
      </c>
      <c r="J6" s="2">
        <v>1</v>
      </c>
      <c r="L6">
        <v>0</v>
      </c>
      <c r="M6">
        <v>0</v>
      </c>
    </row>
    <row r="7" spans="1:13" x14ac:dyDescent="0.25">
      <c r="A7">
        <v>2017</v>
      </c>
      <c r="B7">
        <v>6</v>
      </c>
      <c r="C7" s="2">
        <v>80641.752122526494</v>
      </c>
      <c r="D7" s="2">
        <v>90290.605176337995</v>
      </c>
      <c r="E7" s="2">
        <v>254.94664049158101</v>
      </c>
      <c r="F7" s="2">
        <v>61269.595645633301</v>
      </c>
      <c r="G7" s="2">
        <v>0</v>
      </c>
      <c r="H7" s="2">
        <v>0</v>
      </c>
      <c r="I7" s="2">
        <v>0</v>
      </c>
      <c r="J7" s="2">
        <v>1</v>
      </c>
      <c r="L7">
        <v>0</v>
      </c>
      <c r="M7">
        <v>0</v>
      </c>
    </row>
    <row r="8" spans="1:13" x14ac:dyDescent="0.25">
      <c r="A8">
        <v>2017</v>
      </c>
      <c r="B8">
        <v>7</v>
      </c>
      <c r="C8" s="2">
        <v>87838.791416232605</v>
      </c>
      <c r="D8" s="2">
        <v>93465.343034077305</v>
      </c>
      <c r="E8" s="2">
        <v>0</v>
      </c>
      <c r="F8" s="2">
        <v>104986.269981694</v>
      </c>
      <c r="G8" s="2">
        <v>0</v>
      </c>
      <c r="H8" s="2">
        <v>0</v>
      </c>
      <c r="I8" s="2">
        <v>0</v>
      </c>
      <c r="J8" s="2">
        <v>1</v>
      </c>
      <c r="L8">
        <v>0</v>
      </c>
      <c r="M8">
        <v>0</v>
      </c>
    </row>
    <row r="9" spans="1:13" x14ac:dyDescent="0.25">
      <c r="A9">
        <v>2017</v>
      </c>
      <c r="B9">
        <v>8</v>
      </c>
      <c r="C9" s="2">
        <v>87809.367546656096</v>
      </c>
      <c r="D9" s="2">
        <v>93630.314593711097</v>
      </c>
      <c r="E9" s="2">
        <v>32.801082037697299</v>
      </c>
      <c r="F9" s="2">
        <v>67753.019136427305</v>
      </c>
      <c r="G9" s="2">
        <v>0</v>
      </c>
      <c r="H9" s="2">
        <v>0</v>
      </c>
      <c r="I9" s="2">
        <v>0</v>
      </c>
      <c r="J9" s="2">
        <v>1</v>
      </c>
      <c r="L9">
        <v>0</v>
      </c>
      <c r="M9">
        <v>0</v>
      </c>
    </row>
    <row r="10" spans="1:13" x14ac:dyDescent="0.25">
      <c r="A10">
        <v>2017</v>
      </c>
      <c r="B10">
        <v>9</v>
      </c>
      <c r="C10" s="2">
        <v>80234.021655729695</v>
      </c>
      <c r="D10" s="2">
        <v>90968.083520777102</v>
      </c>
      <c r="E10" s="2">
        <v>1050.4898371679401</v>
      </c>
      <c r="F10" s="2">
        <v>64829.463498003002</v>
      </c>
      <c r="G10" s="2">
        <v>0</v>
      </c>
      <c r="H10" s="2">
        <v>0</v>
      </c>
      <c r="I10" s="2">
        <v>0</v>
      </c>
      <c r="J10" s="2">
        <v>1</v>
      </c>
      <c r="L10">
        <v>0</v>
      </c>
      <c r="M10">
        <v>0</v>
      </c>
    </row>
    <row r="11" spans="1:13" x14ac:dyDescent="0.25">
      <c r="A11">
        <v>2017</v>
      </c>
      <c r="B11">
        <v>10</v>
      </c>
      <c r="C11" s="2">
        <v>79246.381606057199</v>
      </c>
      <c r="D11" s="2">
        <v>94370.356941360704</v>
      </c>
      <c r="E11" s="2">
        <v>5646.7056801359904</v>
      </c>
      <c r="F11" s="2">
        <v>7277.3970238089896</v>
      </c>
      <c r="G11" s="2">
        <v>0</v>
      </c>
      <c r="H11" s="2">
        <v>0</v>
      </c>
      <c r="I11" s="2">
        <v>0</v>
      </c>
      <c r="J11" s="2">
        <v>1</v>
      </c>
      <c r="L11">
        <v>0</v>
      </c>
      <c r="M11">
        <v>0</v>
      </c>
    </row>
    <row r="12" spans="1:13" x14ac:dyDescent="0.25">
      <c r="A12">
        <v>2017</v>
      </c>
      <c r="B12">
        <v>11</v>
      </c>
      <c r="C12" s="2">
        <v>78611.148432308895</v>
      </c>
      <c r="D12" s="2">
        <v>91684.187269313101</v>
      </c>
      <c r="E12" s="2">
        <v>22549.250384803501</v>
      </c>
      <c r="F12" s="2">
        <v>0</v>
      </c>
      <c r="G12" s="2">
        <v>0</v>
      </c>
      <c r="H12" s="2">
        <v>0</v>
      </c>
      <c r="I12" s="2">
        <v>0</v>
      </c>
      <c r="J12" s="2">
        <v>1</v>
      </c>
      <c r="L12">
        <v>0</v>
      </c>
      <c r="M12">
        <v>0</v>
      </c>
    </row>
    <row r="13" spans="1:13" x14ac:dyDescent="0.25">
      <c r="A13">
        <v>2017</v>
      </c>
      <c r="B13">
        <v>12</v>
      </c>
      <c r="C13" s="2">
        <v>90794.393778128302</v>
      </c>
      <c r="D13" s="2">
        <v>95005.366174137496</v>
      </c>
      <c r="E13" s="2">
        <v>41590.1838816612</v>
      </c>
      <c r="F13" s="2">
        <v>0</v>
      </c>
      <c r="G13" s="2">
        <v>0</v>
      </c>
      <c r="H13" s="2">
        <v>0</v>
      </c>
      <c r="I13" s="2">
        <v>0</v>
      </c>
      <c r="J13" s="2">
        <v>1</v>
      </c>
      <c r="L13">
        <v>0</v>
      </c>
      <c r="M13">
        <v>0</v>
      </c>
    </row>
    <row r="14" spans="1:13" x14ac:dyDescent="0.25">
      <c r="A14">
        <v>2018</v>
      </c>
      <c r="B14">
        <v>1</v>
      </c>
      <c r="C14" s="2">
        <v>97278.633755907096</v>
      </c>
      <c r="D14" s="2">
        <v>93623.741346658397</v>
      </c>
      <c r="E14" s="2">
        <v>42166.379869128497</v>
      </c>
      <c r="F14" s="2">
        <v>0</v>
      </c>
      <c r="G14" s="2">
        <v>0</v>
      </c>
      <c r="H14" s="2">
        <v>0</v>
      </c>
      <c r="I14" s="2">
        <v>0</v>
      </c>
      <c r="J14" s="2">
        <v>1</v>
      </c>
      <c r="L14">
        <v>0</v>
      </c>
      <c r="M14">
        <v>0</v>
      </c>
    </row>
    <row r="15" spans="1:13" x14ac:dyDescent="0.25">
      <c r="A15">
        <v>2018</v>
      </c>
      <c r="B15">
        <v>2</v>
      </c>
      <c r="C15" s="2">
        <v>84832.300526173101</v>
      </c>
      <c r="D15" s="2">
        <v>84798.476414201607</v>
      </c>
      <c r="E15" s="2">
        <v>31151.989924503701</v>
      </c>
      <c r="F15" s="2">
        <v>0</v>
      </c>
      <c r="G15" s="2">
        <v>0</v>
      </c>
      <c r="H15" s="2">
        <v>0</v>
      </c>
      <c r="I15" s="2">
        <v>0</v>
      </c>
      <c r="J15" s="2">
        <v>1</v>
      </c>
      <c r="L15">
        <v>0</v>
      </c>
      <c r="M15">
        <v>0</v>
      </c>
    </row>
    <row r="16" spans="1:13" x14ac:dyDescent="0.25">
      <c r="A16">
        <v>2018</v>
      </c>
      <c r="B16">
        <v>3</v>
      </c>
      <c r="C16" s="2">
        <v>85782.674955920796</v>
      </c>
      <c r="D16" s="2">
        <v>94059.171053614904</v>
      </c>
      <c r="E16" s="2">
        <v>30547.258916010898</v>
      </c>
      <c r="F16" s="2">
        <v>0</v>
      </c>
      <c r="G16" s="2">
        <v>0</v>
      </c>
      <c r="H16" s="2">
        <v>0</v>
      </c>
      <c r="I16" s="2">
        <v>0</v>
      </c>
      <c r="J16" s="2">
        <v>1</v>
      </c>
      <c r="L16">
        <v>0</v>
      </c>
      <c r="M16">
        <v>0</v>
      </c>
    </row>
    <row r="17" spans="1:13" x14ac:dyDescent="0.25">
      <c r="A17">
        <v>2018</v>
      </c>
      <c r="B17">
        <v>4</v>
      </c>
      <c r="C17" s="2">
        <v>75927.710980438394</v>
      </c>
      <c r="D17" s="2">
        <v>91194.485456171795</v>
      </c>
      <c r="E17" s="2">
        <v>23080.1069207291</v>
      </c>
      <c r="F17" s="2">
        <v>0</v>
      </c>
      <c r="G17" s="2">
        <v>0</v>
      </c>
      <c r="H17" s="2">
        <v>0</v>
      </c>
      <c r="I17" s="2">
        <v>0</v>
      </c>
      <c r="J17" s="2">
        <v>1</v>
      </c>
      <c r="L17">
        <v>0</v>
      </c>
      <c r="M17">
        <v>0</v>
      </c>
    </row>
    <row r="18" spans="1:13" x14ac:dyDescent="0.25">
      <c r="A18">
        <v>2018</v>
      </c>
      <c r="B18">
        <v>5</v>
      </c>
      <c r="C18" s="2">
        <v>82336.546554742003</v>
      </c>
      <c r="D18" s="2">
        <v>94409.419298669905</v>
      </c>
      <c r="E18" s="2">
        <v>1749.77650994038</v>
      </c>
      <c r="F18" s="2">
        <v>40273.5871798433</v>
      </c>
      <c r="G18" s="2">
        <v>0</v>
      </c>
      <c r="H18" s="2">
        <v>0</v>
      </c>
      <c r="I18" s="2">
        <v>0</v>
      </c>
      <c r="J18" s="2">
        <v>1</v>
      </c>
      <c r="L18">
        <v>0</v>
      </c>
      <c r="M18">
        <v>0</v>
      </c>
    </row>
    <row r="19" spans="1:13" x14ac:dyDescent="0.25">
      <c r="A19">
        <v>2018</v>
      </c>
      <c r="B19">
        <v>6</v>
      </c>
      <c r="C19" s="2">
        <v>79999.518732935801</v>
      </c>
      <c r="D19" s="2">
        <v>91467.487219318005</v>
      </c>
      <c r="E19" s="2">
        <v>246.44523114371</v>
      </c>
      <c r="F19" s="2">
        <v>56063.8122215767</v>
      </c>
      <c r="G19" s="2">
        <v>0</v>
      </c>
      <c r="H19" s="2">
        <v>0</v>
      </c>
      <c r="I19" s="2">
        <v>0</v>
      </c>
      <c r="J19" s="2">
        <v>1</v>
      </c>
      <c r="L19">
        <v>0</v>
      </c>
      <c r="M19">
        <v>0</v>
      </c>
    </row>
    <row r="20" spans="1:13" x14ac:dyDescent="0.25">
      <c r="A20">
        <v>2018</v>
      </c>
      <c r="B20">
        <v>7</v>
      </c>
      <c r="C20" s="2">
        <v>96532.033671796496</v>
      </c>
      <c r="D20" s="2">
        <v>94623.357503167907</v>
      </c>
      <c r="E20" s="2">
        <v>0</v>
      </c>
      <c r="F20" s="2">
        <v>156033.765021987</v>
      </c>
      <c r="G20" s="2">
        <v>0</v>
      </c>
      <c r="H20" s="2">
        <v>0</v>
      </c>
      <c r="I20" s="2">
        <v>0</v>
      </c>
      <c r="J20" s="2">
        <v>1</v>
      </c>
      <c r="L20">
        <v>0</v>
      </c>
      <c r="M20">
        <v>0</v>
      </c>
    </row>
    <row r="21" spans="1:13" x14ac:dyDescent="0.25">
      <c r="A21">
        <v>2018</v>
      </c>
      <c r="B21">
        <v>8</v>
      </c>
      <c r="C21" s="2">
        <v>124513.719068933</v>
      </c>
      <c r="D21" s="2">
        <v>94730.281581011499</v>
      </c>
      <c r="E21" s="2">
        <v>0</v>
      </c>
      <c r="F21" s="2">
        <v>151340.22396326801</v>
      </c>
      <c r="G21" s="2">
        <v>1</v>
      </c>
      <c r="H21" s="2">
        <v>0</v>
      </c>
      <c r="I21" s="2">
        <v>0</v>
      </c>
      <c r="J21" s="2">
        <v>1</v>
      </c>
      <c r="L21">
        <v>0</v>
      </c>
      <c r="M21">
        <v>0</v>
      </c>
    </row>
    <row r="22" spans="1:13" x14ac:dyDescent="0.25">
      <c r="A22">
        <v>2018</v>
      </c>
      <c r="B22">
        <v>9</v>
      </c>
      <c r="C22" s="2">
        <v>71762.784134087997</v>
      </c>
      <c r="D22" s="2">
        <v>91808.531239140793</v>
      </c>
      <c r="E22" s="2">
        <v>999.48476474650295</v>
      </c>
      <c r="F22" s="2">
        <v>71325.838311209605</v>
      </c>
      <c r="G22" s="2">
        <v>0</v>
      </c>
      <c r="H22" s="2">
        <v>0</v>
      </c>
      <c r="I22" s="2">
        <v>0</v>
      </c>
      <c r="J22" s="2">
        <v>1</v>
      </c>
      <c r="L22">
        <v>0</v>
      </c>
      <c r="M22">
        <v>0</v>
      </c>
    </row>
    <row r="23" spans="1:13" x14ac:dyDescent="0.25">
      <c r="A23">
        <v>2018</v>
      </c>
      <c r="B23">
        <v>10</v>
      </c>
      <c r="C23" s="2">
        <v>70520.249179489707</v>
      </c>
      <c r="D23" s="2">
        <v>95007.345607411597</v>
      </c>
      <c r="E23" s="2">
        <v>13604.8073188453</v>
      </c>
      <c r="F23" s="2">
        <v>7654.8904703077596</v>
      </c>
      <c r="G23" s="2">
        <v>0</v>
      </c>
      <c r="H23" s="2">
        <v>0</v>
      </c>
      <c r="I23" s="2">
        <v>0</v>
      </c>
      <c r="J23" s="2">
        <v>1</v>
      </c>
      <c r="L23">
        <v>0</v>
      </c>
      <c r="M23">
        <v>0</v>
      </c>
    </row>
    <row r="24" spans="1:13" x14ac:dyDescent="0.25">
      <c r="A24">
        <v>2018</v>
      </c>
      <c r="B24">
        <v>11</v>
      </c>
      <c r="C24" s="2">
        <v>83476.610299563297</v>
      </c>
      <c r="D24" s="2">
        <v>92076.649913289206</v>
      </c>
      <c r="E24" s="2">
        <v>27105.1293746786</v>
      </c>
      <c r="F24" s="2">
        <v>0</v>
      </c>
      <c r="G24" s="2">
        <v>0</v>
      </c>
      <c r="H24" s="2">
        <v>0</v>
      </c>
      <c r="I24" s="2">
        <v>0</v>
      </c>
      <c r="J24" s="2">
        <v>1</v>
      </c>
      <c r="L24">
        <v>0</v>
      </c>
      <c r="M24">
        <v>0</v>
      </c>
    </row>
    <row r="25" spans="1:13" x14ac:dyDescent="0.25">
      <c r="A25">
        <v>2018</v>
      </c>
      <c r="B25">
        <v>12</v>
      </c>
      <c r="C25" s="2">
        <v>96652.882476521801</v>
      </c>
      <c r="D25" s="2">
        <v>95534.598637920993</v>
      </c>
      <c r="E25" s="2">
        <v>31686.206892170499</v>
      </c>
      <c r="F25" s="2">
        <v>0</v>
      </c>
      <c r="G25" s="2">
        <v>0</v>
      </c>
      <c r="H25" s="2">
        <v>0</v>
      </c>
      <c r="I25" s="2">
        <v>0</v>
      </c>
      <c r="J25" s="2">
        <v>1</v>
      </c>
      <c r="L25">
        <v>0</v>
      </c>
      <c r="M25">
        <v>0</v>
      </c>
    </row>
    <row r="26" spans="1:13" x14ac:dyDescent="0.25">
      <c r="A26">
        <v>2019</v>
      </c>
      <c r="B26">
        <v>1</v>
      </c>
      <c r="C26" s="2">
        <v>89857.556329129293</v>
      </c>
      <c r="D26" s="2">
        <v>94566.223484318005</v>
      </c>
      <c r="E26" s="2">
        <v>44832.7417034885</v>
      </c>
      <c r="F26" s="2">
        <v>0</v>
      </c>
      <c r="G26" s="2">
        <v>0</v>
      </c>
      <c r="H26" s="2">
        <v>0</v>
      </c>
      <c r="I26" s="2">
        <v>0</v>
      </c>
      <c r="J26" s="2">
        <v>1</v>
      </c>
      <c r="L26">
        <v>0</v>
      </c>
      <c r="M26">
        <v>0</v>
      </c>
    </row>
    <row r="27" spans="1:13" x14ac:dyDescent="0.25">
      <c r="A27">
        <v>2019</v>
      </c>
      <c r="B27">
        <v>2</v>
      </c>
      <c r="C27" s="2">
        <v>83400.871045108797</v>
      </c>
      <c r="D27" s="2">
        <v>85760.3403604575</v>
      </c>
      <c r="E27" s="2">
        <v>36051.600773029699</v>
      </c>
      <c r="F27" s="2">
        <v>0</v>
      </c>
      <c r="G27" s="2">
        <v>0</v>
      </c>
      <c r="H27" s="2">
        <v>0</v>
      </c>
      <c r="I27" s="2">
        <v>0</v>
      </c>
      <c r="J27" s="2">
        <v>1</v>
      </c>
      <c r="L27">
        <v>0</v>
      </c>
      <c r="M27">
        <v>0</v>
      </c>
    </row>
    <row r="28" spans="1:13" x14ac:dyDescent="0.25">
      <c r="A28">
        <v>2019</v>
      </c>
      <c r="B28">
        <v>3</v>
      </c>
      <c r="C28" s="2">
        <v>88384.703258736103</v>
      </c>
      <c r="D28" s="2">
        <v>95167.205289322897</v>
      </c>
      <c r="E28" s="2">
        <v>33660.060616949799</v>
      </c>
      <c r="F28" s="2">
        <v>0</v>
      </c>
      <c r="G28" s="2">
        <v>0</v>
      </c>
      <c r="H28" s="2">
        <v>0</v>
      </c>
      <c r="I28" s="2">
        <v>0</v>
      </c>
      <c r="J28" s="2">
        <v>1</v>
      </c>
      <c r="L28">
        <v>0</v>
      </c>
      <c r="M28">
        <v>0</v>
      </c>
    </row>
    <row r="29" spans="1:13" x14ac:dyDescent="0.25">
      <c r="A29">
        <v>2019</v>
      </c>
      <c r="B29">
        <v>4</v>
      </c>
      <c r="C29" s="2">
        <v>79522.271431294401</v>
      </c>
      <c r="D29" s="2">
        <v>92308.463021850694</v>
      </c>
      <c r="E29" s="2">
        <v>17337.005021580298</v>
      </c>
      <c r="F29" s="2">
        <v>0</v>
      </c>
      <c r="G29" s="2">
        <v>0</v>
      </c>
      <c r="H29" s="2">
        <v>0</v>
      </c>
      <c r="I29" s="2">
        <v>0</v>
      </c>
      <c r="J29" s="2">
        <v>1</v>
      </c>
      <c r="L29">
        <v>0</v>
      </c>
      <c r="M29">
        <v>0</v>
      </c>
    </row>
    <row r="30" spans="1:13" x14ac:dyDescent="0.25">
      <c r="A30">
        <v>2019</v>
      </c>
      <c r="B30">
        <v>5</v>
      </c>
      <c r="C30" s="2">
        <v>75776.153072389003</v>
      </c>
      <c r="D30" s="2">
        <v>95603.568211286096</v>
      </c>
      <c r="E30" s="2">
        <v>7296.8448032893102</v>
      </c>
      <c r="F30" s="2">
        <v>0</v>
      </c>
      <c r="G30" s="2">
        <v>0</v>
      </c>
      <c r="H30" s="2">
        <v>0</v>
      </c>
      <c r="I30" s="2">
        <v>0</v>
      </c>
      <c r="J30" s="2">
        <v>1</v>
      </c>
      <c r="L30">
        <v>0</v>
      </c>
      <c r="M30">
        <v>0</v>
      </c>
    </row>
    <row r="31" spans="1:13" x14ac:dyDescent="0.25">
      <c r="A31">
        <v>2019</v>
      </c>
      <c r="B31">
        <v>6</v>
      </c>
      <c r="C31" s="2">
        <v>76137.339518905806</v>
      </c>
      <c r="D31" s="2">
        <v>92939.553652142204</v>
      </c>
      <c r="E31" s="2">
        <v>556.40574628537399</v>
      </c>
      <c r="F31" s="2">
        <v>39498.695861266198</v>
      </c>
      <c r="G31" s="2">
        <v>0</v>
      </c>
      <c r="H31" s="2">
        <v>0</v>
      </c>
      <c r="I31" s="2">
        <v>0</v>
      </c>
      <c r="J31" s="2">
        <v>1</v>
      </c>
      <c r="L31">
        <v>0</v>
      </c>
      <c r="M31">
        <v>0</v>
      </c>
    </row>
    <row r="32" spans="1:13" x14ac:dyDescent="0.25">
      <c r="A32">
        <v>2019</v>
      </c>
      <c r="B32">
        <v>7</v>
      </c>
      <c r="C32" s="2">
        <v>103131.370256052</v>
      </c>
      <c r="D32" s="2">
        <v>96471.473374804496</v>
      </c>
      <c r="E32" s="2">
        <v>0</v>
      </c>
      <c r="F32" s="2">
        <v>160937.17469248199</v>
      </c>
      <c r="G32" s="2">
        <v>0</v>
      </c>
      <c r="H32" s="2">
        <v>0</v>
      </c>
      <c r="I32" s="2">
        <v>0</v>
      </c>
      <c r="J32" s="2">
        <v>1</v>
      </c>
      <c r="L32">
        <v>0</v>
      </c>
      <c r="M32">
        <v>0</v>
      </c>
    </row>
    <row r="33" spans="1:13" x14ac:dyDescent="0.25">
      <c r="A33">
        <v>2019</v>
      </c>
      <c r="B33">
        <v>8</v>
      </c>
      <c r="C33" s="2">
        <v>89233.462502389797</v>
      </c>
      <c r="D33" s="2">
        <v>96905.372432230404</v>
      </c>
      <c r="E33" s="2">
        <v>0</v>
      </c>
      <c r="F33" s="2">
        <v>99955.369195031395</v>
      </c>
      <c r="G33" s="2">
        <v>0</v>
      </c>
      <c r="H33" s="2">
        <v>0</v>
      </c>
      <c r="I33" s="2">
        <v>0</v>
      </c>
      <c r="J33" s="2">
        <v>1</v>
      </c>
      <c r="L33">
        <v>0</v>
      </c>
      <c r="M33">
        <v>0</v>
      </c>
    </row>
    <row r="34" spans="1:13" x14ac:dyDescent="0.25">
      <c r="A34">
        <v>2019</v>
      </c>
      <c r="B34">
        <v>9</v>
      </c>
      <c r="C34" s="2">
        <v>69947.925285770907</v>
      </c>
      <c r="D34" s="2">
        <v>94224.251049902799</v>
      </c>
      <c r="E34" s="2">
        <v>426.512295296329</v>
      </c>
      <c r="F34" s="2">
        <v>24642.8823150387</v>
      </c>
      <c r="G34" s="2">
        <v>0</v>
      </c>
      <c r="H34" s="2">
        <v>0</v>
      </c>
      <c r="I34" s="2">
        <v>0</v>
      </c>
      <c r="J34" s="2">
        <v>1</v>
      </c>
      <c r="L34">
        <v>0</v>
      </c>
      <c r="M34">
        <v>0</v>
      </c>
    </row>
    <row r="35" spans="1:13" x14ac:dyDescent="0.25">
      <c r="A35">
        <v>2019</v>
      </c>
      <c r="B35">
        <v>10</v>
      </c>
      <c r="C35" s="2">
        <v>71933.134492179495</v>
      </c>
      <c r="D35" s="2">
        <v>97824.527130901304</v>
      </c>
      <c r="E35" s="2">
        <v>10277.6886798082</v>
      </c>
      <c r="F35" s="2">
        <v>5010.7849273477796</v>
      </c>
      <c r="G35" s="2">
        <v>0</v>
      </c>
      <c r="H35" s="2">
        <v>0</v>
      </c>
      <c r="I35" s="2">
        <v>0</v>
      </c>
      <c r="J35" s="2">
        <v>1</v>
      </c>
      <c r="L35">
        <v>0</v>
      </c>
      <c r="M35">
        <v>0</v>
      </c>
    </row>
    <row r="36" spans="1:13" x14ac:dyDescent="0.25">
      <c r="A36">
        <v>2019</v>
      </c>
      <c r="B36">
        <v>11</v>
      </c>
      <c r="C36" s="2">
        <v>79528.7577811542</v>
      </c>
      <c r="D36" s="2">
        <v>95113.333232347897</v>
      </c>
      <c r="E36" s="2">
        <v>29408.440038943001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L36">
        <v>0</v>
      </c>
      <c r="M36">
        <v>0</v>
      </c>
    </row>
    <row r="37" spans="1:13" x14ac:dyDescent="0.25">
      <c r="A37">
        <v>2019</v>
      </c>
      <c r="B37">
        <v>12</v>
      </c>
      <c r="C37" s="2">
        <v>85148.114243550794</v>
      </c>
      <c r="D37" s="2">
        <v>97458.264572800399</v>
      </c>
      <c r="E37" s="2">
        <v>33695.740037955402</v>
      </c>
      <c r="F37" s="2">
        <v>0</v>
      </c>
      <c r="G37" s="2">
        <v>0</v>
      </c>
      <c r="H37" s="2">
        <v>0</v>
      </c>
      <c r="I37" s="2">
        <v>0</v>
      </c>
      <c r="J37" s="2">
        <v>1</v>
      </c>
      <c r="L37">
        <v>0</v>
      </c>
      <c r="M37">
        <v>0</v>
      </c>
    </row>
    <row r="38" spans="1:13" x14ac:dyDescent="0.25">
      <c r="A38">
        <v>2020</v>
      </c>
      <c r="B38">
        <v>1</v>
      </c>
      <c r="C38" s="2">
        <v>82767.706058168202</v>
      </c>
      <c r="D38" s="2">
        <v>95360.375511389997</v>
      </c>
      <c r="E38" s="2">
        <v>34534.764559606003</v>
      </c>
      <c r="F38" s="2">
        <v>0</v>
      </c>
      <c r="G38" s="2">
        <v>0</v>
      </c>
      <c r="H38" s="2">
        <v>0</v>
      </c>
      <c r="I38" s="2">
        <v>0</v>
      </c>
      <c r="J38" s="2">
        <v>1</v>
      </c>
      <c r="L38">
        <v>0</v>
      </c>
      <c r="M38">
        <v>0</v>
      </c>
    </row>
    <row r="39" spans="1:13" x14ac:dyDescent="0.25">
      <c r="A39">
        <v>2020</v>
      </c>
      <c r="B39">
        <v>2</v>
      </c>
      <c r="C39" s="2">
        <v>86098.3199503738</v>
      </c>
      <c r="D39" s="2">
        <v>88445.741775554401</v>
      </c>
      <c r="E39" s="2">
        <v>35092.7023446639</v>
      </c>
      <c r="F39" s="2">
        <v>0</v>
      </c>
      <c r="G39" s="2">
        <v>0</v>
      </c>
      <c r="H39" s="2">
        <v>0</v>
      </c>
      <c r="I39" s="2">
        <v>0</v>
      </c>
      <c r="J39" s="2">
        <v>0.96</v>
      </c>
      <c r="L39">
        <v>0</v>
      </c>
      <c r="M39">
        <v>0</v>
      </c>
    </row>
    <row r="40" spans="1:13" x14ac:dyDescent="0.25">
      <c r="A40">
        <v>2020</v>
      </c>
      <c r="B40">
        <v>3</v>
      </c>
      <c r="C40" s="2">
        <v>73065.222620676606</v>
      </c>
      <c r="D40" s="2">
        <v>90338.785853866604</v>
      </c>
      <c r="E40" s="2">
        <v>23411.1789696548</v>
      </c>
      <c r="F40" s="2">
        <v>0</v>
      </c>
      <c r="G40" s="2">
        <v>0</v>
      </c>
      <c r="H40" s="2">
        <v>0</v>
      </c>
      <c r="I40" s="2">
        <v>0</v>
      </c>
      <c r="J40" s="2">
        <v>0.73</v>
      </c>
      <c r="L40">
        <v>0</v>
      </c>
      <c r="M40">
        <v>0</v>
      </c>
    </row>
    <row r="41" spans="1:13" x14ac:dyDescent="0.25">
      <c r="A41">
        <v>2020</v>
      </c>
      <c r="B41">
        <v>4</v>
      </c>
      <c r="C41" s="2">
        <v>73447.503879243901</v>
      </c>
      <c r="D41" s="2">
        <v>83351.097779571399</v>
      </c>
      <c r="E41" s="2">
        <v>16642.732766196601</v>
      </c>
      <c r="F41" s="2">
        <v>0</v>
      </c>
      <c r="G41" s="2">
        <v>0</v>
      </c>
      <c r="H41" s="2">
        <v>0</v>
      </c>
      <c r="I41" s="2">
        <v>0</v>
      </c>
      <c r="J41" s="2">
        <v>0.37</v>
      </c>
      <c r="L41">
        <v>0</v>
      </c>
      <c r="M41">
        <v>0</v>
      </c>
    </row>
    <row r="42" spans="1:13" x14ac:dyDescent="0.25">
      <c r="A42">
        <v>2020</v>
      </c>
      <c r="B42">
        <v>5</v>
      </c>
      <c r="C42" s="2">
        <v>41030.040918933599</v>
      </c>
      <c r="D42" s="2">
        <v>81917.136035895397</v>
      </c>
      <c r="E42" s="2">
        <v>8023.0878201393998</v>
      </c>
      <c r="F42" s="2">
        <v>20040.038721182598</v>
      </c>
      <c r="G42" s="2">
        <v>0</v>
      </c>
      <c r="H42" s="2">
        <v>1</v>
      </c>
      <c r="I42" s="2">
        <v>0</v>
      </c>
      <c r="J42" s="2">
        <v>0.48</v>
      </c>
      <c r="L42">
        <v>0</v>
      </c>
      <c r="M42">
        <v>0</v>
      </c>
    </row>
    <row r="43" spans="1:13" x14ac:dyDescent="0.25">
      <c r="A43">
        <v>2020</v>
      </c>
      <c r="B43">
        <v>6</v>
      </c>
      <c r="C43" s="2">
        <v>75652.548715071607</v>
      </c>
      <c r="D43" s="2">
        <v>82091.879089126596</v>
      </c>
      <c r="E43" s="2">
        <v>315.159668490125</v>
      </c>
      <c r="F43" s="2">
        <v>83916.764352749102</v>
      </c>
      <c r="G43" s="2">
        <v>0</v>
      </c>
      <c r="H43" s="2">
        <v>0</v>
      </c>
      <c r="I43" s="2">
        <v>0</v>
      </c>
      <c r="J43" s="2">
        <v>0.57999999999999996</v>
      </c>
      <c r="L43">
        <v>0</v>
      </c>
      <c r="M43">
        <v>0</v>
      </c>
    </row>
    <row r="44" spans="1:13" x14ac:dyDescent="0.25">
      <c r="A44">
        <v>2020</v>
      </c>
      <c r="B44">
        <v>7</v>
      </c>
      <c r="C44" s="2">
        <v>101769.49198160799</v>
      </c>
      <c r="D44" s="2">
        <v>87739.383099542596</v>
      </c>
      <c r="E44" s="2">
        <v>0</v>
      </c>
      <c r="F44" s="2">
        <v>192195.646661754</v>
      </c>
      <c r="G44" s="2">
        <v>0</v>
      </c>
      <c r="H44" s="2">
        <v>0</v>
      </c>
      <c r="I44" s="2">
        <v>0</v>
      </c>
      <c r="J44" s="2">
        <v>0.59</v>
      </c>
      <c r="L44">
        <v>0</v>
      </c>
      <c r="M44">
        <v>0</v>
      </c>
    </row>
    <row r="45" spans="1:13" x14ac:dyDescent="0.25">
      <c r="A45">
        <v>2020</v>
      </c>
      <c r="B45">
        <v>8</v>
      </c>
      <c r="C45" s="2">
        <v>89717.960289094306</v>
      </c>
      <c r="D45" s="2">
        <v>90650.463192160998</v>
      </c>
      <c r="E45" s="2">
        <v>0</v>
      </c>
      <c r="F45" s="2">
        <v>116334.442258314</v>
      </c>
      <c r="G45" s="2">
        <v>0</v>
      </c>
      <c r="H45" s="2">
        <v>0</v>
      </c>
      <c r="I45" s="2">
        <v>0</v>
      </c>
      <c r="J45" s="2">
        <v>0.63</v>
      </c>
      <c r="L45">
        <v>0</v>
      </c>
      <c r="M45">
        <v>0</v>
      </c>
    </row>
    <row r="46" spans="1:13" x14ac:dyDescent="0.25">
      <c r="A46">
        <v>2020</v>
      </c>
      <c r="B46">
        <v>9</v>
      </c>
      <c r="C46" s="2">
        <v>77303.357307432103</v>
      </c>
      <c r="D46" s="2">
        <v>88725.476233355002</v>
      </c>
      <c r="E46" s="2">
        <v>1609.0559835839499</v>
      </c>
      <c r="F46" s="2">
        <v>30746.609392513201</v>
      </c>
      <c r="G46" s="2">
        <v>0</v>
      </c>
      <c r="H46" s="2">
        <v>0</v>
      </c>
      <c r="I46" s="2">
        <v>0</v>
      </c>
      <c r="J46" s="2">
        <v>0.64</v>
      </c>
      <c r="L46">
        <v>0</v>
      </c>
      <c r="M46">
        <v>0</v>
      </c>
    </row>
    <row r="47" spans="1:13" x14ac:dyDescent="0.25">
      <c r="A47">
        <v>2020</v>
      </c>
      <c r="B47">
        <v>10</v>
      </c>
      <c r="C47" s="2">
        <v>77282.745915955296</v>
      </c>
      <c r="D47" s="2">
        <v>92714.157544344707</v>
      </c>
      <c r="E47" s="2">
        <v>11790.29927956</v>
      </c>
      <c r="F47" s="2">
        <v>0</v>
      </c>
      <c r="G47" s="2">
        <v>0</v>
      </c>
      <c r="H47" s="2">
        <v>0</v>
      </c>
      <c r="I47" s="2">
        <v>0</v>
      </c>
      <c r="J47" s="2">
        <v>0.66</v>
      </c>
      <c r="L47">
        <v>0</v>
      </c>
      <c r="M47">
        <v>0</v>
      </c>
    </row>
    <row r="48" spans="1:13" x14ac:dyDescent="0.25">
      <c r="A48">
        <v>2020</v>
      </c>
      <c r="B48">
        <v>11</v>
      </c>
      <c r="C48" s="2">
        <v>77778.330401672603</v>
      </c>
      <c r="D48" s="2">
        <v>90719.989624983005</v>
      </c>
      <c r="E48" s="2">
        <v>16392.563400954401</v>
      </c>
      <c r="F48" s="2">
        <v>0</v>
      </c>
      <c r="G48" s="2">
        <v>0</v>
      </c>
      <c r="H48" s="2">
        <v>0</v>
      </c>
      <c r="I48" s="2">
        <v>0</v>
      </c>
      <c r="J48" s="2">
        <v>0.67</v>
      </c>
      <c r="L48">
        <v>0</v>
      </c>
      <c r="M48">
        <v>0</v>
      </c>
    </row>
    <row r="49" spans="1:13" x14ac:dyDescent="0.25">
      <c r="A49">
        <v>2020</v>
      </c>
      <c r="B49">
        <v>12</v>
      </c>
      <c r="C49" s="2">
        <v>93454.0736586524</v>
      </c>
      <c r="D49" s="2">
        <v>93011.768016200105</v>
      </c>
      <c r="E49" s="2">
        <v>31215.905330938102</v>
      </c>
      <c r="F49" s="2">
        <v>0</v>
      </c>
      <c r="G49" s="2">
        <v>0</v>
      </c>
      <c r="H49" s="2">
        <v>0</v>
      </c>
      <c r="I49" s="2">
        <v>0</v>
      </c>
      <c r="J49" s="2">
        <v>0.56000000000000005</v>
      </c>
      <c r="L49">
        <v>0</v>
      </c>
      <c r="M49">
        <v>0</v>
      </c>
    </row>
    <row r="50" spans="1:13" x14ac:dyDescent="0.25">
      <c r="A50">
        <v>2021</v>
      </c>
      <c r="B50">
        <v>1</v>
      </c>
      <c r="C50" s="2">
        <v>82735.531479101395</v>
      </c>
      <c r="D50" s="2">
        <v>91268.771160446893</v>
      </c>
      <c r="E50" s="2">
        <v>35457.231562325404</v>
      </c>
      <c r="F50" s="2">
        <v>0</v>
      </c>
      <c r="G50" s="2">
        <v>0</v>
      </c>
      <c r="H50" s="2">
        <v>0</v>
      </c>
      <c r="I50" s="2">
        <v>0</v>
      </c>
      <c r="J50" s="2">
        <v>0.54</v>
      </c>
      <c r="L50">
        <v>0</v>
      </c>
      <c r="M50">
        <v>0</v>
      </c>
    </row>
    <row r="51" spans="1:13" x14ac:dyDescent="0.25">
      <c r="A51">
        <v>2021</v>
      </c>
      <c r="B51">
        <v>2</v>
      </c>
      <c r="C51" s="2">
        <v>81062.387321208895</v>
      </c>
      <c r="D51" s="2">
        <v>81775.0660792501</v>
      </c>
      <c r="E51" s="2">
        <v>36558.9880527477</v>
      </c>
      <c r="F51" s="2">
        <v>0</v>
      </c>
      <c r="G51" s="2">
        <v>0</v>
      </c>
      <c r="H51" s="2">
        <v>0</v>
      </c>
      <c r="I51" s="2">
        <v>0</v>
      </c>
      <c r="J51" s="2">
        <v>0.56999999999999995</v>
      </c>
      <c r="L51">
        <v>0</v>
      </c>
      <c r="M51">
        <v>0</v>
      </c>
    </row>
    <row r="52" spans="1:13" x14ac:dyDescent="0.25">
      <c r="A52">
        <v>2021</v>
      </c>
      <c r="B52">
        <v>3</v>
      </c>
      <c r="C52" s="2">
        <v>82628.446979835993</v>
      </c>
      <c r="D52" s="2">
        <v>90607.0733109047</v>
      </c>
      <c r="E52" s="2">
        <v>23579.9789334991</v>
      </c>
      <c r="F52" s="2">
        <v>0</v>
      </c>
      <c r="G52" s="2">
        <v>0</v>
      </c>
      <c r="H52" s="2">
        <v>0</v>
      </c>
      <c r="I52" s="2">
        <v>0</v>
      </c>
      <c r="J52" s="2">
        <v>0.64</v>
      </c>
      <c r="L52">
        <v>0</v>
      </c>
      <c r="M52">
        <v>0</v>
      </c>
    </row>
    <row r="53" spans="1:13" x14ac:dyDescent="0.25">
      <c r="A53">
        <v>2021</v>
      </c>
      <c r="B53">
        <v>4</v>
      </c>
      <c r="C53" s="2">
        <v>66581.638453788895</v>
      </c>
      <c r="D53" s="2">
        <v>87752.314886536595</v>
      </c>
      <c r="E53" s="2">
        <v>13735.737389166499</v>
      </c>
      <c r="F53" s="2">
        <v>0</v>
      </c>
      <c r="G53" s="2">
        <v>0</v>
      </c>
      <c r="H53" s="2">
        <v>0</v>
      </c>
      <c r="I53" s="2">
        <v>0</v>
      </c>
      <c r="J53" s="2">
        <v>0.57999999999999996</v>
      </c>
      <c r="L53">
        <v>0</v>
      </c>
      <c r="M53">
        <v>0</v>
      </c>
    </row>
    <row r="54" spans="1:13" x14ac:dyDescent="0.25">
      <c r="A54">
        <v>2021</v>
      </c>
      <c r="B54">
        <v>5</v>
      </c>
      <c r="C54" s="2">
        <v>73596.566120276693</v>
      </c>
      <c r="D54" s="2">
        <v>90747.636488716904</v>
      </c>
      <c r="E54" s="2">
        <v>6395.0819965825103</v>
      </c>
      <c r="F54" s="2">
        <v>25946.935185157101</v>
      </c>
      <c r="G54" s="2">
        <v>0</v>
      </c>
      <c r="H54" s="2">
        <v>0</v>
      </c>
      <c r="I54" s="2">
        <v>0</v>
      </c>
      <c r="J54" s="2">
        <v>0.6</v>
      </c>
      <c r="L54">
        <v>0</v>
      </c>
      <c r="M54">
        <v>0</v>
      </c>
    </row>
    <row r="55" spans="1:13" x14ac:dyDescent="0.25">
      <c r="A55">
        <v>2021</v>
      </c>
      <c r="B55">
        <v>6</v>
      </c>
      <c r="C55" s="2">
        <v>77867.187769493205</v>
      </c>
      <c r="D55" s="2">
        <v>89491.060308322194</v>
      </c>
      <c r="E55" s="2">
        <v>16.349090319145599</v>
      </c>
      <c r="F55" s="2">
        <v>115880.33839757599</v>
      </c>
      <c r="G55" s="2">
        <v>0</v>
      </c>
      <c r="H55" s="2">
        <v>0</v>
      </c>
      <c r="I55" s="2">
        <v>0</v>
      </c>
      <c r="J55" s="2">
        <v>0.64</v>
      </c>
      <c r="L55">
        <v>0</v>
      </c>
      <c r="M55">
        <v>0</v>
      </c>
    </row>
    <row r="56" spans="1:13" x14ac:dyDescent="0.25">
      <c r="A56">
        <v>2021</v>
      </c>
      <c r="B56">
        <v>7</v>
      </c>
      <c r="C56" s="2">
        <v>76805.002205609693</v>
      </c>
      <c r="D56" s="2">
        <v>94198.011521657303</v>
      </c>
      <c r="E56" s="2">
        <v>0</v>
      </c>
      <c r="F56" s="2">
        <v>103115.364947669</v>
      </c>
      <c r="G56" s="2">
        <v>0</v>
      </c>
      <c r="H56" s="2">
        <v>0</v>
      </c>
      <c r="I56" s="2">
        <v>0</v>
      </c>
      <c r="J56" s="2">
        <v>0.65</v>
      </c>
      <c r="L56">
        <v>0</v>
      </c>
      <c r="M56">
        <v>0</v>
      </c>
    </row>
    <row r="57" spans="1:13" x14ac:dyDescent="0.25">
      <c r="A57">
        <v>2021</v>
      </c>
      <c r="B57">
        <v>8</v>
      </c>
      <c r="C57" s="2">
        <v>96317.761656211806</v>
      </c>
      <c r="D57" s="2">
        <v>95919.483612945696</v>
      </c>
      <c r="E57" s="2">
        <v>0</v>
      </c>
      <c r="F57" s="2">
        <v>175791.747710253</v>
      </c>
      <c r="G57" s="2">
        <v>0</v>
      </c>
      <c r="H57" s="2">
        <v>0</v>
      </c>
      <c r="I57" s="2">
        <v>0</v>
      </c>
      <c r="J57" s="2">
        <v>0.67</v>
      </c>
      <c r="L57">
        <v>0</v>
      </c>
      <c r="M57">
        <v>0</v>
      </c>
    </row>
    <row r="58" spans="1:13" x14ac:dyDescent="0.25">
      <c r="A58">
        <v>2021</v>
      </c>
      <c r="B58">
        <v>9</v>
      </c>
      <c r="C58" s="2">
        <v>69237.254392846604</v>
      </c>
      <c r="D58" s="2">
        <v>93762.305896092104</v>
      </c>
      <c r="E58" s="2">
        <v>527.585602318621</v>
      </c>
      <c r="F58" s="2">
        <v>24552.2439276685</v>
      </c>
      <c r="G58" s="2">
        <v>0</v>
      </c>
      <c r="H58" s="2">
        <v>0</v>
      </c>
      <c r="I58" s="2">
        <v>0</v>
      </c>
      <c r="J58" s="2">
        <v>0.68</v>
      </c>
      <c r="L58">
        <v>0</v>
      </c>
      <c r="M58">
        <v>0</v>
      </c>
    </row>
    <row r="59" spans="1:13" x14ac:dyDescent="0.25">
      <c r="A59">
        <v>2021</v>
      </c>
      <c r="B59">
        <v>10</v>
      </c>
      <c r="C59" s="2">
        <v>68575.187741760907</v>
      </c>
      <c r="D59" s="2">
        <v>97855.676035501703</v>
      </c>
      <c r="E59" s="2">
        <v>5896.02217073056</v>
      </c>
      <c r="F59" s="2">
        <v>5555.4556678090003</v>
      </c>
      <c r="G59" s="2">
        <v>0</v>
      </c>
      <c r="H59" s="2">
        <v>0</v>
      </c>
      <c r="I59" s="2">
        <v>0</v>
      </c>
      <c r="J59" s="2">
        <v>0.75</v>
      </c>
      <c r="L59">
        <v>0</v>
      </c>
      <c r="M59">
        <v>0</v>
      </c>
    </row>
    <row r="60" spans="1:13" x14ac:dyDescent="0.25">
      <c r="A60">
        <v>2021</v>
      </c>
      <c r="B60">
        <v>11</v>
      </c>
      <c r="C60" s="2">
        <v>78220.009108989703</v>
      </c>
      <c r="D60" s="2">
        <v>95635.519477754497</v>
      </c>
      <c r="E60" s="2">
        <v>22646.713069912101</v>
      </c>
      <c r="F60" s="2">
        <v>0</v>
      </c>
      <c r="G60" s="2">
        <v>0</v>
      </c>
      <c r="H60" s="2">
        <v>0</v>
      </c>
      <c r="I60" s="2">
        <v>0</v>
      </c>
      <c r="J60" s="2">
        <v>0.75</v>
      </c>
      <c r="L60">
        <v>0</v>
      </c>
      <c r="M60">
        <v>0</v>
      </c>
    </row>
    <row r="61" spans="1:13" x14ac:dyDescent="0.25">
      <c r="A61">
        <v>2021</v>
      </c>
      <c r="B61">
        <v>12</v>
      </c>
      <c r="C61" s="2">
        <v>88204.7537790676</v>
      </c>
      <c r="D61" s="2">
        <v>98850.964820545807</v>
      </c>
      <c r="E61" s="2">
        <v>29482.852203951599</v>
      </c>
      <c r="F61" s="2">
        <v>0</v>
      </c>
      <c r="G61" s="2">
        <v>0</v>
      </c>
      <c r="H61" s="2">
        <v>0</v>
      </c>
      <c r="I61" s="2">
        <v>0</v>
      </c>
      <c r="J61" s="2">
        <v>0.64</v>
      </c>
      <c r="L61">
        <v>0</v>
      </c>
      <c r="M61">
        <v>0</v>
      </c>
    </row>
    <row r="62" spans="1:13" x14ac:dyDescent="0.25">
      <c r="A62">
        <v>2022</v>
      </c>
      <c r="B62">
        <v>1</v>
      </c>
      <c r="C62" s="2">
        <v>94219.014359183697</v>
      </c>
      <c r="D62" s="2">
        <v>97246.201926117195</v>
      </c>
      <c r="E62" s="2">
        <v>50073.861942586802</v>
      </c>
      <c r="F62" s="2">
        <v>0</v>
      </c>
      <c r="G62" s="2">
        <v>0</v>
      </c>
      <c r="H62" s="2">
        <v>0</v>
      </c>
      <c r="I62" s="2">
        <v>0</v>
      </c>
      <c r="J62" s="2">
        <v>0.62</v>
      </c>
      <c r="L62">
        <v>0</v>
      </c>
      <c r="M62">
        <v>0</v>
      </c>
    </row>
    <row r="63" spans="1:13" x14ac:dyDescent="0.25">
      <c r="A63">
        <v>2022</v>
      </c>
      <c r="B63">
        <v>2</v>
      </c>
      <c r="C63" s="2">
        <v>83080.050218021497</v>
      </c>
      <c r="D63" s="2">
        <v>87859.336557715404</v>
      </c>
      <c r="E63" s="2">
        <v>37304.701769829902</v>
      </c>
      <c r="F63" s="2">
        <v>0</v>
      </c>
      <c r="G63" s="2">
        <v>0</v>
      </c>
      <c r="H63" s="2">
        <v>0</v>
      </c>
      <c r="I63" s="2">
        <v>0</v>
      </c>
      <c r="J63" s="2">
        <v>0.72</v>
      </c>
      <c r="L63">
        <v>0</v>
      </c>
      <c r="M63">
        <v>0</v>
      </c>
    </row>
    <row r="64" spans="1:13" x14ac:dyDescent="0.25">
      <c r="A64">
        <v>2022</v>
      </c>
      <c r="B64">
        <v>3</v>
      </c>
      <c r="C64" s="2">
        <v>77631.449132166803</v>
      </c>
      <c r="D64" s="2">
        <v>97212.234532676797</v>
      </c>
      <c r="E64" s="2">
        <v>29785.095591514499</v>
      </c>
      <c r="F64" s="2">
        <v>0</v>
      </c>
      <c r="G64" s="2">
        <v>0</v>
      </c>
      <c r="H64" s="2">
        <v>0</v>
      </c>
      <c r="I64" s="2">
        <v>0</v>
      </c>
      <c r="J64" s="2">
        <v>0.73</v>
      </c>
      <c r="L64">
        <v>0</v>
      </c>
      <c r="M64">
        <v>0</v>
      </c>
    </row>
    <row r="65" spans="1:13" x14ac:dyDescent="0.25">
      <c r="A65">
        <v>2022</v>
      </c>
      <c r="B65">
        <v>4</v>
      </c>
      <c r="C65" s="2">
        <v>94984.231827712996</v>
      </c>
      <c r="D65" s="2">
        <v>94017.648755795395</v>
      </c>
      <c r="E65" s="2">
        <v>17317.1893877695</v>
      </c>
      <c r="F65" s="2">
        <v>0</v>
      </c>
      <c r="G65" s="2">
        <v>0</v>
      </c>
      <c r="H65" s="2">
        <v>0</v>
      </c>
      <c r="I65" s="2">
        <v>1</v>
      </c>
      <c r="J65" s="2">
        <v>1</v>
      </c>
      <c r="L65">
        <v>0</v>
      </c>
      <c r="M65">
        <v>0</v>
      </c>
    </row>
    <row r="66" spans="1:13" x14ac:dyDescent="0.25">
      <c r="A66">
        <v>2022</v>
      </c>
      <c r="B66">
        <v>5</v>
      </c>
      <c r="C66" s="2">
        <v>74742.290399574995</v>
      </c>
      <c r="D66" s="2">
        <v>97090.844480174404</v>
      </c>
      <c r="E66" s="2">
        <v>3850.4592085153099</v>
      </c>
      <c r="F66" s="2">
        <v>35108.726861570001</v>
      </c>
      <c r="G66" s="2">
        <v>0</v>
      </c>
      <c r="H66" s="2">
        <v>0</v>
      </c>
      <c r="I66" s="2">
        <v>0</v>
      </c>
      <c r="J66" s="2">
        <v>1</v>
      </c>
      <c r="L66">
        <v>0</v>
      </c>
      <c r="M66">
        <v>0</v>
      </c>
    </row>
    <row r="67" spans="1:13" x14ac:dyDescent="0.25">
      <c r="A67">
        <v>2022</v>
      </c>
      <c r="B67">
        <v>6</v>
      </c>
      <c r="C67" s="2">
        <v>79334.553277553598</v>
      </c>
      <c r="D67" s="2">
        <v>93882.429914094202</v>
      </c>
      <c r="E67" s="2">
        <v>58.606223360261097</v>
      </c>
      <c r="F67" s="2">
        <v>64959.482001732802</v>
      </c>
      <c r="G67" s="2">
        <v>0</v>
      </c>
      <c r="H67" s="2">
        <v>0</v>
      </c>
      <c r="I67" s="2">
        <v>0</v>
      </c>
      <c r="J67" s="2">
        <v>1</v>
      </c>
      <c r="L67">
        <v>0</v>
      </c>
      <c r="M67">
        <v>0</v>
      </c>
    </row>
    <row r="68" spans="1:13" x14ac:dyDescent="0.25">
      <c r="A68">
        <v>2022</v>
      </c>
      <c r="B68">
        <v>7</v>
      </c>
      <c r="C68" s="2">
        <v>90745.854661024307</v>
      </c>
      <c r="D68" s="2">
        <v>96932.805748993007</v>
      </c>
      <c r="E68" s="2">
        <v>0</v>
      </c>
      <c r="F68" s="2">
        <v>146625.64568083701</v>
      </c>
      <c r="G68" s="2">
        <v>0</v>
      </c>
      <c r="H68" s="2">
        <v>0</v>
      </c>
      <c r="I68" s="2">
        <v>0</v>
      </c>
      <c r="J68" s="2">
        <v>1</v>
      </c>
      <c r="L68">
        <v>0</v>
      </c>
      <c r="M68">
        <v>0</v>
      </c>
    </row>
    <row r="69" spans="1:13" x14ac:dyDescent="0.25">
      <c r="A69">
        <v>2022</v>
      </c>
      <c r="B69">
        <v>8</v>
      </c>
      <c r="C69" s="2">
        <v>91221.645458560801</v>
      </c>
      <c r="D69" s="2">
        <v>96853.728972009296</v>
      </c>
      <c r="E69" s="2">
        <v>0</v>
      </c>
      <c r="F69" s="2">
        <v>142128.15697083401</v>
      </c>
      <c r="G69" s="2">
        <v>0</v>
      </c>
      <c r="H69" s="2">
        <v>0</v>
      </c>
      <c r="I69" s="2">
        <v>0</v>
      </c>
      <c r="J69" s="2">
        <v>1</v>
      </c>
      <c r="L69">
        <v>0</v>
      </c>
      <c r="M69">
        <v>0</v>
      </c>
    </row>
    <row r="70" spans="1:13" x14ac:dyDescent="0.25">
      <c r="A70">
        <v>2022</v>
      </c>
      <c r="B70">
        <v>9</v>
      </c>
      <c r="C70" s="2">
        <v>74130.178799941103</v>
      </c>
      <c r="D70" s="2">
        <v>93926.423184572603</v>
      </c>
      <c r="E70" s="2">
        <v>1507.23063973488</v>
      </c>
      <c r="F70" s="2">
        <v>50961.485139698198</v>
      </c>
      <c r="G70" s="2">
        <v>0</v>
      </c>
      <c r="H70" s="2">
        <v>0</v>
      </c>
      <c r="I70" s="2">
        <v>0</v>
      </c>
      <c r="J70" s="2">
        <v>1</v>
      </c>
      <c r="L70">
        <v>0</v>
      </c>
      <c r="M70">
        <v>0</v>
      </c>
    </row>
    <row r="71" spans="1:13" x14ac:dyDescent="0.25">
      <c r="A71">
        <v>2022</v>
      </c>
      <c r="B71">
        <v>10</v>
      </c>
      <c r="C71" s="2">
        <v>80050.486808002504</v>
      </c>
      <c r="D71" s="2">
        <v>97260.828992079798</v>
      </c>
      <c r="E71" s="2">
        <v>10403.3812976062</v>
      </c>
      <c r="F71" s="2">
        <v>153.35840601986499</v>
      </c>
      <c r="G71" s="2">
        <v>0</v>
      </c>
      <c r="H71" s="2">
        <v>0</v>
      </c>
      <c r="I71" s="2">
        <v>0</v>
      </c>
      <c r="J71" s="2">
        <v>1</v>
      </c>
      <c r="L71">
        <v>0</v>
      </c>
      <c r="M71">
        <v>0</v>
      </c>
    </row>
    <row r="72" spans="1:13" x14ac:dyDescent="0.25">
      <c r="A72">
        <v>2022</v>
      </c>
      <c r="B72">
        <v>11</v>
      </c>
      <c r="C72" s="2">
        <v>84429.553362511899</v>
      </c>
      <c r="D72" s="2">
        <v>94320.294466661493</v>
      </c>
      <c r="E72" s="2">
        <v>20323.839004157398</v>
      </c>
      <c r="F72" s="2">
        <v>922.07544415069003</v>
      </c>
      <c r="G72" s="2">
        <v>0</v>
      </c>
      <c r="H72" s="2">
        <v>0</v>
      </c>
      <c r="I72" s="2">
        <v>0</v>
      </c>
      <c r="J72" s="2">
        <v>1</v>
      </c>
      <c r="L72">
        <v>0</v>
      </c>
      <c r="M72">
        <v>0</v>
      </c>
    </row>
    <row r="73" spans="1:13" x14ac:dyDescent="0.25">
      <c r="A73">
        <v>2022</v>
      </c>
      <c r="B73">
        <v>12</v>
      </c>
      <c r="C73" s="2">
        <v>86365.047670206899</v>
      </c>
      <c r="D73" s="2">
        <v>98131.861486895403</v>
      </c>
      <c r="E73" s="2">
        <v>33627.320075814903</v>
      </c>
      <c r="F73" s="2">
        <v>0</v>
      </c>
      <c r="G73" s="2">
        <v>0</v>
      </c>
      <c r="H73" s="2">
        <v>0</v>
      </c>
      <c r="I73" s="2">
        <v>0</v>
      </c>
      <c r="J73" s="2">
        <v>1</v>
      </c>
      <c r="L73">
        <v>0</v>
      </c>
      <c r="M73">
        <v>0</v>
      </c>
    </row>
    <row r="74" spans="1:13" x14ac:dyDescent="0.25">
      <c r="A74">
        <v>2023</v>
      </c>
      <c r="B74">
        <v>1</v>
      </c>
      <c r="C74" s="2">
        <v>88178.370920385496</v>
      </c>
      <c r="D74" s="2">
        <v>97360.495916795</v>
      </c>
      <c r="E74" s="2">
        <v>34143.935441486501</v>
      </c>
      <c r="F74" s="2">
        <v>0</v>
      </c>
      <c r="G74" s="2">
        <v>0</v>
      </c>
      <c r="H74" s="2">
        <v>0</v>
      </c>
      <c r="I74" s="2">
        <v>0</v>
      </c>
      <c r="J74" s="2">
        <v>1</v>
      </c>
      <c r="L74">
        <v>0</v>
      </c>
      <c r="M74">
        <v>0</v>
      </c>
    </row>
    <row r="75" spans="1:13" x14ac:dyDescent="0.25">
      <c r="A75">
        <v>2023</v>
      </c>
      <c r="B75">
        <v>2</v>
      </c>
      <c r="C75" s="2">
        <v>86015.157444393306</v>
      </c>
      <c r="D75" s="2">
        <v>88532.673245694299</v>
      </c>
      <c r="E75" s="2">
        <v>32086.249348051901</v>
      </c>
      <c r="F75" s="2">
        <v>0</v>
      </c>
      <c r="G75" s="2">
        <v>0</v>
      </c>
      <c r="H75" s="2">
        <v>0</v>
      </c>
      <c r="I75" s="2">
        <v>0</v>
      </c>
      <c r="J75" s="2">
        <v>1</v>
      </c>
      <c r="L75">
        <v>0</v>
      </c>
      <c r="M75">
        <v>0</v>
      </c>
    </row>
    <row r="76" spans="1:13" x14ac:dyDescent="0.25">
      <c r="A76">
        <v>2023</v>
      </c>
      <c r="B76">
        <v>3</v>
      </c>
      <c r="C76" s="2">
        <v>89096.730607546706</v>
      </c>
      <c r="D76" s="2">
        <v>98182.919279866604</v>
      </c>
      <c r="E76" s="2">
        <v>30652.810890169399</v>
      </c>
      <c r="F76" s="2">
        <v>0</v>
      </c>
      <c r="G76" s="2">
        <v>0</v>
      </c>
      <c r="H76" s="2">
        <v>0</v>
      </c>
      <c r="I76" s="2">
        <v>0</v>
      </c>
      <c r="J76" s="2">
        <v>1</v>
      </c>
      <c r="L76">
        <v>0</v>
      </c>
      <c r="M76">
        <v>0</v>
      </c>
    </row>
    <row r="77" spans="1:13" x14ac:dyDescent="0.25">
      <c r="A77">
        <v>2023</v>
      </c>
      <c r="B77">
        <v>4</v>
      </c>
      <c r="C77" s="2">
        <v>77953.283001631396</v>
      </c>
      <c r="D77" s="2">
        <v>95174.793825430097</v>
      </c>
      <c r="E77" s="2">
        <v>14102.374873479301</v>
      </c>
      <c r="F77" s="2">
        <v>7407.39216730728</v>
      </c>
      <c r="G77" s="2">
        <v>0</v>
      </c>
      <c r="H77" s="2">
        <v>0</v>
      </c>
      <c r="I77" s="2">
        <v>0</v>
      </c>
      <c r="J77" s="2">
        <v>1</v>
      </c>
      <c r="L77">
        <v>0</v>
      </c>
      <c r="M77">
        <v>0</v>
      </c>
    </row>
    <row r="78" spans="1:13" x14ac:dyDescent="0.25">
      <c r="A78">
        <v>2023</v>
      </c>
      <c r="B78">
        <v>5</v>
      </c>
      <c r="C78" s="2">
        <v>80925.930974270406</v>
      </c>
      <c r="D78" s="2">
        <v>98511.419916452607</v>
      </c>
      <c r="E78" s="2">
        <v>5909.4972319322296</v>
      </c>
      <c r="F78" s="2">
        <v>15576.222113456201</v>
      </c>
      <c r="G78" s="2">
        <v>0</v>
      </c>
      <c r="H78" s="2">
        <v>0</v>
      </c>
      <c r="I78" s="2">
        <v>0</v>
      </c>
      <c r="J78" s="2">
        <v>1</v>
      </c>
      <c r="L78">
        <v>0</v>
      </c>
      <c r="M78">
        <v>0</v>
      </c>
    </row>
    <row r="79" spans="1:13" x14ac:dyDescent="0.25">
      <c r="A79">
        <v>2023</v>
      </c>
      <c r="B79">
        <v>6</v>
      </c>
      <c r="C79" s="2">
        <v>78788.358971585607</v>
      </c>
      <c r="D79" s="2">
        <v>95404.666052116794</v>
      </c>
      <c r="E79" s="2">
        <v>0</v>
      </c>
      <c r="F79" s="2">
        <v>61561.388619098303</v>
      </c>
      <c r="G79" s="2">
        <v>0</v>
      </c>
      <c r="H79" s="2">
        <v>0</v>
      </c>
      <c r="I79" s="2">
        <v>0</v>
      </c>
      <c r="J79" s="2">
        <v>1</v>
      </c>
      <c r="L79">
        <v>0</v>
      </c>
      <c r="M79">
        <v>0</v>
      </c>
    </row>
    <row r="80" spans="1:13" x14ac:dyDescent="0.25">
      <c r="A80">
        <v>2023</v>
      </c>
      <c r="B80">
        <v>7</v>
      </c>
      <c r="C80" s="2">
        <v>95784.842279060307</v>
      </c>
      <c r="D80" s="2">
        <v>98658.126706914205</v>
      </c>
      <c r="E80" s="2">
        <v>0</v>
      </c>
      <c r="F80" s="2">
        <v>134334.18410801201</v>
      </c>
      <c r="G80" s="2">
        <v>0</v>
      </c>
      <c r="H80" s="2">
        <v>0</v>
      </c>
      <c r="I80" s="2">
        <v>0</v>
      </c>
      <c r="J80" s="2">
        <v>1</v>
      </c>
      <c r="L80">
        <v>0</v>
      </c>
      <c r="M80">
        <v>0</v>
      </c>
    </row>
    <row r="81" spans="1:13" x14ac:dyDescent="0.25">
      <c r="A81">
        <v>2023</v>
      </c>
      <c r="B81">
        <v>8</v>
      </c>
      <c r="C81" s="2">
        <v>81816.663438471995</v>
      </c>
      <c r="D81" s="2">
        <v>98731.335204256</v>
      </c>
      <c r="E81" s="2">
        <v>0</v>
      </c>
      <c r="F81" s="2">
        <v>74257.702225045505</v>
      </c>
      <c r="G81" s="2">
        <v>0</v>
      </c>
      <c r="H81" s="2">
        <v>0</v>
      </c>
      <c r="I81" s="2">
        <v>0</v>
      </c>
      <c r="J81" s="2">
        <v>1</v>
      </c>
      <c r="L81">
        <v>0</v>
      </c>
      <c r="M81">
        <v>0</v>
      </c>
    </row>
    <row r="82" spans="1:13" x14ac:dyDescent="0.25">
      <c r="A82">
        <v>2023</v>
      </c>
      <c r="B82">
        <v>9</v>
      </c>
      <c r="C82" s="2">
        <v>77425.433710411293</v>
      </c>
      <c r="D82" s="2">
        <v>95479.815966854905</v>
      </c>
      <c r="E82" s="2">
        <v>351.66718985606201</v>
      </c>
      <c r="F82" s="2">
        <v>49277.363631509899</v>
      </c>
      <c r="G82" s="2">
        <v>0</v>
      </c>
      <c r="H82" s="2">
        <v>0</v>
      </c>
      <c r="I82" s="2">
        <v>0</v>
      </c>
      <c r="J82" s="2">
        <v>1</v>
      </c>
      <c r="L82">
        <v>0</v>
      </c>
      <c r="M82">
        <v>0</v>
      </c>
    </row>
    <row r="83" spans="1:13" x14ac:dyDescent="0.25">
      <c r="A83">
        <v>2023</v>
      </c>
      <c r="B83">
        <v>10</v>
      </c>
      <c r="C83" s="2">
        <v>73350.543375776106</v>
      </c>
      <c r="D83" s="2">
        <v>98593.583879954997</v>
      </c>
      <c r="E83" s="2">
        <v>8543.0598917669704</v>
      </c>
      <c r="F83" s="2">
        <v>22751.825170481599</v>
      </c>
      <c r="G83" s="2">
        <v>0</v>
      </c>
      <c r="H83" s="2">
        <v>0</v>
      </c>
      <c r="I83" s="2">
        <v>0</v>
      </c>
      <c r="J83" s="2">
        <v>1</v>
      </c>
      <c r="L83">
        <v>0</v>
      </c>
      <c r="M83">
        <v>0</v>
      </c>
    </row>
    <row r="84" spans="1:13" x14ac:dyDescent="0.25">
      <c r="A84">
        <v>2023</v>
      </c>
      <c r="B84">
        <v>11</v>
      </c>
      <c r="C84" s="2">
        <v>81564.356243652393</v>
      </c>
      <c r="D84" s="2">
        <v>95346.442582710093</v>
      </c>
      <c r="E84" s="2">
        <v>23353.2009869186</v>
      </c>
      <c r="F84" s="2">
        <v>0</v>
      </c>
      <c r="G84" s="2">
        <v>0</v>
      </c>
      <c r="H84" s="2">
        <v>0</v>
      </c>
      <c r="I84" s="2">
        <v>0</v>
      </c>
      <c r="J84" s="2">
        <v>1</v>
      </c>
      <c r="L84">
        <v>0</v>
      </c>
      <c r="M84">
        <v>0</v>
      </c>
    </row>
    <row r="85" spans="1:13" x14ac:dyDescent="0.25">
      <c r="A85">
        <v>2023</v>
      </c>
      <c r="B85">
        <v>12</v>
      </c>
      <c r="C85" s="2">
        <v>90376.594578123899</v>
      </c>
      <c r="D85" s="2">
        <v>98601.488439468594</v>
      </c>
      <c r="E85" s="2">
        <v>26808.591302227302</v>
      </c>
      <c r="F85" s="2">
        <v>0</v>
      </c>
      <c r="G85" s="2">
        <v>0</v>
      </c>
      <c r="H85" s="2">
        <v>0</v>
      </c>
      <c r="I85" s="2">
        <v>0</v>
      </c>
      <c r="J85" s="2">
        <v>1</v>
      </c>
      <c r="L85">
        <v>0</v>
      </c>
      <c r="M85">
        <v>0</v>
      </c>
    </row>
    <row r="86" spans="1:13" x14ac:dyDescent="0.25">
      <c r="A86">
        <v>2024</v>
      </c>
      <c r="B86">
        <v>1</v>
      </c>
      <c r="C86" s="2">
        <v>85540.343015020699</v>
      </c>
      <c r="D86" s="2">
        <v>97549.865949053303</v>
      </c>
      <c r="E86" s="2">
        <v>36861.114461997902</v>
      </c>
      <c r="F86" s="2">
        <v>0</v>
      </c>
      <c r="G86" s="2">
        <v>0</v>
      </c>
      <c r="H86" s="2">
        <v>0</v>
      </c>
      <c r="I86" s="2">
        <v>0</v>
      </c>
      <c r="J86" s="2">
        <v>1</v>
      </c>
      <c r="L86">
        <v>0</v>
      </c>
      <c r="M86">
        <v>0</v>
      </c>
    </row>
    <row r="87" spans="1:13" x14ac:dyDescent="0.25">
      <c r="A87">
        <v>2024</v>
      </c>
      <c r="B87">
        <v>2</v>
      </c>
      <c r="C87" s="2">
        <v>88167.921027299293</v>
      </c>
      <c r="D87" s="2">
        <v>91327.341642596104</v>
      </c>
      <c r="E87" s="2">
        <v>29948.8253965572</v>
      </c>
      <c r="F87" s="2">
        <v>0</v>
      </c>
      <c r="G87" s="2">
        <v>0</v>
      </c>
      <c r="H87" s="2">
        <v>0</v>
      </c>
      <c r="I87" s="2">
        <v>0</v>
      </c>
      <c r="J87" s="2">
        <v>1</v>
      </c>
      <c r="L87">
        <v>0</v>
      </c>
      <c r="M87">
        <v>0</v>
      </c>
    </row>
    <row r="88" spans="1:13" x14ac:dyDescent="0.25">
      <c r="A88">
        <v>2024</v>
      </c>
      <c r="B88">
        <v>3</v>
      </c>
      <c r="C88" s="2">
        <v>84776.178874241101</v>
      </c>
      <c r="D88" s="2">
        <v>97899.890490991194</v>
      </c>
      <c r="E88" s="2">
        <v>24495.9452275478</v>
      </c>
      <c r="F88" s="2">
        <v>0</v>
      </c>
      <c r="G88" s="2">
        <v>0</v>
      </c>
      <c r="H88" s="2">
        <v>0</v>
      </c>
      <c r="I88" s="2">
        <v>0</v>
      </c>
      <c r="J88" s="2">
        <v>1</v>
      </c>
      <c r="L88">
        <v>0</v>
      </c>
      <c r="M88">
        <v>0</v>
      </c>
    </row>
    <row r="89" spans="1:13" x14ac:dyDescent="0.25">
      <c r="A89">
        <v>2024</v>
      </c>
      <c r="B89">
        <v>4</v>
      </c>
      <c r="C89" s="2">
        <v>83413.338967394899</v>
      </c>
      <c r="D89" s="2">
        <v>95007.089512529506</v>
      </c>
      <c r="E89" s="2">
        <v>13760.474906773499</v>
      </c>
      <c r="F89" s="2">
        <v>0</v>
      </c>
      <c r="G89" s="2">
        <v>0</v>
      </c>
      <c r="H89" s="2">
        <v>0</v>
      </c>
      <c r="I89" s="2">
        <v>0</v>
      </c>
      <c r="J89" s="2">
        <v>1</v>
      </c>
      <c r="L89">
        <v>0</v>
      </c>
      <c r="M89">
        <v>0</v>
      </c>
    </row>
    <row r="90" spans="1:13" x14ac:dyDescent="0.25">
      <c r="A90">
        <v>2024</v>
      </c>
      <c r="B90">
        <v>5</v>
      </c>
      <c r="C90" s="2">
        <v>77708.844284969993</v>
      </c>
      <c r="D90" s="2">
        <v>98448.085083610305</v>
      </c>
      <c r="E90" s="2">
        <v>1157.8018420721901</v>
      </c>
      <c r="F90" s="2">
        <v>22002.7307752864</v>
      </c>
      <c r="G90" s="2">
        <v>0</v>
      </c>
      <c r="H90" s="2">
        <v>0</v>
      </c>
      <c r="I90" s="2">
        <v>0</v>
      </c>
      <c r="J90" s="2">
        <v>1</v>
      </c>
      <c r="L90">
        <v>0</v>
      </c>
      <c r="M90">
        <v>0</v>
      </c>
    </row>
    <row r="91" spans="1:13" x14ac:dyDescent="0.25">
      <c r="A91">
        <v>2024</v>
      </c>
      <c r="B91">
        <v>6</v>
      </c>
      <c r="C91" s="2">
        <v>98618.620790776593</v>
      </c>
      <c r="D91" s="2">
        <v>95317.3040914351</v>
      </c>
      <c r="E91" s="2">
        <v>126.365265329455</v>
      </c>
      <c r="F91" s="2">
        <v>87412.8535249829</v>
      </c>
      <c r="G91" s="2">
        <v>0</v>
      </c>
      <c r="H91" s="2">
        <v>0</v>
      </c>
      <c r="I91" s="2">
        <v>0</v>
      </c>
      <c r="J91" s="2">
        <v>1</v>
      </c>
      <c r="L91">
        <v>0</v>
      </c>
      <c r="M91">
        <v>0</v>
      </c>
    </row>
    <row r="92" spans="1:13" x14ac:dyDescent="0.25">
      <c r="A92">
        <v>2024</v>
      </c>
      <c r="B92">
        <v>7</v>
      </c>
      <c r="C92" s="2">
        <v>94411.816586376503</v>
      </c>
      <c r="D92" s="2">
        <v>98540.921383188805</v>
      </c>
      <c r="E92" s="2">
        <v>0</v>
      </c>
      <c r="F92" s="2">
        <v>149045.09596019299</v>
      </c>
      <c r="G92" s="2">
        <v>0</v>
      </c>
      <c r="H92" s="2">
        <v>0</v>
      </c>
      <c r="I92" s="2">
        <v>0</v>
      </c>
      <c r="J92" s="2">
        <v>1</v>
      </c>
      <c r="L92">
        <v>0</v>
      </c>
      <c r="M92">
        <v>0</v>
      </c>
    </row>
    <row r="93" spans="1:13" x14ac:dyDescent="0.25">
      <c r="A93">
        <v>2024</v>
      </c>
      <c r="B93">
        <v>8</v>
      </c>
      <c r="C93" s="2">
        <v>86781.349814537694</v>
      </c>
      <c r="D93" s="2">
        <v>98587.206926156607</v>
      </c>
      <c r="E93" s="2">
        <v>10.5403453539558</v>
      </c>
      <c r="F93" s="2">
        <v>106701.326483704</v>
      </c>
      <c r="G93" s="2">
        <v>0</v>
      </c>
      <c r="H93" s="2">
        <v>0</v>
      </c>
      <c r="I93" s="2">
        <v>0</v>
      </c>
      <c r="J93" s="2">
        <v>1</v>
      </c>
      <c r="L93">
        <v>0</v>
      </c>
      <c r="M93">
        <v>0</v>
      </c>
    </row>
    <row r="94" spans="1:13" x14ac:dyDescent="0.25">
      <c r="A94">
        <v>2024</v>
      </c>
      <c r="B94">
        <v>9</v>
      </c>
      <c r="C94" s="2">
        <v>82194.817185230204</v>
      </c>
      <c r="D94" s="2">
        <v>95589.443281456493</v>
      </c>
      <c r="E94" s="2">
        <v>352.01680318918301</v>
      </c>
      <c r="F94" s="2">
        <v>46183.131125435197</v>
      </c>
      <c r="G94" s="2">
        <v>0</v>
      </c>
      <c r="H94" s="2">
        <v>0</v>
      </c>
      <c r="I94" s="2">
        <v>0</v>
      </c>
      <c r="J94" s="2">
        <v>1</v>
      </c>
      <c r="L94">
        <v>0</v>
      </c>
      <c r="M94">
        <v>0</v>
      </c>
    </row>
    <row r="95" spans="1:13" x14ac:dyDescent="0.25">
      <c r="A95">
        <v>2024</v>
      </c>
      <c r="B95">
        <v>10</v>
      </c>
      <c r="C95" s="2">
        <v>71224.702630908403</v>
      </c>
      <c r="D95" s="2">
        <v>98964.287550131397</v>
      </c>
      <c r="E95" s="2">
        <v>8386.9369086228708</v>
      </c>
      <c r="F95" s="2">
        <v>3159.7285491481798</v>
      </c>
      <c r="G95" s="2">
        <v>0</v>
      </c>
      <c r="H95" s="2">
        <v>0</v>
      </c>
      <c r="I95" s="2">
        <v>0</v>
      </c>
      <c r="J95" s="2">
        <v>1</v>
      </c>
      <c r="L95">
        <v>0</v>
      </c>
      <c r="M95">
        <v>0</v>
      </c>
    </row>
    <row r="96" spans="1:13" x14ac:dyDescent="0.25">
      <c r="A96">
        <v>2024</v>
      </c>
      <c r="B96">
        <v>11</v>
      </c>
      <c r="C96" s="2">
        <v>88250.042143439496</v>
      </c>
      <c r="D96" s="2">
        <v>95954.318223176699</v>
      </c>
      <c r="E96" s="2">
        <v>18971.924616186501</v>
      </c>
      <c r="F96" s="2">
        <v>1824.3289091746201</v>
      </c>
      <c r="G96" s="2">
        <v>0</v>
      </c>
      <c r="H96" s="2">
        <v>0</v>
      </c>
      <c r="I96" s="2">
        <v>0</v>
      </c>
      <c r="J96" s="2">
        <v>1</v>
      </c>
      <c r="L96">
        <v>0</v>
      </c>
      <c r="M96">
        <v>0</v>
      </c>
    </row>
    <row r="97" spans="1:13" x14ac:dyDescent="0.25">
      <c r="A97">
        <v>2024</v>
      </c>
      <c r="B97">
        <v>12</v>
      </c>
      <c r="C97" s="2">
        <v>84847.088306322403</v>
      </c>
      <c r="D97" s="2">
        <v>99459.3780314123</v>
      </c>
      <c r="E97" s="2">
        <v>34311.058760403503</v>
      </c>
      <c r="F97" s="2">
        <v>0</v>
      </c>
      <c r="G97" s="2">
        <v>0</v>
      </c>
      <c r="H97" s="2">
        <v>0</v>
      </c>
      <c r="I97" s="2">
        <v>0</v>
      </c>
      <c r="J97" s="2">
        <v>1</v>
      </c>
      <c r="L97">
        <v>0</v>
      </c>
      <c r="M97">
        <v>0</v>
      </c>
    </row>
    <row r="98" spans="1:13" x14ac:dyDescent="0.25">
      <c r="A98">
        <v>2025</v>
      </c>
      <c r="B98">
        <v>1</v>
      </c>
      <c r="C98" s="2">
        <v>93116.060670337494</v>
      </c>
      <c r="D98" s="2">
        <v>98887.280677137402</v>
      </c>
      <c r="E98" s="2">
        <v>44462.347174421302</v>
      </c>
      <c r="F98" s="2">
        <v>0</v>
      </c>
      <c r="G98" s="2">
        <v>0</v>
      </c>
      <c r="H98" s="2">
        <v>0</v>
      </c>
      <c r="I98" s="2">
        <v>0</v>
      </c>
      <c r="J98" s="2">
        <v>1</v>
      </c>
      <c r="L98">
        <v>0</v>
      </c>
      <c r="M98">
        <v>0</v>
      </c>
    </row>
    <row r="99" spans="1:13" x14ac:dyDescent="0.25">
      <c r="A99">
        <v>2025</v>
      </c>
      <c r="B99">
        <v>2</v>
      </c>
      <c r="C99" s="2">
        <v>83479.866088570299</v>
      </c>
      <c r="D99" s="2">
        <v>89591.848750770907</v>
      </c>
      <c r="E99" s="2">
        <v>39402.976906022101</v>
      </c>
      <c r="F99" s="2">
        <v>0</v>
      </c>
      <c r="G99" s="2">
        <v>0</v>
      </c>
      <c r="H99" s="2">
        <v>0</v>
      </c>
      <c r="I99" s="2">
        <v>0</v>
      </c>
      <c r="J99" s="2">
        <v>1</v>
      </c>
      <c r="L99">
        <v>0</v>
      </c>
      <c r="M99">
        <v>0</v>
      </c>
    </row>
    <row r="100" spans="1:13" x14ac:dyDescent="0.25">
      <c r="A100">
        <v>2025</v>
      </c>
      <c r="B100">
        <v>3</v>
      </c>
      <c r="C100" s="2">
        <v>85903.692133162302</v>
      </c>
      <c r="D100" s="2">
        <v>99227.892537031701</v>
      </c>
      <c r="E100" s="2">
        <v>27787.709694168901</v>
      </c>
      <c r="F100" s="2">
        <v>0</v>
      </c>
      <c r="G100" s="2">
        <v>0</v>
      </c>
      <c r="H100" s="2">
        <v>0</v>
      </c>
      <c r="I100" s="2">
        <v>0</v>
      </c>
      <c r="J100" s="2">
        <v>1</v>
      </c>
      <c r="L100">
        <v>0</v>
      </c>
      <c r="M100">
        <v>0</v>
      </c>
    </row>
    <row r="101" spans="1:13" x14ac:dyDescent="0.25">
      <c r="A101">
        <v>2025</v>
      </c>
      <c r="B101">
        <v>4</v>
      </c>
      <c r="C101" s="2">
        <v>75854.165043882793</v>
      </c>
      <c r="D101" s="2">
        <v>96062.657233323596</v>
      </c>
      <c r="E101" s="2">
        <v>16301.3574745765</v>
      </c>
      <c r="F101" s="2">
        <v>0</v>
      </c>
      <c r="G101" s="2">
        <v>0</v>
      </c>
      <c r="H101" s="2">
        <v>0</v>
      </c>
      <c r="I101" s="2">
        <v>0</v>
      </c>
      <c r="J101" s="2">
        <v>1</v>
      </c>
      <c r="L101">
        <v>0</v>
      </c>
      <c r="M101">
        <v>0</v>
      </c>
    </row>
    <row r="102" spans="1:13" x14ac:dyDescent="0.25">
      <c r="A102">
        <v>2025</v>
      </c>
      <c r="B102">
        <v>5</v>
      </c>
      <c r="C102" s="2">
        <v>77298.2963507112</v>
      </c>
      <c r="D102" s="2">
        <v>99301.5351321981</v>
      </c>
      <c r="E102" s="2">
        <v>5688.70964648267</v>
      </c>
      <c r="F102" s="2">
        <v>5322.7518779011698</v>
      </c>
      <c r="G102" s="2">
        <v>0</v>
      </c>
      <c r="H102" s="2">
        <v>0</v>
      </c>
      <c r="I102" s="2">
        <v>0</v>
      </c>
      <c r="J102" s="2">
        <v>1</v>
      </c>
      <c r="L102">
        <v>0</v>
      </c>
      <c r="M102">
        <v>0</v>
      </c>
    </row>
    <row r="103" spans="1:13" x14ac:dyDescent="0.25">
      <c r="A103">
        <v>2025</v>
      </c>
      <c r="B103">
        <v>6</v>
      </c>
      <c r="C103" s="2">
        <v>95336.524667923397</v>
      </c>
      <c r="D103" s="2">
        <v>95903.875016152801</v>
      </c>
      <c r="E103" s="2">
        <v>320.487248551601</v>
      </c>
      <c r="F103" s="2">
        <v>106348.11123798401</v>
      </c>
      <c r="G103" s="2">
        <v>0</v>
      </c>
      <c r="H103" s="2">
        <v>0</v>
      </c>
      <c r="I103" s="2">
        <v>0</v>
      </c>
      <c r="J103" s="2">
        <v>1</v>
      </c>
      <c r="L103">
        <v>0</v>
      </c>
      <c r="M103">
        <v>0</v>
      </c>
    </row>
    <row r="104" spans="1:13" x14ac:dyDescent="0.25">
      <c r="A104">
        <v>2025</v>
      </c>
      <c r="B104">
        <v>7</v>
      </c>
      <c r="C104" s="2">
        <v>103705.635429378</v>
      </c>
      <c r="D104" s="2">
        <v>98899.746122397104</v>
      </c>
      <c r="E104" s="2">
        <v>0</v>
      </c>
      <c r="F104" s="2">
        <v>197767.78411999001</v>
      </c>
      <c r="G104" s="2">
        <v>0</v>
      </c>
      <c r="H104" s="2">
        <v>0</v>
      </c>
      <c r="I104" s="2">
        <v>0</v>
      </c>
      <c r="J104" s="2">
        <v>1</v>
      </c>
      <c r="L104">
        <v>0</v>
      </c>
      <c r="M104">
        <v>0</v>
      </c>
    </row>
    <row r="105" spans="1:13" x14ac:dyDescent="0.25">
      <c r="A105">
        <v>2025</v>
      </c>
      <c r="B105">
        <v>8</v>
      </c>
      <c r="C105" s="2">
        <v>85534.272309621898</v>
      </c>
      <c r="D105" s="2">
        <v>98698.760722688006</v>
      </c>
      <c r="E105" s="2">
        <v>105.226644634233</v>
      </c>
      <c r="F105" s="2">
        <v>129993.718173378</v>
      </c>
      <c r="G105" s="2">
        <v>0</v>
      </c>
      <c r="H105" s="2">
        <v>0</v>
      </c>
      <c r="I105" s="2">
        <v>0</v>
      </c>
      <c r="J105" s="2">
        <v>1</v>
      </c>
      <c r="L105">
        <v>0</v>
      </c>
      <c r="M105">
        <v>0</v>
      </c>
    </row>
    <row r="106" spans="1:13" x14ac:dyDescent="0.25">
      <c r="A106">
        <v>2025</v>
      </c>
      <c r="B106">
        <v>9</v>
      </c>
      <c r="C106" s="2">
        <v>71470.143411993195</v>
      </c>
      <c r="D106" s="2">
        <v>95512.020387504395</v>
      </c>
      <c r="E106" s="2">
        <v>192.90963903823101</v>
      </c>
      <c r="F106" s="2">
        <v>37409.843323784698</v>
      </c>
      <c r="G106" s="2">
        <v>0</v>
      </c>
      <c r="H106" s="2">
        <v>0</v>
      </c>
      <c r="I106" s="2">
        <v>0</v>
      </c>
      <c r="J106" s="2">
        <v>1</v>
      </c>
      <c r="L106">
        <v>0</v>
      </c>
      <c r="M106">
        <v>0</v>
      </c>
    </row>
    <row r="107" spans="1:13" x14ac:dyDescent="0.25">
      <c r="A107">
        <v>2025</v>
      </c>
      <c r="B107">
        <v>10</v>
      </c>
      <c r="C107" s="2">
        <v>76945.061899469598</v>
      </c>
      <c r="D107" s="2">
        <v>98692.744838448198</v>
      </c>
      <c r="E107" s="2">
        <v>8992.8223977223606</v>
      </c>
      <c r="F107" s="2">
        <v>10580.2391116054</v>
      </c>
      <c r="G107" s="2">
        <v>0</v>
      </c>
      <c r="H107" s="2">
        <v>0</v>
      </c>
      <c r="I107" s="2">
        <v>0</v>
      </c>
      <c r="J107" s="2">
        <v>1</v>
      </c>
      <c r="L107">
        <v>0</v>
      </c>
      <c r="M107">
        <v>0</v>
      </c>
    </row>
    <row r="108" spans="1:13" x14ac:dyDescent="0.25">
      <c r="A108">
        <v>2025</v>
      </c>
      <c r="B108">
        <v>11</v>
      </c>
      <c r="C108" s="2">
        <v>83271.996965598402</v>
      </c>
      <c r="D108" s="2">
        <v>95506.192295064</v>
      </c>
      <c r="E108" s="2">
        <v>24140.2913460733</v>
      </c>
      <c r="F108" s="2">
        <v>0</v>
      </c>
      <c r="G108" s="2">
        <v>0</v>
      </c>
      <c r="H108" s="2">
        <v>0</v>
      </c>
      <c r="I108" s="2">
        <v>0</v>
      </c>
      <c r="J108" s="2">
        <v>1</v>
      </c>
      <c r="L108">
        <v>0</v>
      </c>
      <c r="M108">
        <v>0</v>
      </c>
    </row>
    <row r="109" spans="1:13" x14ac:dyDescent="0.25">
      <c r="A109">
        <v>2025</v>
      </c>
      <c r="B109">
        <v>12</v>
      </c>
      <c r="C109" s="2">
        <v>81171.793321448102</v>
      </c>
      <c r="D109" s="2">
        <v>98839.697684700295</v>
      </c>
      <c r="E109" s="2">
        <v>40155.625205109201</v>
      </c>
      <c r="F109" s="2">
        <v>0</v>
      </c>
      <c r="G109" s="2">
        <v>0</v>
      </c>
      <c r="H109" s="2">
        <v>0</v>
      </c>
      <c r="I109" s="2">
        <v>0</v>
      </c>
      <c r="J109" s="2">
        <v>1</v>
      </c>
      <c r="L109">
        <v>0</v>
      </c>
      <c r="M109">
        <v>0</v>
      </c>
    </row>
    <row r="110" spans="1:13" x14ac:dyDescent="0.25">
      <c r="A110">
        <v>2026</v>
      </c>
      <c r="B110">
        <v>1</v>
      </c>
      <c r="C110" s="2"/>
      <c r="D110" s="2">
        <v>98195.339466284393</v>
      </c>
      <c r="E110" s="2">
        <v>40636.860057907797</v>
      </c>
      <c r="F110" s="2">
        <v>0</v>
      </c>
      <c r="G110" s="2">
        <v>0</v>
      </c>
      <c r="H110" s="2">
        <v>0</v>
      </c>
      <c r="I110" s="2">
        <v>0</v>
      </c>
      <c r="J110" s="2">
        <v>1</v>
      </c>
      <c r="L110">
        <v>0</v>
      </c>
      <c r="M110">
        <v>1</v>
      </c>
    </row>
    <row r="111" spans="1:13" x14ac:dyDescent="0.25">
      <c r="A111">
        <v>2026</v>
      </c>
      <c r="B111">
        <v>2</v>
      </c>
      <c r="C111" s="2"/>
      <c r="D111" s="2">
        <v>88826.928893413802</v>
      </c>
      <c r="E111" s="2">
        <v>34560.350085282997</v>
      </c>
      <c r="F111" s="2">
        <v>0</v>
      </c>
      <c r="G111" s="2">
        <v>0</v>
      </c>
      <c r="H111" s="2">
        <v>0</v>
      </c>
      <c r="I111" s="2">
        <v>0</v>
      </c>
      <c r="J111" s="2">
        <v>1</v>
      </c>
      <c r="L111">
        <v>0</v>
      </c>
      <c r="M111">
        <v>1</v>
      </c>
    </row>
    <row r="112" spans="1:13" x14ac:dyDescent="0.25">
      <c r="A112">
        <v>2026</v>
      </c>
      <c r="B112">
        <v>3</v>
      </c>
      <c r="C112" s="2"/>
      <c r="D112" s="2">
        <v>98484.145004571794</v>
      </c>
      <c r="E112" s="2">
        <v>29112.446191818501</v>
      </c>
      <c r="F112" s="2">
        <v>0</v>
      </c>
      <c r="G112" s="2">
        <v>0</v>
      </c>
      <c r="H112" s="2">
        <v>0</v>
      </c>
      <c r="I112" s="2">
        <v>0</v>
      </c>
      <c r="J112" s="2">
        <v>1</v>
      </c>
      <c r="L112">
        <v>0</v>
      </c>
      <c r="M112">
        <v>1</v>
      </c>
    </row>
    <row r="113" spans="1:13" x14ac:dyDescent="0.25">
      <c r="A113">
        <v>2026</v>
      </c>
      <c r="B113">
        <v>4</v>
      </c>
      <c r="C113" s="2"/>
      <c r="D113" s="2">
        <v>95442.754086525296</v>
      </c>
      <c r="E113" s="2">
        <v>17123.167000867899</v>
      </c>
      <c r="F113" s="2">
        <v>767.84757735975904</v>
      </c>
      <c r="G113" s="2">
        <v>0</v>
      </c>
      <c r="H113" s="2">
        <v>0</v>
      </c>
      <c r="I113" s="2">
        <v>0</v>
      </c>
      <c r="J113" s="2">
        <v>1</v>
      </c>
      <c r="L113">
        <v>0</v>
      </c>
      <c r="M113">
        <v>1</v>
      </c>
    </row>
    <row r="114" spans="1:13" x14ac:dyDescent="0.25">
      <c r="A114">
        <v>2026</v>
      </c>
      <c r="B114">
        <v>5</v>
      </c>
      <c r="C114" s="2"/>
      <c r="D114" s="2">
        <v>98764.202558196295</v>
      </c>
      <c r="E114" s="2">
        <v>5576.5762259119801</v>
      </c>
      <c r="F114" s="2">
        <v>23482.5951520745</v>
      </c>
      <c r="G114" s="2">
        <v>0</v>
      </c>
      <c r="H114" s="2">
        <v>0</v>
      </c>
      <c r="I114" s="2">
        <v>0</v>
      </c>
      <c r="J114" s="2">
        <v>1</v>
      </c>
      <c r="L114">
        <v>0</v>
      </c>
      <c r="M114">
        <v>1</v>
      </c>
    </row>
    <row r="115" spans="1:13" x14ac:dyDescent="0.25">
      <c r="A115">
        <v>2026</v>
      </c>
      <c r="B115">
        <v>6</v>
      </c>
      <c r="C115" s="2"/>
      <c r="D115" s="2">
        <v>95676.706784159702</v>
      </c>
      <c r="E115" s="2">
        <v>234.208533525142</v>
      </c>
      <c r="F115" s="2">
        <v>84353.646389919901</v>
      </c>
      <c r="G115" s="2">
        <v>0</v>
      </c>
      <c r="H115" s="2">
        <v>0</v>
      </c>
      <c r="I115" s="2">
        <v>0</v>
      </c>
      <c r="J115" s="2">
        <v>1</v>
      </c>
      <c r="L115">
        <v>0</v>
      </c>
      <c r="M115">
        <v>1</v>
      </c>
    </row>
    <row r="116" spans="1:13" x14ac:dyDescent="0.25">
      <c r="A116">
        <v>2026</v>
      </c>
      <c r="B116">
        <v>7</v>
      </c>
      <c r="C116" s="2"/>
      <c r="D116" s="2">
        <v>98967.626881930206</v>
      </c>
      <c r="E116" s="2">
        <v>0</v>
      </c>
      <c r="F116" s="2">
        <v>168279.71421286301</v>
      </c>
      <c r="G116" s="2">
        <v>0</v>
      </c>
      <c r="H116" s="2">
        <v>0</v>
      </c>
      <c r="I116" s="2">
        <v>0</v>
      </c>
      <c r="J116" s="2">
        <v>1</v>
      </c>
      <c r="L116">
        <v>0</v>
      </c>
      <c r="M116">
        <v>1</v>
      </c>
    </row>
    <row r="117" spans="1:13" x14ac:dyDescent="0.25">
      <c r="A117">
        <v>2026</v>
      </c>
      <c r="B117">
        <v>8</v>
      </c>
      <c r="C117" s="2"/>
      <c r="D117" s="2">
        <v>99069.292321737099</v>
      </c>
      <c r="E117" s="2">
        <v>15.0847270354942</v>
      </c>
      <c r="F117" s="2">
        <v>138639.41731586299</v>
      </c>
      <c r="G117" s="2">
        <v>0</v>
      </c>
      <c r="H117" s="2">
        <v>0</v>
      </c>
      <c r="I117" s="2">
        <v>0</v>
      </c>
      <c r="J117" s="2">
        <v>1</v>
      </c>
      <c r="L117">
        <v>0</v>
      </c>
      <c r="M117">
        <v>1</v>
      </c>
    </row>
    <row r="118" spans="1:13" x14ac:dyDescent="0.25">
      <c r="A118">
        <v>2026</v>
      </c>
      <c r="B118">
        <v>9</v>
      </c>
      <c r="C118" s="2"/>
      <c r="D118" s="2">
        <v>95956.714462400298</v>
      </c>
      <c r="E118" s="2">
        <v>756.64649135478101</v>
      </c>
      <c r="F118" s="2">
        <v>51837.799975967602</v>
      </c>
      <c r="G118" s="2">
        <v>0</v>
      </c>
      <c r="H118" s="2">
        <v>0</v>
      </c>
      <c r="I118" s="2">
        <v>0</v>
      </c>
      <c r="J118" s="2">
        <v>1</v>
      </c>
      <c r="L118">
        <v>0</v>
      </c>
      <c r="M118">
        <v>1</v>
      </c>
    </row>
    <row r="119" spans="1:13" x14ac:dyDescent="0.25">
      <c r="A119">
        <v>2026</v>
      </c>
      <c r="B119">
        <v>10</v>
      </c>
      <c r="C119" s="2"/>
      <c r="D119" s="2">
        <v>99241.215567652995</v>
      </c>
      <c r="E119" s="2">
        <v>9463.2920017327106</v>
      </c>
      <c r="F119" s="2">
        <v>7140.1772774855399</v>
      </c>
      <c r="G119" s="2">
        <v>0</v>
      </c>
      <c r="H119" s="2">
        <v>0</v>
      </c>
      <c r="I119" s="2">
        <v>0</v>
      </c>
      <c r="J119" s="2">
        <v>1</v>
      </c>
      <c r="L119">
        <v>0</v>
      </c>
      <c r="M119">
        <v>1</v>
      </c>
    </row>
    <row r="120" spans="1:13" x14ac:dyDescent="0.25">
      <c r="A120">
        <v>2026</v>
      </c>
      <c r="B120">
        <v>11</v>
      </c>
      <c r="C120" s="2"/>
      <c r="D120" s="2">
        <v>96123.023560590605</v>
      </c>
      <c r="E120" s="2">
        <v>22688.792278379398</v>
      </c>
      <c r="F120" s="2">
        <v>285.19618362310399</v>
      </c>
      <c r="G120" s="2">
        <v>0</v>
      </c>
      <c r="H120" s="2">
        <v>0</v>
      </c>
      <c r="I120" s="2">
        <v>0</v>
      </c>
      <c r="J120" s="2">
        <v>1</v>
      </c>
      <c r="L120">
        <v>0</v>
      </c>
      <c r="M120">
        <v>1</v>
      </c>
    </row>
    <row r="121" spans="1:13" x14ac:dyDescent="0.25">
      <c r="A121">
        <v>2026</v>
      </c>
      <c r="B121">
        <v>12</v>
      </c>
      <c r="C121" s="2"/>
      <c r="D121" s="2">
        <v>99405.059641436295</v>
      </c>
      <c r="E121" s="2">
        <v>34598.798711635398</v>
      </c>
      <c r="F121" s="2">
        <v>0</v>
      </c>
      <c r="G121" s="2">
        <v>0</v>
      </c>
      <c r="H121" s="2">
        <v>0</v>
      </c>
      <c r="I121" s="2">
        <v>0</v>
      </c>
      <c r="J121" s="2">
        <v>1</v>
      </c>
      <c r="L121">
        <v>0</v>
      </c>
      <c r="M121">
        <v>1</v>
      </c>
    </row>
    <row r="122" spans="1:13" x14ac:dyDescent="0.25">
      <c r="A122">
        <v>2027</v>
      </c>
      <c r="B122">
        <v>1</v>
      </c>
      <c r="C122" s="2"/>
      <c r="D122" s="2">
        <v>98522.281996829799</v>
      </c>
      <c r="E122" s="2">
        <v>40692.654138960097</v>
      </c>
      <c r="F122" s="2">
        <v>0</v>
      </c>
      <c r="G122" s="2">
        <v>0</v>
      </c>
      <c r="H122" s="2">
        <v>0</v>
      </c>
      <c r="I122" s="2">
        <v>0</v>
      </c>
      <c r="J122" s="2">
        <v>1</v>
      </c>
      <c r="L122">
        <v>0</v>
      </c>
      <c r="M122">
        <v>1</v>
      </c>
    </row>
    <row r="123" spans="1:13" x14ac:dyDescent="0.25">
      <c r="A123">
        <v>2027</v>
      </c>
      <c r="B123">
        <v>2</v>
      </c>
      <c r="C123" s="2"/>
      <c r="D123" s="2">
        <v>89057.455930382101</v>
      </c>
      <c r="E123" s="2">
        <v>34582.473902865902</v>
      </c>
      <c r="F123" s="2">
        <v>0</v>
      </c>
      <c r="G123" s="2">
        <v>0</v>
      </c>
      <c r="H123" s="2">
        <v>0</v>
      </c>
      <c r="I123" s="2">
        <v>0</v>
      </c>
      <c r="J123" s="2">
        <v>1</v>
      </c>
      <c r="L123">
        <v>0</v>
      </c>
      <c r="M123">
        <v>1</v>
      </c>
    </row>
    <row r="124" spans="1:13" x14ac:dyDescent="0.25">
      <c r="A124">
        <v>2027</v>
      </c>
      <c r="B124">
        <v>3</v>
      </c>
      <c r="C124" s="2"/>
      <c r="D124" s="2">
        <v>98702.530611962604</v>
      </c>
      <c r="E124" s="2">
        <v>29120.1062136974</v>
      </c>
      <c r="F124" s="2">
        <v>0</v>
      </c>
      <c r="G124" s="2">
        <v>0</v>
      </c>
      <c r="H124" s="2">
        <v>0</v>
      </c>
      <c r="I124" s="2">
        <v>0</v>
      </c>
      <c r="J124" s="2">
        <v>1</v>
      </c>
      <c r="L124">
        <v>0</v>
      </c>
      <c r="M124">
        <v>1</v>
      </c>
    </row>
    <row r="125" spans="1:13" x14ac:dyDescent="0.25">
      <c r="A125">
        <v>2027</v>
      </c>
      <c r="B125">
        <v>4</v>
      </c>
      <c r="C125" s="2"/>
      <c r="D125" s="2">
        <v>95618.416303174396</v>
      </c>
      <c r="E125" s="2">
        <v>17121.2300634282</v>
      </c>
      <c r="F125" s="2">
        <v>777.84769443554501</v>
      </c>
      <c r="G125" s="2">
        <v>0</v>
      </c>
      <c r="H125" s="2">
        <v>0</v>
      </c>
      <c r="I125" s="2">
        <v>0</v>
      </c>
      <c r="J125" s="2">
        <v>1</v>
      </c>
      <c r="L125">
        <v>0</v>
      </c>
      <c r="M125">
        <v>1</v>
      </c>
    </row>
    <row r="126" spans="1:13" x14ac:dyDescent="0.25">
      <c r="A126">
        <v>2027</v>
      </c>
      <c r="B126">
        <v>5</v>
      </c>
      <c r="C126" s="2"/>
      <c r="D126" s="2">
        <v>98908.825102835297</v>
      </c>
      <c r="E126" s="2">
        <v>5573.8517277514602</v>
      </c>
      <c r="F126" s="2">
        <v>23779.490175589399</v>
      </c>
      <c r="G126" s="2">
        <v>0</v>
      </c>
      <c r="H126" s="2">
        <v>0</v>
      </c>
      <c r="I126" s="2">
        <v>0</v>
      </c>
      <c r="J126" s="2">
        <v>1</v>
      </c>
      <c r="L126">
        <v>0</v>
      </c>
      <c r="M126">
        <v>1</v>
      </c>
    </row>
    <row r="127" spans="1:13" x14ac:dyDescent="0.25">
      <c r="A127">
        <v>2027</v>
      </c>
      <c r="B127">
        <v>6</v>
      </c>
      <c r="C127" s="2"/>
      <c r="D127" s="2">
        <v>95835.180962912098</v>
      </c>
      <c r="E127" s="2">
        <v>234.13899552150599</v>
      </c>
      <c r="F127" s="2">
        <v>85436.525145368199</v>
      </c>
      <c r="G127" s="2">
        <v>0</v>
      </c>
      <c r="H127" s="2">
        <v>0</v>
      </c>
      <c r="I127" s="2">
        <v>0</v>
      </c>
      <c r="J127" s="2">
        <v>1</v>
      </c>
      <c r="L127">
        <v>0</v>
      </c>
      <c r="M127">
        <v>1</v>
      </c>
    </row>
    <row r="128" spans="1:13" x14ac:dyDescent="0.25">
      <c r="A128">
        <v>2027</v>
      </c>
      <c r="B128">
        <v>7</v>
      </c>
      <c r="C128" s="2"/>
      <c r="D128" s="2">
        <v>99150.522668985795</v>
      </c>
      <c r="E128" s="2">
        <v>0</v>
      </c>
      <c r="F128" s="2">
        <v>170472.599643116</v>
      </c>
      <c r="G128" s="2">
        <v>0</v>
      </c>
      <c r="H128" s="2">
        <v>0</v>
      </c>
      <c r="I128" s="2">
        <v>0</v>
      </c>
      <c r="J128" s="2">
        <v>1</v>
      </c>
      <c r="L128">
        <v>0</v>
      </c>
      <c r="M128">
        <v>1</v>
      </c>
    </row>
    <row r="129" spans="1:13" x14ac:dyDescent="0.25">
      <c r="A129">
        <v>2027</v>
      </c>
      <c r="B129">
        <v>8</v>
      </c>
      <c r="C129" s="2"/>
      <c r="D129" s="2">
        <v>99271.332260732903</v>
      </c>
      <c r="E129" s="2">
        <v>15.0860149105493</v>
      </c>
      <c r="F129" s="2">
        <v>140472.87819300799</v>
      </c>
      <c r="G129" s="2">
        <v>0</v>
      </c>
      <c r="H129" s="2">
        <v>0</v>
      </c>
      <c r="I129" s="2">
        <v>0</v>
      </c>
      <c r="J129" s="2">
        <v>1</v>
      </c>
      <c r="L129">
        <v>0</v>
      </c>
      <c r="M129">
        <v>1</v>
      </c>
    </row>
    <row r="130" spans="1:13" x14ac:dyDescent="0.25">
      <c r="A130">
        <v>2027</v>
      </c>
      <c r="B130">
        <v>9</v>
      </c>
      <c r="C130" s="2"/>
      <c r="D130" s="2">
        <v>96193.298693188699</v>
      </c>
      <c r="E130" s="2">
        <v>757.03290753017802</v>
      </c>
      <c r="F130" s="2">
        <v>52545.675202059203</v>
      </c>
      <c r="G130" s="2">
        <v>0</v>
      </c>
      <c r="H130" s="2">
        <v>0</v>
      </c>
      <c r="I130" s="2">
        <v>0</v>
      </c>
      <c r="J130" s="2">
        <v>1</v>
      </c>
      <c r="L130">
        <v>0</v>
      </c>
      <c r="M130">
        <v>1</v>
      </c>
    </row>
    <row r="131" spans="1:13" x14ac:dyDescent="0.25">
      <c r="A131">
        <v>2027</v>
      </c>
      <c r="B131">
        <v>10</v>
      </c>
      <c r="C131" s="2"/>
      <c r="D131" s="2">
        <v>99528.129028233598</v>
      </c>
      <c r="E131" s="2">
        <v>9472.1440296252204</v>
      </c>
      <c r="F131" s="2">
        <v>7240.7528934698003</v>
      </c>
      <c r="G131" s="2">
        <v>0</v>
      </c>
      <c r="H131" s="2">
        <v>0</v>
      </c>
      <c r="I131" s="2">
        <v>0</v>
      </c>
      <c r="J131" s="2">
        <v>1</v>
      </c>
      <c r="L131">
        <v>0</v>
      </c>
      <c r="M131">
        <v>1</v>
      </c>
    </row>
    <row r="132" spans="1:13" x14ac:dyDescent="0.25">
      <c r="A132">
        <v>2027</v>
      </c>
      <c r="B132">
        <v>11</v>
      </c>
      <c r="C132" s="2"/>
      <c r="D132" s="2">
        <v>96441.767919178994</v>
      </c>
      <c r="E132" s="2">
        <v>22719.6379382259</v>
      </c>
      <c r="F132" s="2">
        <v>289.33596223009198</v>
      </c>
      <c r="G132" s="2">
        <v>0</v>
      </c>
      <c r="H132" s="2">
        <v>0</v>
      </c>
      <c r="I132" s="2">
        <v>0</v>
      </c>
      <c r="J132" s="2">
        <v>1</v>
      </c>
      <c r="L132">
        <v>0</v>
      </c>
      <c r="M132">
        <v>1</v>
      </c>
    </row>
    <row r="133" spans="1:13" x14ac:dyDescent="0.25">
      <c r="A133">
        <v>2027</v>
      </c>
      <c r="B133">
        <v>12</v>
      </c>
      <c r="C133" s="2"/>
      <c r="D133" s="2">
        <v>99825.637460720798</v>
      </c>
      <c r="E133" s="2">
        <v>34677.430440882403</v>
      </c>
      <c r="F133" s="2">
        <v>0</v>
      </c>
      <c r="G133" s="2">
        <v>0</v>
      </c>
      <c r="H133" s="2">
        <v>0</v>
      </c>
      <c r="I133" s="2">
        <v>0</v>
      </c>
      <c r="J133" s="2">
        <v>1</v>
      </c>
      <c r="L133">
        <v>0</v>
      </c>
      <c r="M133">
        <v>1</v>
      </c>
    </row>
    <row r="134" spans="1:13" x14ac:dyDescent="0.25">
      <c r="A134">
        <v>2028</v>
      </c>
      <c r="B134">
        <v>1</v>
      </c>
      <c r="C134" s="2"/>
      <c r="D134" s="2">
        <v>99108.477161065399</v>
      </c>
      <c r="E134" s="2">
        <v>40822.262052742597</v>
      </c>
      <c r="F134" s="2">
        <v>0</v>
      </c>
      <c r="G134" s="2">
        <v>0</v>
      </c>
      <c r="H134" s="2">
        <v>0</v>
      </c>
      <c r="I134" s="2">
        <v>0</v>
      </c>
      <c r="J134" s="2">
        <v>1</v>
      </c>
      <c r="L134">
        <v>0</v>
      </c>
      <c r="M134">
        <v>1</v>
      </c>
    </row>
    <row r="135" spans="1:13" x14ac:dyDescent="0.25">
      <c r="A135">
        <v>2028</v>
      </c>
      <c r="B135">
        <v>2</v>
      </c>
      <c r="C135" s="2"/>
      <c r="D135" s="2">
        <v>92871.198788509195</v>
      </c>
      <c r="E135" s="2">
        <v>36058.393114022401</v>
      </c>
      <c r="F135" s="2">
        <v>0</v>
      </c>
      <c r="G135" s="2">
        <v>0</v>
      </c>
      <c r="H135" s="2">
        <v>0</v>
      </c>
      <c r="I135" s="2">
        <v>0</v>
      </c>
      <c r="J135" s="2">
        <v>1</v>
      </c>
      <c r="L135">
        <v>0</v>
      </c>
      <c r="M135">
        <v>1</v>
      </c>
    </row>
    <row r="136" spans="1:13" x14ac:dyDescent="0.25">
      <c r="A136">
        <v>2028</v>
      </c>
      <c r="B136">
        <v>3</v>
      </c>
      <c r="C136" s="2"/>
      <c r="D136" s="2">
        <v>99426.287260725207</v>
      </c>
      <c r="E136" s="2">
        <v>29253.0125889622</v>
      </c>
      <c r="F136" s="2">
        <v>0</v>
      </c>
      <c r="G136" s="2">
        <v>0</v>
      </c>
      <c r="H136" s="2">
        <v>0</v>
      </c>
      <c r="I136" s="2">
        <v>0</v>
      </c>
      <c r="J136" s="2">
        <v>1</v>
      </c>
      <c r="L136">
        <v>0</v>
      </c>
      <c r="M136">
        <v>1</v>
      </c>
    </row>
    <row r="137" spans="1:13" x14ac:dyDescent="0.25">
      <c r="A137">
        <v>2028</v>
      </c>
      <c r="B137">
        <v>4</v>
      </c>
      <c r="C137" s="2"/>
      <c r="D137" s="2">
        <v>96364.308474581601</v>
      </c>
      <c r="E137" s="2">
        <v>17207.363549892802</v>
      </c>
      <c r="F137" s="2">
        <v>791.91778820411696</v>
      </c>
      <c r="G137" s="2">
        <v>0</v>
      </c>
      <c r="H137" s="2">
        <v>0</v>
      </c>
      <c r="I137" s="2">
        <v>0</v>
      </c>
      <c r="J137" s="2">
        <v>1</v>
      </c>
      <c r="L137">
        <v>0</v>
      </c>
      <c r="M137">
        <v>1</v>
      </c>
    </row>
    <row r="138" spans="1:13" x14ac:dyDescent="0.25">
      <c r="A138">
        <v>2028</v>
      </c>
      <c r="B138">
        <v>5</v>
      </c>
      <c r="C138" s="2"/>
      <c r="D138" s="2">
        <v>99726.603613886502</v>
      </c>
      <c r="E138" s="2">
        <v>5604.49009070798</v>
      </c>
      <c r="F138" s="2">
        <v>24220.8506279352</v>
      </c>
      <c r="G138" s="2">
        <v>0</v>
      </c>
      <c r="H138" s="2">
        <v>0</v>
      </c>
      <c r="I138" s="2">
        <v>0</v>
      </c>
      <c r="J138" s="2">
        <v>1</v>
      </c>
      <c r="L138">
        <v>0</v>
      </c>
      <c r="M138">
        <v>1</v>
      </c>
    </row>
    <row r="139" spans="1:13" x14ac:dyDescent="0.25">
      <c r="A139">
        <v>2028</v>
      </c>
      <c r="B139">
        <v>6</v>
      </c>
      <c r="C139" s="2"/>
      <c r="D139" s="2">
        <v>96647.720774053494</v>
      </c>
      <c r="E139" s="2">
        <v>235.475164349891</v>
      </c>
      <c r="F139" s="2">
        <v>87040.442953212099</v>
      </c>
      <c r="G139" s="2">
        <v>0</v>
      </c>
      <c r="H139" s="2">
        <v>0</v>
      </c>
      <c r="I139" s="2">
        <v>0</v>
      </c>
      <c r="J139" s="2">
        <v>1</v>
      </c>
      <c r="L139">
        <v>0</v>
      </c>
      <c r="M139">
        <v>1</v>
      </c>
    </row>
    <row r="140" spans="1:13" x14ac:dyDescent="0.25">
      <c r="A140">
        <v>2028</v>
      </c>
      <c r="B140">
        <v>7</v>
      </c>
      <c r="C140" s="2"/>
      <c r="D140" s="2">
        <v>100012.00279913199</v>
      </c>
      <c r="E140" s="2">
        <v>0</v>
      </c>
      <c r="F140" s="2">
        <v>173709.09877812699</v>
      </c>
      <c r="G140" s="2">
        <v>0</v>
      </c>
      <c r="H140" s="2">
        <v>0</v>
      </c>
      <c r="I140" s="2">
        <v>0</v>
      </c>
      <c r="J140" s="2">
        <v>1</v>
      </c>
      <c r="L140">
        <v>0</v>
      </c>
      <c r="M140">
        <v>1</v>
      </c>
    </row>
    <row r="141" spans="1:13" x14ac:dyDescent="0.25">
      <c r="A141">
        <v>2028</v>
      </c>
      <c r="B141">
        <v>8</v>
      </c>
      <c r="C141" s="2"/>
      <c r="D141" s="2">
        <v>100154.677702349</v>
      </c>
      <c r="E141" s="2">
        <v>15.178422186388101</v>
      </c>
      <c r="F141" s="2">
        <v>143169.57473949899</v>
      </c>
      <c r="G141" s="2">
        <v>0</v>
      </c>
      <c r="H141" s="2">
        <v>0</v>
      </c>
      <c r="I141" s="2">
        <v>0</v>
      </c>
      <c r="J141" s="2">
        <v>1</v>
      </c>
      <c r="L141">
        <v>0</v>
      </c>
      <c r="M141">
        <v>1</v>
      </c>
    </row>
    <row r="142" spans="1:13" x14ac:dyDescent="0.25">
      <c r="A142">
        <v>2028</v>
      </c>
      <c r="B142">
        <v>9</v>
      </c>
      <c r="C142" s="2"/>
      <c r="D142" s="2">
        <v>97061.126587799896</v>
      </c>
      <c r="E142" s="2">
        <v>761.76317924922296</v>
      </c>
      <c r="F142" s="2">
        <v>53560.9601317095</v>
      </c>
      <c r="G142" s="2">
        <v>0</v>
      </c>
      <c r="H142" s="2">
        <v>0</v>
      </c>
      <c r="I142" s="2">
        <v>0</v>
      </c>
      <c r="J142" s="2">
        <v>1</v>
      </c>
      <c r="L142">
        <v>0</v>
      </c>
      <c r="M142">
        <v>1</v>
      </c>
    </row>
    <row r="143" spans="1:13" x14ac:dyDescent="0.25">
      <c r="A143">
        <v>2028</v>
      </c>
      <c r="B143">
        <v>10</v>
      </c>
      <c r="C143" s="2"/>
      <c r="D143" s="2">
        <v>100438.299860514</v>
      </c>
      <c r="E143" s="2">
        <v>9532.4934216484598</v>
      </c>
      <c r="F143" s="2">
        <v>7381.5591763464699</v>
      </c>
      <c r="G143" s="2">
        <v>0</v>
      </c>
      <c r="H143" s="2">
        <v>0</v>
      </c>
      <c r="I143" s="2">
        <v>0</v>
      </c>
      <c r="J143" s="2">
        <v>1</v>
      </c>
      <c r="L143">
        <v>0</v>
      </c>
      <c r="M143">
        <v>1</v>
      </c>
    </row>
    <row r="144" spans="1:13" x14ac:dyDescent="0.25">
      <c r="A144">
        <v>2028</v>
      </c>
      <c r="B144">
        <v>11</v>
      </c>
      <c r="C144" s="2"/>
      <c r="D144" s="2">
        <v>97335.566087238796</v>
      </c>
      <c r="E144" s="2">
        <v>22867.1747482422</v>
      </c>
      <c r="F144" s="2">
        <v>294.99841263501997</v>
      </c>
      <c r="G144" s="2">
        <v>0</v>
      </c>
      <c r="H144" s="2">
        <v>0</v>
      </c>
      <c r="I144" s="2">
        <v>0</v>
      </c>
      <c r="J144" s="2">
        <v>1</v>
      </c>
      <c r="L144">
        <v>0</v>
      </c>
      <c r="M144">
        <v>1</v>
      </c>
    </row>
    <row r="145" spans="1:13" x14ac:dyDescent="0.25">
      <c r="A145">
        <v>2028</v>
      </c>
      <c r="B145">
        <v>12</v>
      </c>
      <c r="C145" s="2"/>
      <c r="D145" s="2">
        <v>100718.574644768</v>
      </c>
      <c r="E145" s="2">
        <v>34891.4563184621</v>
      </c>
      <c r="F145" s="2">
        <v>0</v>
      </c>
      <c r="G145" s="2">
        <v>0</v>
      </c>
      <c r="H145" s="2">
        <v>0</v>
      </c>
      <c r="I145" s="2">
        <v>0</v>
      </c>
      <c r="J145" s="2">
        <v>1</v>
      </c>
      <c r="L145">
        <v>0</v>
      </c>
      <c r="M145">
        <v>1</v>
      </c>
    </row>
    <row r="146" spans="1:13" x14ac:dyDescent="0.25">
      <c r="A146">
        <v>2029</v>
      </c>
      <c r="B146">
        <v>1</v>
      </c>
      <c r="C146" s="2"/>
      <c r="D146" s="2">
        <v>100005.533558592</v>
      </c>
      <c r="E146" s="2">
        <v>41061.1120811316</v>
      </c>
      <c r="F146" s="2">
        <v>0</v>
      </c>
      <c r="G146" s="2">
        <v>0</v>
      </c>
      <c r="H146" s="2">
        <v>0</v>
      </c>
      <c r="I146" s="2">
        <v>0</v>
      </c>
      <c r="J146" s="2">
        <v>1</v>
      </c>
      <c r="L146">
        <v>0</v>
      </c>
      <c r="M146">
        <v>1</v>
      </c>
    </row>
    <row r="147" spans="1:13" x14ac:dyDescent="0.25">
      <c r="A147">
        <v>2029</v>
      </c>
      <c r="B147">
        <v>2</v>
      </c>
      <c r="C147" s="2"/>
      <c r="D147" s="2">
        <v>90451.575580438497</v>
      </c>
      <c r="E147" s="2">
        <v>34916.204701743503</v>
      </c>
      <c r="F147" s="2">
        <v>0</v>
      </c>
      <c r="G147" s="2">
        <v>0</v>
      </c>
      <c r="H147" s="2">
        <v>0</v>
      </c>
      <c r="I147" s="2">
        <v>0</v>
      </c>
      <c r="J147" s="2">
        <v>1</v>
      </c>
      <c r="L147">
        <v>0</v>
      </c>
      <c r="M147">
        <v>1</v>
      </c>
    </row>
    <row r="148" spans="1:13" x14ac:dyDescent="0.25">
      <c r="A148">
        <v>2029</v>
      </c>
      <c r="B148">
        <v>3</v>
      </c>
      <c r="C148" s="2"/>
      <c r="D148" s="2">
        <v>100283.94448258101</v>
      </c>
      <c r="E148" s="2">
        <v>29411.7723862065</v>
      </c>
      <c r="F148" s="2">
        <v>0</v>
      </c>
      <c r="G148" s="2">
        <v>0</v>
      </c>
      <c r="H148" s="2">
        <v>0</v>
      </c>
      <c r="I148" s="2">
        <v>0</v>
      </c>
      <c r="J148" s="2">
        <v>1</v>
      </c>
      <c r="L148">
        <v>0</v>
      </c>
      <c r="M148">
        <v>1</v>
      </c>
    </row>
    <row r="149" spans="1:13" x14ac:dyDescent="0.25">
      <c r="A149">
        <v>2029</v>
      </c>
      <c r="B149">
        <v>4</v>
      </c>
      <c r="C149" s="2"/>
      <c r="D149" s="2">
        <v>97185.537250645604</v>
      </c>
      <c r="E149" s="2">
        <v>17298.967310976699</v>
      </c>
      <c r="F149" s="2">
        <v>808.080970463261</v>
      </c>
      <c r="G149" s="2">
        <v>0</v>
      </c>
      <c r="H149" s="2">
        <v>0</v>
      </c>
      <c r="I149" s="2">
        <v>0</v>
      </c>
      <c r="J149" s="2">
        <v>1</v>
      </c>
      <c r="L149">
        <v>0</v>
      </c>
      <c r="M149">
        <v>1</v>
      </c>
    </row>
    <row r="150" spans="1:13" x14ac:dyDescent="0.25">
      <c r="A150">
        <v>2029</v>
      </c>
      <c r="B150">
        <v>5</v>
      </c>
      <c r="C150" s="2"/>
      <c r="D150" s="2">
        <v>100566.14794886499</v>
      </c>
      <c r="E150" s="2">
        <v>5633.7465541561996</v>
      </c>
      <c r="F150" s="2">
        <v>24712.661980343601</v>
      </c>
      <c r="G150" s="2">
        <v>0</v>
      </c>
      <c r="H150" s="2">
        <v>0</v>
      </c>
      <c r="I150" s="2">
        <v>0</v>
      </c>
      <c r="J150" s="2">
        <v>1</v>
      </c>
      <c r="L150">
        <v>0</v>
      </c>
      <c r="M150">
        <v>1</v>
      </c>
    </row>
    <row r="151" spans="1:13" x14ac:dyDescent="0.25">
      <c r="A151">
        <v>2029</v>
      </c>
      <c r="B151">
        <v>6</v>
      </c>
      <c r="C151" s="2"/>
      <c r="D151" s="2">
        <v>97458.171286589699</v>
      </c>
      <c r="E151" s="2">
        <v>236.696678180351</v>
      </c>
      <c r="F151" s="2">
        <v>88804.931709407407</v>
      </c>
      <c r="G151" s="2">
        <v>0</v>
      </c>
      <c r="H151" s="2">
        <v>0</v>
      </c>
      <c r="I151" s="2">
        <v>0</v>
      </c>
      <c r="J151" s="2">
        <v>1</v>
      </c>
      <c r="L151">
        <v>0</v>
      </c>
      <c r="M151">
        <v>1</v>
      </c>
    </row>
    <row r="152" spans="1:13" x14ac:dyDescent="0.25">
      <c r="A152">
        <v>2029</v>
      </c>
      <c r="B152">
        <v>7</v>
      </c>
      <c r="C152" s="2"/>
      <c r="D152" s="2">
        <v>100847.38736494799</v>
      </c>
      <c r="E152" s="2">
        <v>0</v>
      </c>
      <c r="F152" s="2">
        <v>177224.77963391101</v>
      </c>
      <c r="G152" s="2">
        <v>0</v>
      </c>
      <c r="H152" s="2">
        <v>0</v>
      </c>
      <c r="I152" s="2">
        <v>0</v>
      </c>
      <c r="J152" s="2">
        <v>1</v>
      </c>
      <c r="L152">
        <v>0</v>
      </c>
      <c r="M152">
        <v>1</v>
      </c>
    </row>
    <row r="153" spans="1:13" x14ac:dyDescent="0.25">
      <c r="A153">
        <v>2029</v>
      </c>
      <c r="B153">
        <v>8</v>
      </c>
      <c r="C153" s="2"/>
      <c r="D153" s="2">
        <v>100987.979157277</v>
      </c>
      <c r="E153" s="2">
        <v>15.2561688084437</v>
      </c>
      <c r="F153" s="2">
        <v>146062.43272900899</v>
      </c>
      <c r="G153" s="2">
        <v>0</v>
      </c>
      <c r="H153" s="2">
        <v>0</v>
      </c>
      <c r="I153" s="2">
        <v>0</v>
      </c>
      <c r="J153" s="2">
        <v>1</v>
      </c>
      <c r="L153">
        <v>0</v>
      </c>
      <c r="M153">
        <v>1</v>
      </c>
    </row>
    <row r="154" spans="1:13" x14ac:dyDescent="0.25">
      <c r="A154">
        <v>2029</v>
      </c>
      <c r="B154">
        <v>9</v>
      </c>
      <c r="C154" s="2"/>
      <c r="D154" s="2">
        <v>97865.909988543906</v>
      </c>
      <c r="E154" s="2">
        <v>765.643324709627</v>
      </c>
      <c r="F154" s="2">
        <v>54641.651252336203</v>
      </c>
      <c r="G154" s="2">
        <v>0</v>
      </c>
      <c r="H154" s="2">
        <v>0</v>
      </c>
      <c r="I154" s="2">
        <v>0</v>
      </c>
      <c r="J154" s="2">
        <v>1</v>
      </c>
      <c r="L154">
        <v>0</v>
      </c>
      <c r="M154">
        <v>1</v>
      </c>
    </row>
    <row r="155" spans="1:13" x14ac:dyDescent="0.25">
      <c r="A155">
        <v>2029</v>
      </c>
      <c r="B155">
        <v>10</v>
      </c>
      <c r="C155" s="2"/>
      <c r="D155" s="2">
        <v>101268.215437626</v>
      </c>
      <c r="E155" s="2">
        <v>9580.7769914251894</v>
      </c>
      <c r="F155" s="2">
        <v>7530.2823523117304</v>
      </c>
      <c r="G155" s="2">
        <v>0</v>
      </c>
      <c r="H155" s="2">
        <v>0</v>
      </c>
      <c r="I155" s="2">
        <v>0</v>
      </c>
      <c r="J155" s="2">
        <v>1</v>
      </c>
      <c r="L155">
        <v>0</v>
      </c>
      <c r="M155">
        <v>1</v>
      </c>
    </row>
    <row r="156" spans="1:13" x14ac:dyDescent="0.25">
      <c r="A156">
        <v>2029</v>
      </c>
      <c r="B156">
        <v>11</v>
      </c>
      <c r="C156" s="2"/>
      <c r="D156" s="2">
        <v>98137.068978669893</v>
      </c>
      <c r="E156" s="2">
        <v>22982.350700842599</v>
      </c>
      <c r="F156" s="2">
        <v>300.93351215398201</v>
      </c>
      <c r="G156" s="2">
        <v>0</v>
      </c>
      <c r="H156" s="2">
        <v>0</v>
      </c>
      <c r="I156" s="2">
        <v>0</v>
      </c>
      <c r="J156" s="2">
        <v>1</v>
      </c>
      <c r="L156">
        <v>0</v>
      </c>
      <c r="M156">
        <v>1</v>
      </c>
    </row>
    <row r="157" spans="1:13" x14ac:dyDescent="0.25">
      <c r="A157">
        <v>2029</v>
      </c>
      <c r="B157">
        <v>12</v>
      </c>
      <c r="C157" s="2"/>
      <c r="D157" s="2">
        <v>101547.913406101</v>
      </c>
      <c r="E157" s="2">
        <v>35067.1880714367</v>
      </c>
      <c r="F157" s="2">
        <v>0</v>
      </c>
      <c r="G157" s="2">
        <v>0</v>
      </c>
      <c r="H157" s="2">
        <v>0</v>
      </c>
      <c r="I157" s="2">
        <v>0</v>
      </c>
      <c r="J157" s="2">
        <v>1</v>
      </c>
      <c r="L157">
        <v>0</v>
      </c>
      <c r="M157">
        <v>1</v>
      </c>
    </row>
    <row r="158" spans="1:13" x14ac:dyDescent="0.25">
      <c r="A158">
        <v>2030</v>
      </c>
      <c r="B158">
        <v>1</v>
      </c>
      <c r="C158" s="2"/>
      <c r="D158" s="2">
        <v>100600.55939618401</v>
      </c>
      <c r="E158" s="2">
        <v>41267.908596094603</v>
      </c>
      <c r="F158" s="2">
        <v>0</v>
      </c>
      <c r="G158" s="2">
        <v>0</v>
      </c>
      <c r="H158" s="2">
        <v>0</v>
      </c>
      <c r="I158" s="2">
        <v>0</v>
      </c>
      <c r="J158" s="2">
        <v>1</v>
      </c>
      <c r="L158">
        <v>0</v>
      </c>
      <c r="M158">
        <v>1</v>
      </c>
    </row>
    <row r="159" spans="1:13" x14ac:dyDescent="0.25">
      <c r="A159">
        <v>2030</v>
      </c>
      <c r="B159">
        <v>2</v>
      </c>
      <c r="C159" s="2"/>
      <c r="D159" s="2">
        <v>90989.735982118102</v>
      </c>
      <c r="E159" s="2">
        <v>35092.045816689497</v>
      </c>
      <c r="F159" s="2">
        <v>0</v>
      </c>
      <c r="G159" s="2">
        <v>0</v>
      </c>
      <c r="H159" s="2">
        <v>0</v>
      </c>
      <c r="I159" s="2">
        <v>0</v>
      </c>
      <c r="J159" s="2">
        <v>1</v>
      </c>
      <c r="L159">
        <v>0</v>
      </c>
      <c r="M159">
        <v>1</v>
      </c>
    </row>
    <row r="160" spans="1:13" x14ac:dyDescent="0.25">
      <c r="A160">
        <v>2030</v>
      </c>
      <c r="B160">
        <v>3</v>
      </c>
      <c r="C160" s="2"/>
      <c r="D160" s="2">
        <v>100876.25212093101</v>
      </c>
      <c r="E160" s="2">
        <v>29558.617332299102</v>
      </c>
      <c r="F160" s="2">
        <v>0</v>
      </c>
      <c r="G160" s="2">
        <v>0</v>
      </c>
      <c r="H160" s="2">
        <v>0</v>
      </c>
      <c r="I160" s="2">
        <v>0</v>
      </c>
      <c r="J160" s="2">
        <v>1</v>
      </c>
      <c r="L160">
        <v>0</v>
      </c>
      <c r="M160">
        <v>1</v>
      </c>
    </row>
    <row r="161" spans="1:13" x14ac:dyDescent="0.25">
      <c r="A161">
        <v>2030</v>
      </c>
      <c r="B161">
        <v>4</v>
      </c>
      <c r="C161" s="2"/>
      <c r="D161" s="2">
        <v>97755.336196456396</v>
      </c>
      <c r="E161" s="2">
        <v>17384.5878903966</v>
      </c>
      <c r="F161" s="2">
        <v>821.44965415758702</v>
      </c>
      <c r="G161" s="2">
        <v>0</v>
      </c>
      <c r="H161" s="2">
        <v>0</v>
      </c>
      <c r="I161" s="2">
        <v>0</v>
      </c>
      <c r="J161" s="2">
        <v>1</v>
      </c>
      <c r="L161">
        <v>0</v>
      </c>
      <c r="M161">
        <v>1</v>
      </c>
    </row>
    <row r="162" spans="1:13" x14ac:dyDescent="0.25">
      <c r="A162">
        <v>2030</v>
      </c>
      <c r="B162">
        <v>5</v>
      </c>
      <c r="C162" s="2"/>
      <c r="D162" s="2">
        <v>101151.422223787</v>
      </c>
      <c r="E162" s="2">
        <v>5661.3873698590496</v>
      </c>
      <c r="F162" s="2">
        <v>25120.422796135099</v>
      </c>
      <c r="G162" s="2">
        <v>0</v>
      </c>
      <c r="H162" s="2">
        <v>0</v>
      </c>
      <c r="I162" s="2">
        <v>0</v>
      </c>
      <c r="J162" s="2">
        <v>1</v>
      </c>
      <c r="L162">
        <v>0</v>
      </c>
      <c r="M162">
        <v>1</v>
      </c>
    </row>
    <row r="163" spans="1:13" x14ac:dyDescent="0.25">
      <c r="A163">
        <v>2030</v>
      </c>
      <c r="B163">
        <v>6</v>
      </c>
      <c r="C163" s="2"/>
      <c r="D163" s="2">
        <v>98021.143422504101</v>
      </c>
      <c r="E163" s="2">
        <v>237.84775551314701</v>
      </c>
      <c r="F163" s="2">
        <v>90266.338943501396</v>
      </c>
      <c r="G163" s="2">
        <v>0</v>
      </c>
      <c r="H163" s="2">
        <v>0</v>
      </c>
      <c r="I163" s="2">
        <v>0</v>
      </c>
      <c r="J163" s="2">
        <v>1</v>
      </c>
      <c r="L163">
        <v>0</v>
      </c>
      <c r="M163">
        <v>1</v>
      </c>
    </row>
    <row r="164" spans="1:13" x14ac:dyDescent="0.25">
      <c r="A164">
        <v>2030</v>
      </c>
      <c r="B164">
        <v>7</v>
      </c>
      <c r="C164" s="2"/>
      <c r="D164" s="2">
        <v>101425.586232229</v>
      </c>
      <c r="E164" s="2">
        <v>0</v>
      </c>
      <c r="F164" s="2">
        <v>180133.529127469</v>
      </c>
      <c r="G164" s="2">
        <v>0</v>
      </c>
      <c r="H164" s="2">
        <v>0</v>
      </c>
      <c r="I164" s="2">
        <v>0</v>
      </c>
      <c r="J164" s="2">
        <v>1</v>
      </c>
      <c r="L164">
        <v>0</v>
      </c>
      <c r="M164">
        <v>1</v>
      </c>
    </row>
    <row r="165" spans="1:13" x14ac:dyDescent="0.25">
      <c r="A165">
        <v>2030</v>
      </c>
      <c r="B165">
        <v>8</v>
      </c>
      <c r="C165" s="2"/>
      <c r="D165" s="2">
        <v>101562.636425969</v>
      </c>
      <c r="E165" s="2">
        <v>15.3290470756251</v>
      </c>
      <c r="F165" s="2">
        <v>148453.366844462</v>
      </c>
      <c r="G165" s="2">
        <v>0</v>
      </c>
      <c r="H165" s="2">
        <v>0</v>
      </c>
      <c r="I165" s="2">
        <v>0</v>
      </c>
      <c r="J165" s="2">
        <v>1</v>
      </c>
      <c r="L165">
        <v>0</v>
      </c>
      <c r="M165">
        <v>1</v>
      </c>
    </row>
    <row r="166" spans="1:13" x14ac:dyDescent="0.25">
      <c r="A166">
        <v>2030</v>
      </c>
      <c r="B166">
        <v>9</v>
      </c>
      <c r="C166" s="2"/>
      <c r="D166" s="2">
        <v>98418.604701057702</v>
      </c>
      <c r="E166" s="2">
        <v>769.26797621253797</v>
      </c>
      <c r="F166" s="2">
        <v>55533.726581675597</v>
      </c>
      <c r="G166" s="2">
        <v>0</v>
      </c>
      <c r="H166" s="2">
        <v>0</v>
      </c>
      <c r="I166" s="2">
        <v>0</v>
      </c>
      <c r="J166" s="2">
        <v>1</v>
      </c>
      <c r="L166">
        <v>0</v>
      </c>
      <c r="M166">
        <v>1</v>
      </c>
    </row>
    <row r="167" spans="1:13" x14ac:dyDescent="0.25">
      <c r="A167">
        <v>2030</v>
      </c>
      <c r="B167">
        <v>10</v>
      </c>
      <c r="C167" s="2"/>
      <c r="D167" s="2">
        <v>101835.79130225899</v>
      </c>
      <c r="E167" s="2">
        <v>9625.7240022793503</v>
      </c>
      <c r="F167" s="2">
        <v>7652.8955116834004</v>
      </c>
      <c r="G167" s="2">
        <v>0</v>
      </c>
      <c r="H167" s="2">
        <v>0</v>
      </c>
      <c r="I167" s="2">
        <v>0</v>
      </c>
      <c r="J167" s="2">
        <v>1</v>
      </c>
      <c r="L167">
        <v>0</v>
      </c>
      <c r="M167">
        <v>1</v>
      </c>
    </row>
    <row r="168" spans="1:13" x14ac:dyDescent="0.25">
      <c r="A168">
        <v>2030</v>
      </c>
      <c r="B168">
        <v>11</v>
      </c>
      <c r="C168" s="2"/>
      <c r="D168" s="2">
        <v>98682.905688657993</v>
      </c>
      <c r="E168" s="2">
        <v>23089.189141451301</v>
      </c>
      <c r="F168" s="2">
        <v>305.820530333965</v>
      </c>
      <c r="G168" s="2">
        <v>0</v>
      </c>
      <c r="H168" s="2">
        <v>0</v>
      </c>
      <c r="I168" s="2">
        <v>0</v>
      </c>
      <c r="J168" s="2">
        <v>1</v>
      </c>
      <c r="L168">
        <v>0</v>
      </c>
      <c r="M168">
        <v>1</v>
      </c>
    </row>
    <row r="169" spans="1:13" x14ac:dyDescent="0.25">
      <c r="A169">
        <v>2030</v>
      </c>
      <c r="B169">
        <v>12</v>
      </c>
      <c r="C169" s="2"/>
      <c r="D169" s="2">
        <v>102112.56805743701</v>
      </c>
      <c r="E169" s="2">
        <v>35230.1526715008</v>
      </c>
      <c r="F169" s="2">
        <v>0</v>
      </c>
      <c r="G169" s="2">
        <v>0</v>
      </c>
      <c r="H169" s="2">
        <v>0</v>
      </c>
      <c r="I169" s="2">
        <v>0</v>
      </c>
      <c r="J169" s="2">
        <v>1</v>
      </c>
      <c r="L169">
        <v>0</v>
      </c>
      <c r="M169">
        <v>1</v>
      </c>
    </row>
    <row r="170" spans="1:13" x14ac:dyDescent="0.25">
      <c r="A170">
        <v>2031</v>
      </c>
      <c r="B170">
        <v>1</v>
      </c>
      <c r="C170" s="2"/>
      <c r="D170" s="2">
        <v>101226.985929962</v>
      </c>
      <c r="E170" s="2">
        <v>41459.627223330703</v>
      </c>
      <c r="F170" s="2">
        <v>0</v>
      </c>
      <c r="G170" s="2">
        <v>0</v>
      </c>
      <c r="H170" s="2">
        <v>0</v>
      </c>
      <c r="I170" s="2">
        <v>0</v>
      </c>
      <c r="J170" s="2">
        <v>1</v>
      </c>
      <c r="L170">
        <v>0</v>
      </c>
      <c r="M170">
        <v>1</v>
      </c>
    </row>
    <row r="171" spans="1:13" x14ac:dyDescent="0.25">
      <c r="A171">
        <v>2031</v>
      </c>
      <c r="B171">
        <v>2</v>
      </c>
      <c r="C171" s="2"/>
      <c r="D171" s="2">
        <v>91556.1805170718</v>
      </c>
      <c r="E171" s="2">
        <v>35255.020570682602</v>
      </c>
      <c r="F171" s="2">
        <v>0</v>
      </c>
      <c r="G171" s="2">
        <v>0</v>
      </c>
      <c r="H171" s="2">
        <v>0</v>
      </c>
      <c r="I171" s="2">
        <v>0</v>
      </c>
      <c r="J171" s="2">
        <v>1</v>
      </c>
      <c r="L171">
        <v>0</v>
      </c>
      <c r="M171">
        <v>1</v>
      </c>
    </row>
    <row r="172" spans="1:13" x14ac:dyDescent="0.25">
      <c r="A172">
        <v>2031</v>
      </c>
      <c r="B172">
        <v>3</v>
      </c>
      <c r="C172" s="2"/>
      <c r="D172" s="2">
        <v>101504.094842921</v>
      </c>
      <c r="E172" s="2">
        <v>29695.8501008557</v>
      </c>
      <c r="F172" s="2">
        <v>0</v>
      </c>
      <c r="G172" s="2">
        <v>0</v>
      </c>
      <c r="H172" s="2">
        <v>0</v>
      </c>
      <c r="I172" s="2">
        <v>0</v>
      </c>
      <c r="J172" s="2">
        <v>1</v>
      </c>
      <c r="L172">
        <v>0</v>
      </c>
      <c r="M172">
        <v>1</v>
      </c>
    </row>
    <row r="173" spans="1:13" x14ac:dyDescent="0.25">
      <c r="A173">
        <v>2031</v>
      </c>
      <c r="B173">
        <v>4</v>
      </c>
      <c r="C173" s="2"/>
      <c r="D173" s="2">
        <v>98363.610610479402</v>
      </c>
      <c r="E173" s="2">
        <v>17465.274309759301</v>
      </c>
      <c r="F173" s="2">
        <v>836.00583925347701</v>
      </c>
      <c r="G173" s="2">
        <v>0</v>
      </c>
      <c r="H173" s="2">
        <v>0</v>
      </c>
      <c r="I173" s="2">
        <v>0</v>
      </c>
      <c r="J173" s="2">
        <v>1</v>
      </c>
      <c r="L173">
        <v>0</v>
      </c>
      <c r="M173">
        <v>1</v>
      </c>
    </row>
    <row r="174" spans="1:13" x14ac:dyDescent="0.25">
      <c r="A174">
        <v>2031</v>
      </c>
      <c r="B174">
        <v>5</v>
      </c>
      <c r="C174" s="2"/>
      <c r="D174" s="2">
        <v>101780.679763145</v>
      </c>
      <c r="E174" s="2">
        <v>5687.6550377819804</v>
      </c>
      <c r="F174" s="2">
        <v>25565.522301307599</v>
      </c>
      <c r="G174" s="2">
        <v>0</v>
      </c>
      <c r="H174" s="2">
        <v>0</v>
      </c>
      <c r="I174" s="2">
        <v>0</v>
      </c>
      <c r="J174" s="2">
        <v>1</v>
      </c>
      <c r="L174">
        <v>0</v>
      </c>
      <c r="M174">
        <v>1</v>
      </c>
    </row>
    <row r="175" spans="1:13" x14ac:dyDescent="0.25">
      <c r="A175">
        <v>2031</v>
      </c>
      <c r="B175">
        <v>6</v>
      </c>
      <c r="C175" s="2"/>
      <c r="D175" s="2">
        <v>98630.7859092164</v>
      </c>
      <c r="E175" s="2">
        <v>238.95097653410801</v>
      </c>
      <c r="F175" s="2">
        <v>91865.602872167306</v>
      </c>
      <c r="G175" s="2">
        <v>0</v>
      </c>
      <c r="H175" s="2">
        <v>0</v>
      </c>
      <c r="I175" s="2">
        <v>0</v>
      </c>
      <c r="J175" s="2">
        <v>1</v>
      </c>
      <c r="L175">
        <v>0</v>
      </c>
      <c r="M175">
        <v>1</v>
      </c>
    </row>
    <row r="176" spans="1:13" x14ac:dyDescent="0.25">
      <c r="A176">
        <v>2031</v>
      </c>
      <c r="B176">
        <v>7</v>
      </c>
      <c r="C176" s="2"/>
      <c r="D176" s="2">
        <v>102056.256299243</v>
      </c>
      <c r="E176" s="2">
        <v>0</v>
      </c>
      <c r="F176" s="2">
        <v>183324.72230674399</v>
      </c>
      <c r="G176" s="2">
        <v>0</v>
      </c>
      <c r="H176" s="2">
        <v>0</v>
      </c>
      <c r="I176" s="2">
        <v>0</v>
      </c>
      <c r="J176" s="2">
        <v>1</v>
      </c>
      <c r="L176">
        <v>0</v>
      </c>
      <c r="M176">
        <v>1</v>
      </c>
    </row>
    <row r="177" spans="1:13" x14ac:dyDescent="0.25">
      <c r="A177">
        <v>2031</v>
      </c>
      <c r="B177">
        <v>8</v>
      </c>
      <c r="C177" s="2"/>
      <c r="D177" s="2">
        <v>102194.012458596</v>
      </c>
      <c r="E177" s="2">
        <v>15.400104434859999</v>
      </c>
      <c r="F177" s="2">
        <v>151083.10731701</v>
      </c>
      <c r="G177" s="2">
        <v>0</v>
      </c>
      <c r="H177" s="2">
        <v>0</v>
      </c>
      <c r="I177" s="2">
        <v>0</v>
      </c>
      <c r="J177" s="2">
        <v>1</v>
      </c>
      <c r="L177">
        <v>0</v>
      </c>
      <c r="M177">
        <v>1</v>
      </c>
    </row>
    <row r="178" spans="1:13" x14ac:dyDescent="0.25">
      <c r="A178">
        <v>2031</v>
      </c>
      <c r="B178">
        <v>9</v>
      </c>
      <c r="C178" s="2"/>
      <c r="D178" s="2">
        <v>99030.296132231801</v>
      </c>
      <c r="E178" s="2">
        <v>772.83280834749996</v>
      </c>
      <c r="F178" s="2">
        <v>56517.385520757802</v>
      </c>
      <c r="G178" s="2">
        <v>0</v>
      </c>
      <c r="H178" s="2">
        <v>0</v>
      </c>
      <c r="I178" s="2">
        <v>0</v>
      </c>
      <c r="J178" s="2">
        <v>1</v>
      </c>
      <c r="L178">
        <v>0</v>
      </c>
      <c r="M178">
        <v>1</v>
      </c>
    </row>
    <row r="179" spans="1:13" x14ac:dyDescent="0.25">
      <c r="A179">
        <v>2031</v>
      </c>
      <c r="B179">
        <v>10</v>
      </c>
      <c r="C179" s="2"/>
      <c r="D179" s="2">
        <v>102468.577357135</v>
      </c>
      <c r="E179" s="2">
        <v>9670.3165837150591</v>
      </c>
      <c r="F179" s="2">
        <v>7788.4389414158404</v>
      </c>
      <c r="G179" s="2">
        <v>0</v>
      </c>
      <c r="H179" s="2">
        <v>0</v>
      </c>
      <c r="I179" s="2">
        <v>0</v>
      </c>
      <c r="J179" s="2">
        <v>1</v>
      </c>
      <c r="L179">
        <v>0</v>
      </c>
      <c r="M179">
        <v>1</v>
      </c>
    </row>
    <row r="180" spans="1:13" x14ac:dyDescent="0.25">
      <c r="A180">
        <v>2031</v>
      </c>
      <c r="B180">
        <v>11</v>
      </c>
      <c r="C180" s="2"/>
      <c r="D180" s="2">
        <v>99295.9612644671</v>
      </c>
      <c r="E180" s="2">
        <v>23196.120706179201</v>
      </c>
      <c r="F180" s="2">
        <v>311.23660147690401</v>
      </c>
      <c r="G180" s="2">
        <v>0</v>
      </c>
      <c r="H180" s="2">
        <v>0</v>
      </c>
      <c r="I180" s="2">
        <v>0</v>
      </c>
      <c r="J180" s="2">
        <v>1</v>
      </c>
      <c r="L180">
        <v>0</v>
      </c>
      <c r="M180">
        <v>1</v>
      </c>
    </row>
    <row r="181" spans="1:13" x14ac:dyDescent="0.25">
      <c r="A181">
        <v>2031</v>
      </c>
      <c r="B181">
        <v>12</v>
      </c>
      <c r="C181" s="2"/>
      <c r="D181" s="2">
        <v>102746.77858117101</v>
      </c>
      <c r="E181" s="2">
        <v>35393.259788609197</v>
      </c>
      <c r="F181" s="2">
        <v>0</v>
      </c>
      <c r="G181" s="2">
        <v>0</v>
      </c>
      <c r="H181" s="2">
        <v>0</v>
      </c>
      <c r="I181" s="2">
        <v>0</v>
      </c>
      <c r="J181" s="2">
        <v>1</v>
      </c>
      <c r="L181">
        <v>0</v>
      </c>
      <c r="M181">
        <v>1</v>
      </c>
    </row>
    <row r="182" spans="1:13" x14ac:dyDescent="0.25">
      <c r="A182">
        <v>2032</v>
      </c>
      <c r="B182">
        <v>1</v>
      </c>
      <c r="C182" s="2"/>
      <c r="D182" s="2">
        <v>101931.861619576</v>
      </c>
      <c r="E182" s="2">
        <v>41651.514067417098</v>
      </c>
      <c r="F182" s="2">
        <v>0</v>
      </c>
      <c r="G182" s="2">
        <v>0</v>
      </c>
      <c r="H182" s="2">
        <v>0</v>
      </c>
      <c r="I182" s="2">
        <v>0</v>
      </c>
      <c r="J182" s="2">
        <v>1</v>
      </c>
      <c r="L182">
        <v>0</v>
      </c>
      <c r="M182">
        <v>1</v>
      </c>
    </row>
    <row r="183" spans="1:13" x14ac:dyDescent="0.25">
      <c r="A183">
        <v>2032</v>
      </c>
      <c r="B183">
        <v>2</v>
      </c>
      <c r="C183" s="2"/>
      <c r="D183" s="2">
        <v>95486.207934806996</v>
      </c>
      <c r="E183" s="2">
        <v>36779.052601115101</v>
      </c>
      <c r="F183" s="2">
        <v>0</v>
      </c>
      <c r="G183" s="2">
        <v>0</v>
      </c>
      <c r="H183" s="2">
        <v>0</v>
      </c>
      <c r="I183" s="2">
        <v>0</v>
      </c>
      <c r="J183" s="2">
        <v>1</v>
      </c>
      <c r="L183">
        <v>0</v>
      </c>
      <c r="M183">
        <v>1</v>
      </c>
    </row>
    <row r="184" spans="1:13" x14ac:dyDescent="0.25">
      <c r="A184">
        <v>2032</v>
      </c>
      <c r="B184">
        <v>3</v>
      </c>
      <c r="C184" s="2"/>
      <c r="D184" s="2">
        <v>102210.602736031</v>
      </c>
      <c r="E184" s="2">
        <v>29833.204064416001</v>
      </c>
      <c r="F184" s="2">
        <v>0</v>
      </c>
      <c r="G184" s="2">
        <v>0</v>
      </c>
      <c r="H184" s="2">
        <v>0</v>
      </c>
      <c r="I184" s="2">
        <v>0</v>
      </c>
      <c r="J184" s="2">
        <v>1</v>
      </c>
      <c r="L184">
        <v>0</v>
      </c>
      <c r="M184">
        <v>1</v>
      </c>
    </row>
    <row r="185" spans="1:13" x14ac:dyDescent="0.25">
      <c r="A185">
        <v>2032</v>
      </c>
      <c r="B185">
        <v>4</v>
      </c>
      <c r="C185" s="2"/>
      <c r="D185" s="2">
        <v>99048.116940120803</v>
      </c>
      <c r="E185" s="2">
        <v>17546.032214577401</v>
      </c>
      <c r="F185" s="2">
        <v>850.29287100789895</v>
      </c>
      <c r="G185" s="2">
        <v>0</v>
      </c>
      <c r="H185" s="2">
        <v>0</v>
      </c>
      <c r="I185" s="2">
        <v>0</v>
      </c>
      <c r="J185" s="2">
        <v>1</v>
      </c>
      <c r="L185">
        <v>0</v>
      </c>
      <c r="M185">
        <v>1</v>
      </c>
    </row>
    <row r="186" spans="1:13" x14ac:dyDescent="0.25">
      <c r="A186">
        <v>2032</v>
      </c>
      <c r="B186">
        <v>5</v>
      </c>
      <c r="C186" s="2"/>
      <c r="D186" s="2">
        <v>102488.818074494</v>
      </c>
      <c r="E186" s="2">
        <v>5713.94605223285</v>
      </c>
      <c r="F186" s="2">
        <v>26002.3903132294</v>
      </c>
      <c r="G186" s="2">
        <v>0</v>
      </c>
      <c r="H186" s="2">
        <v>0</v>
      </c>
      <c r="I186" s="2">
        <v>0</v>
      </c>
      <c r="J186" s="2">
        <v>1</v>
      </c>
      <c r="L186">
        <v>0</v>
      </c>
      <c r="M186">
        <v>1</v>
      </c>
    </row>
    <row r="187" spans="1:13" x14ac:dyDescent="0.25">
      <c r="A187">
        <v>2032</v>
      </c>
      <c r="B187">
        <v>6</v>
      </c>
      <c r="C187" s="2"/>
      <c r="D187" s="2">
        <v>99316.868571454397</v>
      </c>
      <c r="E187" s="2">
        <v>240.05518115955101</v>
      </c>
      <c r="F187" s="2">
        <v>93435.286006995506</v>
      </c>
      <c r="G187" s="2">
        <v>0</v>
      </c>
      <c r="H187" s="2">
        <v>0</v>
      </c>
      <c r="I187" s="2">
        <v>0</v>
      </c>
      <c r="J187" s="2">
        <v>1</v>
      </c>
      <c r="L187">
        <v>0</v>
      </c>
      <c r="M187">
        <v>1</v>
      </c>
    </row>
    <row r="188" spans="1:13" x14ac:dyDescent="0.25">
      <c r="A188">
        <v>2032</v>
      </c>
      <c r="B188">
        <v>7</v>
      </c>
      <c r="C188" s="2"/>
      <c r="D188" s="2">
        <v>102766.02194054901</v>
      </c>
      <c r="E188" s="2">
        <v>0</v>
      </c>
      <c r="F188" s="2">
        <v>186456.88031923299</v>
      </c>
      <c r="G188" s="2">
        <v>0</v>
      </c>
      <c r="H188" s="2">
        <v>0</v>
      </c>
      <c r="I188" s="2">
        <v>0</v>
      </c>
      <c r="J188" s="2">
        <v>1</v>
      </c>
      <c r="L188">
        <v>0</v>
      </c>
      <c r="M188">
        <v>1</v>
      </c>
    </row>
    <row r="189" spans="1:13" x14ac:dyDescent="0.25">
      <c r="A189">
        <v>2032</v>
      </c>
      <c r="B189">
        <v>8</v>
      </c>
      <c r="C189" s="2"/>
      <c r="D189" s="2">
        <v>102904.59144204701</v>
      </c>
      <c r="E189" s="2">
        <v>15.4712255414062</v>
      </c>
      <c r="F189" s="2">
        <v>153664.19155953999</v>
      </c>
      <c r="G189" s="2">
        <v>0</v>
      </c>
      <c r="H189" s="2">
        <v>0</v>
      </c>
      <c r="I189" s="2">
        <v>0</v>
      </c>
      <c r="J189" s="2">
        <v>1</v>
      </c>
      <c r="L189">
        <v>0</v>
      </c>
      <c r="M189">
        <v>1</v>
      </c>
    </row>
    <row r="190" spans="1:13" x14ac:dyDescent="0.25">
      <c r="A190">
        <v>2032</v>
      </c>
      <c r="B190">
        <v>9</v>
      </c>
      <c r="C190" s="2"/>
      <c r="D190" s="2">
        <v>99718.739137852506</v>
      </c>
      <c r="E190" s="2">
        <v>776.40084830692103</v>
      </c>
      <c r="F190" s="2">
        <v>57482.841715956398</v>
      </c>
      <c r="G190" s="2">
        <v>0</v>
      </c>
      <c r="H190" s="2">
        <v>0</v>
      </c>
      <c r="I190" s="2">
        <v>0</v>
      </c>
      <c r="J190" s="2">
        <v>1</v>
      </c>
      <c r="L190">
        <v>0</v>
      </c>
      <c r="M190">
        <v>1</v>
      </c>
    </row>
    <row r="191" spans="1:13" x14ac:dyDescent="0.25">
      <c r="A191">
        <v>2032</v>
      </c>
      <c r="B191">
        <v>10</v>
      </c>
      <c r="C191" s="2"/>
      <c r="D191" s="2">
        <v>103180.78036469199</v>
      </c>
      <c r="E191" s="2">
        <v>9714.9494133653297</v>
      </c>
      <c r="F191" s="2">
        <v>7921.4737366520703</v>
      </c>
      <c r="G191" s="2">
        <v>0</v>
      </c>
      <c r="H191" s="2">
        <v>0</v>
      </c>
      <c r="I191" s="2">
        <v>0</v>
      </c>
      <c r="J191" s="2">
        <v>1</v>
      </c>
      <c r="L191">
        <v>0</v>
      </c>
      <c r="M191">
        <v>1</v>
      </c>
    </row>
    <row r="192" spans="1:13" x14ac:dyDescent="0.25">
      <c r="A192">
        <v>2032</v>
      </c>
      <c r="B192">
        <v>11</v>
      </c>
      <c r="C192" s="2"/>
      <c r="D192" s="2">
        <v>99985.975480445399</v>
      </c>
      <c r="E192" s="2">
        <v>23303.1490755677</v>
      </c>
      <c r="F192" s="2">
        <v>316.55241676652997</v>
      </c>
      <c r="G192" s="2">
        <v>0</v>
      </c>
      <c r="H192" s="2">
        <v>0</v>
      </c>
      <c r="I192" s="2">
        <v>0</v>
      </c>
      <c r="J192" s="2">
        <v>1</v>
      </c>
      <c r="L192">
        <v>0</v>
      </c>
      <c r="M192">
        <v>1</v>
      </c>
    </row>
    <row r="193" spans="1:13" x14ac:dyDescent="0.25">
      <c r="A193">
        <v>2032</v>
      </c>
      <c r="B193">
        <v>12</v>
      </c>
      <c r="C193" s="2"/>
      <c r="D193" s="2">
        <v>103318.841329794</v>
      </c>
      <c r="E193" s="2">
        <v>35507.788678687502</v>
      </c>
      <c r="F193" s="2">
        <v>0</v>
      </c>
      <c r="G193" s="2">
        <v>0</v>
      </c>
      <c r="H193" s="2">
        <v>0</v>
      </c>
      <c r="I193" s="2">
        <v>0</v>
      </c>
      <c r="J193" s="2">
        <v>1</v>
      </c>
      <c r="L193">
        <v>0</v>
      </c>
      <c r="M193">
        <v>1</v>
      </c>
    </row>
  </sheetData>
  <pageMargins left="0.7" right="0.7" top="0.75" bottom="0.75" header="0.3" footer="0.3"/>
  <ignoredErrors>
    <ignoredError sqref="A1:M19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M9"/>
  <sheetViews>
    <sheetView workbookViewId="0">
      <selection activeCell="C4" sqref="C4"/>
    </sheetView>
  </sheetViews>
  <sheetFormatPr defaultRowHeight="15" x14ac:dyDescent="0.25"/>
  <cols>
    <col min="1" max="1" width="16.42578125" customWidth="1"/>
    <col min="2" max="2" width="7.42578125" customWidth="1"/>
    <col min="3" max="6" width="11.42578125" customWidth="1"/>
    <col min="7" max="8" width="10.42578125" customWidth="1"/>
    <col min="9" max="10" width="13.42578125" customWidth="1"/>
    <col min="11" max="11" width="8.42578125" customWidth="1"/>
    <col min="12" max="12" width="7.42578125" customWidth="1"/>
    <col min="13" max="13" width="12.42578125" customWidth="1"/>
  </cols>
  <sheetData>
    <row r="1" spans="1:13" x14ac:dyDescent="0.25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</row>
    <row r="2" spans="1:13" x14ac:dyDescent="0.25">
      <c r="A2" t="s">
        <v>2</v>
      </c>
      <c r="B2" s="3">
        <v>108</v>
      </c>
      <c r="C2" s="4">
        <v>83236.870416141202</v>
      </c>
      <c r="D2" s="4">
        <v>9758.4884603266401</v>
      </c>
      <c r="E2" s="4">
        <v>41030.040918933599</v>
      </c>
      <c r="F2" s="4">
        <v>124513.719068933</v>
      </c>
      <c r="G2" s="5">
        <v>0.14370391292097701</v>
      </c>
      <c r="H2" s="5">
        <v>7.5222380904488304</v>
      </c>
      <c r="I2" s="6">
        <v>92.399582722776501</v>
      </c>
      <c r="J2" s="7">
        <v>0</v>
      </c>
      <c r="K2" s="5">
        <v>1</v>
      </c>
      <c r="L2" t="s">
        <v>26</v>
      </c>
    </row>
    <row r="3" spans="1:13" x14ac:dyDescent="0.25">
      <c r="A3" t="s">
        <v>3</v>
      </c>
      <c r="B3" s="3">
        <v>108</v>
      </c>
      <c r="C3" s="4">
        <v>93998.947895274803</v>
      </c>
      <c r="D3" s="4">
        <v>4178.4142515210597</v>
      </c>
      <c r="E3" s="4">
        <v>81775.0660792501</v>
      </c>
      <c r="F3" s="4">
        <v>99459.3780314123</v>
      </c>
      <c r="G3" s="5">
        <v>-1.04520590435848</v>
      </c>
      <c r="H3" s="5">
        <v>3.8001637804303301</v>
      </c>
      <c r="I3" s="6">
        <v>22.545376224911301</v>
      </c>
      <c r="J3" s="7">
        <v>1.27155092031206E-5</v>
      </c>
      <c r="K3" s="5">
        <v>0.259356933549025</v>
      </c>
    </row>
    <row r="4" spans="1:13" x14ac:dyDescent="0.25">
      <c r="A4" t="s">
        <v>4</v>
      </c>
      <c r="B4" s="3">
        <v>108</v>
      </c>
      <c r="C4" s="4">
        <v>15801.0004234358</v>
      </c>
      <c r="D4" s="4">
        <v>14928.8398889169</v>
      </c>
      <c r="E4" s="4">
        <v>0</v>
      </c>
      <c r="F4" s="4">
        <v>50073.861942586802</v>
      </c>
      <c r="G4" s="5">
        <v>0.39171169877143203</v>
      </c>
      <c r="H4" s="5">
        <v>1.72684312258511</v>
      </c>
      <c r="I4" s="6">
        <v>10.0560629444689</v>
      </c>
      <c r="J4" s="7">
        <v>6.5516950783056603E-3</v>
      </c>
      <c r="K4" s="5">
        <v>0.137383485811191</v>
      </c>
    </row>
    <row r="5" spans="1:13" x14ac:dyDescent="0.25">
      <c r="A5" t="s">
        <v>5</v>
      </c>
      <c r="B5" s="3">
        <v>108</v>
      </c>
      <c r="C5" s="4">
        <v>34543.938857701098</v>
      </c>
      <c r="D5" s="4">
        <v>52796.978407267598</v>
      </c>
      <c r="E5" s="4">
        <v>0</v>
      </c>
      <c r="F5" s="4">
        <v>197767.78411999001</v>
      </c>
      <c r="G5" s="5">
        <v>1.4871381338301599</v>
      </c>
      <c r="H5" s="5">
        <v>4.0612218691444602</v>
      </c>
      <c r="I5" s="6">
        <v>44.8763002736302</v>
      </c>
      <c r="J5" s="7">
        <v>1.79984582793224E-10</v>
      </c>
      <c r="K5" s="5">
        <v>0.43379776097388301</v>
      </c>
    </row>
    <row r="6" spans="1:13" x14ac:dyDescent="0.25">
      <c r="A6" t="s">
        <v>6</v>
      </c>
      <c r="B6" s="3">
        <v>108</v>
      </c>
      <c r="C6" s="4">
        <v>9.2592592592592605E-3</v>
      </c>
      <c r="D6" s="4">
        <v>9.6225044864937506E-2</v>
      </c>
      <c r="E6" s="4">
        <v>0</v>
      </c>
      <c r="F6" s="4">
        <v>1</v>
      </c>
      <c r="G6" s="5">
        <v>10.247406783883999</v>
      </c>
      <c r="H6" s="5">
        <v>106.009345794393</v>
      </c>
      <c r="I6" s="6">
        <v>49639.3321687485</v>
      </c>
      <c r="J6" s="7">
        <v>0</v>
      </c>
      <c r="K6" s="5">
        <v>0.41082047476113198</v>
      </c>
    </row>
    <row r="7" spans="1:13" x14ac:dyDescent="0.25">
      <c r="A7" t="s">
        <v>7</v>
      </c>
      <c r="B7" s="3">
        <v>108</v>
      </c>
      <c r="C7" s="4">
        <v>9.2592592592592605E-3</v>
      </c>
      <c r="D7" s="4">
        <v>9.6225044864937506E-2</v>
      </c>
      <c r="E7" s="4">
        <v>0</v>
      </c>
      <c r="F7" s="4">
        <v>1</v>
      </c>
      <c r="G7" s="5">
        <v>10.247406783883999</v>
      </c>
      <c r="H7" s="5">
        <v>106.009345794393</v>
      </c>
      <c r="I7" s="6">
        <v>49639.332168748399</v>
      </c>
      <c r="J7" s="7">
        <v>0</v>
      </c>
      <c r="K7" s="5">
        <v>-0.42007639386569801</v>
      </c>
    </row>
    <row r="8" spans="1:13" x14ac:dyDescent="0.25">
      <c r="A8" t="s">
        <v>8</v>
      </c>
      <c r="B8" s="3">
        <v>108</v>
      </c>
      <c r="C8" s="4">
        <v>9.2592592592592605E-3</v>
      </c>
      <c r="D8" s="4">
        <v>9.6225044864937506E-2</v>
      </c>
      <c r="E8" s="4">
        <v>0</v>
      </c>
      <c r="F8" s="4">
        <v>1</v>
      </c>
      <c r="G8" s="5">
        <v>10.247406783883999</v>
      </c>
      <c r="H8" s="5">
        <v>106.009345794393</v>
      </c>
      <c r="I8" s="6">
        <v>49639.332168748399</v>
      </c>
      <c r="J8" s="7">
        <v>0</v>
      </c>
      <c r="K8" s="5">
        <v>0.116919211369255</v>
      </c>
    </row>
    <row r="9" spans="1:13" x14ac:dyDescent="0.25">
      <c r="A9" t="s">
        <v>9</v>
      </c>
      <c r="B9" s="3">
        <v>108</v>
      </c>
      <c r="C9" s="4">
        <v>0.91342592592592597</v>
      </c>
      <c r="D9" s="4">
        <v>0.16284940602038001</v>
      </c>
      <c r="E9" s="4">
        <v>0.37</v>
      </c>
      <c r="F9" s="4">
        <v>1</v>
      </c>
      <c r="G9" s="5">
        <v>-1.51818041581006</v>
      </c>
      <c r="H9" s="5">
        <v>3.7773156415539599</v>
      </c>
      <c r="I9" s="6">
        <v>44.206680178805598</v>
      </c>
      <c r="J9" s="7">
        <v>2.5155988403469099E-10</v>
      </c>
      <c r="K9" s="5">
        <v>0.24994488526379299</v>
      </c>
    </row>
  </sheetData>
  <pageMargins left="0.7" right="0.7" top="0.75" bottom="0.75" header="0.3" footer="0.3"/>
  <ignoredErrors>
    <ignoredError sqref="A1:M9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I9"/>
  <sheetViews>
    <sheetView workbookViewId="0">
      <selection activeCell="G5" sqref="G5"/>
    </sheetView>
  </sheetViews>
  <sheetFormatPr defaultRowHeight="15" x14ac:dyDescent="0.25"/>
  <cols>
    <col min="1" max="1" width="16.42578125" customWidth="1"/>
    <col min="2" max="2" width="12.42578125" customWidth="1"/>
    <col min="3" max="3" width="8.42578125" customWidth="1"/>
    <col min="4" max="8" width="7.42578125" customWidth="1"/>
    <col min="9" max="9" width="16.42578125" customWidth="1"/>
  </cols>
  <sheetData>
    <row r="1" spans="1:9" x14ac:dyDescent="0.25">
      <c r="A1" s="1" t="s">
        <v>27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</row>
    <row r="2" spans="1:9" x14ac:dyDescent="0.25">
      <c r="A2" s="8" t="s">
        <v>2</v>
      </c>
      <c r="B2" s="5">
        <v>1</v>
      </c>
      <c r="C2" s="5">
        <v>0.259356933549025</v>
      </c>
      <c r="D2" s="5">
        <v>0.137383485811191</v>
      </c>
      <c r="E2" s="5">
        <v>0.43379776097388301</v>
      </c>
      <c r="F2" s="5">
        <v>0.41082047476113198</v>
      </c>
      <c r="G2" s="5">
        <v>-0.42007639386569801</v>
      </c>
      <c r="H2" s="5">
        <v>0.116919211369255</v>
      </c>
      <c r="I2" s="5">
        <v>0.24994488526379299</v>
      </c>
    </row>
    <row r="3" spans="1:9" x14ac:dyDescent="0.25">
      <c r="A3" s="8" t="s">
        <v>3</v>
      </c>
      <c r="B3" s="5">
        <v>0.259356933549025</v>
      </c>
      <c r="C3" s="5">
        <v>1</v>
      </c>
      <c r="D3" s="5">
        <v>-8.3073230158632702E-2</v>
      </c>
      <c r="E3" s="5">
        <v>0.106396881154703</v>
      </c>
      <c r="F3" s="5">
        <v>1.6999344835694999E-2</v>
      </c>
      <c r="G3" s="5">
        <v>-0.28083334604054</v>
      </c>
      <c r="H3" s="5">
        <v>4.3468854630095301E-4</v>
      </c>
      <c r="I3" s="5">
        <v>0.49457252698408199</v>
      </c>
    </row>
    <row r="4" spans="1:9" x14ac:dyDescent="0.25">
      <c r="A4" s="8" t="s">
        <v>4</v>
      </c>
      <c r="B4" s="5">
        <v>0.137383485811191</v>
      </c>
      <c r="C4" s="5">
        <v>-8.3073230158632702E-2</v>
      </c>
      <c r="D4" s="5">
        <v>1</v>
      </c>
      <c r="E4" s="5">
        <v>-0.67626389365575801</v>
      </c>
      <c r="F4" s="5">
        <v>-0.10279846375297901</v>
      </c>
      <c r="G4" s="5">
        <v>-5.0601698968244298E-2</v>
      </c>
      <c r="H4" s="5">
        <v>9.8640524090841397E-3</v>
      </c>
      <c r="I4" s="5">
        <v>-1.0737888566383601E-2</v>
      </c>
    </row>
    <row r="5" spans="1:9" x14ac:dyDescent="0.25">
      <c r="A5" s="8" t="s">
        <v>5</v>
      </c>
      <c r="B5" s="5">
        <v>0.43379776097388301</v>
      </c>
      <c r="C5" s="5">
        <v>0.106396881154703</v>
      </c>
      <c r="D5" s="5">
        <v>-0.67626389365575801</v>
      </c>
      <c r="E5" s="5">
        <v>1</v>
      </c>
      <c r="F5" s="5">
        <v>0.21485628449889199</v>
      </c>
      <c r="G5" s="5">
        <v>-2.6681106263428601E-2</v>
      </c>
      <c r="H5" s="5">
        <v>-6.3546390608350101E-2</v>
      </c>
      <c r="I5" s="5">
        <v>-1.19955728437673E-2</v>
      </c>
    </row>
    <row r="6" spans="1:9" x14ac:dyDescent="0.25">
      <c r="A6" s="8" t="s">
        <v>6</v>
      </c>
      <c r="B6" s="5">
        <v>0.41082047476113198</v>
      </c>
      <c r="C6" s="5">
        <v>1.6999344835694999E-2</v>
      </c>
      <c r="D6" s="5">
        <v>-0.10279846375297901</v>
      </c>
      <c r="E6" s="5">
        <v>0.21485628449889199</v>
      </c>
      <c r="F6" s="5">
        <v>1</v>
      </c>
      <c r="G6" s="5">
        <v>-9.3457943925233898E-3</v>
      </c>
      <c r="H6" s="5">
        <v>-9.3457943925233794E-3</v>
      </c>
      <c r="I6" s="5">
        <v>5.1633287388661298E-2</v>
      </c>
    </row>
    <row r="7" spans="1:9" x14ac:dyDescent="0.25">
      <c r="A7" s="8" t="s">
        <v>7</v>
      </c>
      <c r="B7" s="5">
        <v>-0.42007639386569801</v>
      </c>
      <c r="C7" s="5">
        <v>-0.28083334604054</v>
      </c>
      <c r="D7" s="5">
        <v>-5.0601698968244298E-2</v>
      </c>
      <c r="E7" s="5">
        <v>-2.6681106263428601E-2</v>
      </c>
      <c r="F7" s="5">
        <v>-9.3457943925233898E-3</v>
      </c>
      <c r="G7" s="5">
        <v>1</v>
      </c>
      <c r="H7" s="5">
        <v>-9.3457943925233794E-3</v>
      </c>
      <c r="I7" s="5">
        <v>-0.25849777354686898</v>
      </c>
    </row>
    <row r="8" spans="1:9" x14ac:dyDescent="0.25">
      <c r="A8" s="8" t="s">
        <v>8</v>
      </c>
      <c r="B8" s="5">
        <v>0.116919211369255</v>
      </c>
      <c r="C8" s="5">
        <v>4.3468854630095301E-4</v>
      </c>
      <c r="D8" s="5">
        <v>9.8640524090841397E-3</v>
      </c>
      <c r="E8" s="5">
        <v>-6.3546390608350101E-2</v>
      </c>
      <c r="F8" s="5">
        <v>-9.3457943925233794E-3</v>
      </c>
      <c r="G8" s="5">
        <v>-9.3457943925233794E-3</v>
      </c>
      <c r="H8" s="5">
        <v>1</v>
      </c>
      <c r="I8" s="5">
        <v>5.1633287388661298E-2</v>
      </c>
    </row>
    <row r="9" spans="1:9" x14ac:dyDescent="0.25">
      <c r="A9" s="8" t="s">
        <v>9</v>
      </c>
      <c r="B9" s="5">
        <v>0.24994488526379299</v>
      </c>
      <c r="C9" s="5">
        <v>0.49457252698408199</v>
      </c>
      <c r="D9" s="5">
        <v>-1.0737888566383601E-2</v>
      </c>
      <c r="E9" s="5">
        <v>-1.19955728437673E-2</v>
      </c>
      <c r="F9" s="5">
        <v>5.1633287388661298E-2</v>
      </c>
      <c r="G9" s="5">
        <v>-0.25849777354686898</v>
      </c>
      <c r="H9" s="5">
        <v>5.1633287388661298E-2</v>
      </c>
      <c r="I9" s="5">
        <v>1</v>
      </c>
    </row>
  </sheetData>
  <pageMargins left="0.7" right="0.7" top="0.75" bottom="0.75" header="0.3" footer="0.3"/>
  <ignoredErrors>
    <ignoredError sqref="A1:I9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G9"/>
  <sheetViews>
    <sheetView workbookViewId="0">
      <selection activeCell="C9" sqref="C9"/>
    </sheetView>
  </sheetViews>
  <sheetFormatPr defaultRowHeight="15" x14ac:dyDescent="0.25"/>
  <cols>
    <col min="1" max="1" width="21.42578125" customWidth="1"/>
    <col min="2" max="2" width="13.42578125" customWidth="1"/>
    <col min="3" max="3" width="9.5703125" bestFit="1" customWidth="1"/>
    <col min="4" max="4" width="8.42578125" customWidth="1"/>
    <col min="5" max="5" width="9.42578125" customWidth="1"/>
    <col min="6" max="6" width="7.42578125" customWidth="1"/>
    <col min="7" max="7" width="15.42578125" customWidth="1"/>
  </cols>
  <sheetData>
    <row r="1" spans="1:7" x14ac:dyDescent="0.25">
      <c r="A1" s="1" t="s">
        <v>13</v>
      </c>
      <c r="B1" s="1" t="s">
        <v>28</v>
      </c>
      <c r="C1" s="1" t="s">
        <v>29</v>
      </c>
      <c r="D1" s="1" t="s">
        <v>30</v>
      </c>
      <c r="E1" s="1" t="s">
        <v>31</v>
      </c>
      <c r="F1" s="1" t="s">
        <v>24</v>
      </c>
      <c r="G1" s="1" t="s">
        <v>25</v>
      </c>
    </row>
    <row r="2" spans="1:7" x14ac:dyDescent="0.25">
      <c r="A2" t="s">
        <v>32</v>
      </c>
      <c r="B2" s="5">
        <v>46225.823101311602</v>
      </c>
      <c r="C2" s="5">
        <v>10703.293288164832</v>
      </c>
      <c r="D2" s="5">
        <v>4.3188411133632867</v>
      </c>
      <c r="E2" s="9">
        <v>3.9713953340479785E-5</v>
      </c>
      <c r="G2" t="s">
        <v>33</v>
      </c>
    </row>
    <row r="3" spans="1:7" x14ac:dyDescent="0.25">
      <c r="A3" t="s">
        <v>34</v>
      </c>
      <c r="B3" s="5">
        <v>0.17448399912288262</v>
      </c>
      <c r="C3" s="5">
        <v>0.12403158379705011</v>
      </c>
      <c r="D3" s="5">
        <v>1.4067707093734012</v>
      </c>
      <c r="E3" s="9">
        <v>0.16260218356921269</v>
      </c>
      <c r="F3" t="s">
        <v>27</v>
      </c>
      <c r="G3" t="s">
        <v>27</v>
      </c>
    </row>
    <row r="4" spans="1:7" x14ac:dyDescent="0.25">
      <c r="A4" t="s">
        <v>35</v>
      </c>
      <c r="B4" s="5">
        <v>0.48944627024557452</v>
      </c>
      <c r="C4" s="5">
        <v>4.0260283262501931E-2</v>
      </c>
      <c r="D4" s="5">
        <v>12.157049841262305</v>
      </c>
      <c r="E4" s="9">
        <v>2.2431638945974018E-17</v>
      </c>
      <c r="F4" t="s">
        <v>27</v>
      </c>
      <c r="G4" t="s">
        <v>27</v>
      </c>
    </row>
    <row r="5" spans="1:7" x14ac:dyDescent="0.25">
      <c r="A5" t="s">
        <v>36</v>
      </c>
      <c r="B5" s="5">
        <v>0.16142224009404604</v>
      </c>
      <c r="C5" s="5">
        <v>1.1644243295241247E-2</v>
      </c>
      <c r="D5" s="5">
        <v>13.862836424932469</v>
      </c>
      <c r="E5" s="9">
        <v>1.9273160605650401E-19</v>
      </c>
      <c r="F5" t="s">
        <v>27</v>
      </c>
      <c r="G5" t="s">
        <v>27</v>
      </c>
    </row>
    <row r="6" spans="1:7" x14ac:dyDescent="0.25">
      <c r="A6" t="s">
        <v>37</v>
      </c>
      <c r="B6" s="5">
        <v>29490.830351959168</v>
      </c>
      <c r="C6" s="5">
        <v>4689.6642579629906</v>
      </c>
      <c r="D6" s="5">
        <v>6.2884737008377751</v>
      </c>
      <c r="E6" s="9">
        <v>1.8556667276844601E-8</v>
      </c>
      <c r="F6" t="s">
        <v>27</v>
      </c>
      <c r="G6" t="s">
        <v>27</v>
      </c>
    </row>
    <row r="7" spans="1:7" x14ac:dyDescent="0.25">
      <c r="A7" t="s">
        <v>38</v>
      </c>
      <c r="B7" s="5">
        <v>-30413.255279845194</v>
      </c>
      <c r="C7" s="5">
        <v>4829.3142064091508</v>
      </c>
      <c r="D7" s="5">
        <v>-6.2976344010672793</v>
      </c>
      <c r="E7" s="9">
        <v>1.7894550203213552E-8</v>
      </c>
      <c r="F7" t="s">
        <v>27</v>
      </c>
      <c r="G7" t="s">
        <v>27</v>
      </c>
    </row>
    <row r="8" spans="1:7" x14ac:dyDescent="0.25">
      <c r="A8" t="s">
        <v>39</v>
      </c>
      <c r="B8" s="5">
        <v>16039.530347494758</v>
      </c>
      <c r="C8" s="5">
        <v>4581.6629266469572</v>
      </c>
      <c r="D8" s="5">
        <v>3.5008097724101068</v>
      </c>
      <c r="E8" s="9">
        <v>7.0150665614562098E-4</v>
      </c>
      <c r="F8" t="s">
        <v>27</v>
      </c>
      <c r="G8" t="s">
        <v>27</v>
      </c>
    </row>
    <row r="9" spans="1:7" x14ac:dyDescent="0.25">
      <c r="A9" t="s">
        <v>40</v>
      </c>
      <c r="B9" s="5">
        <v>7838.46927888339</v>
      </c>
      <c r="C9" s="5">
        <v>3155.9455812444876</v>
      </c>
      <c r="D9" s="5">
        <v>2.4837149681752235</v>
      </c>
      <c r="E9" s="9">
        <v>1.4658245566732203E-2</v>
      </c>
      <c r="F9" t="s">
        <v>27</v>
      </c>
      <c r="G9" t="s">
        <v>27</v>
      </c>
    </row>
  </sheetData>
  <pageMargins left="0.7" right="0.7" top="0.75" bottom="0.75" header="0.3" footer="0.3"/>
  <ignoredErrors>
    <ignoredError sqref="A1:G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E25"/>
  <sheetViews>
    <sheetView workbookViewId="0">
      <selection activeCell="B24" sqref="B24"/>
    </sheetView>
  </sheetViews>
  <sheetFormatPr defaultRowHeight="15" x14ac:dyDescent="0.25"/>
  <cols>
    <col min="1" max="1" width="27.42578125" customWidth="1"/>
    <col min="2" max="2" width="15.42578125" customWidth="1"/>
    <col min="3" max="3" width="1.42578125" customWidth="1"/>
    <col min="4" max="4" width="32.42578125" customWidth="1"/>
    <col min="5" max="5" width="15.42578125" customWidth="1"/>
  </cols>
  <sheetData>
    <row r="1" spans="1:5" x14ac:dyDescent="0.25">
      <c r="A1" s="10" t="s">
        <v>41</v>
      </c>
      <c r="D1" s="10" t="s">
        <v>42</v>
      </c>
    </row>
    <row r="2" spans="1:5" x14ac:dyDescent="0.25">
      <c r="A2" t="s">
        <v>43</v>
      </c>
      <c r="B2" s="3">
        <v>1</v>
      </c>
      <c r="D2" t="s">
        <v>44</v>
      </c>
      <c r="E2" s="3">
        <v>0</v>
      </c>
    </row>
    <row r="3" spans="1:5" x14ac:dyDescent="0.25">
      <c r="A3" t="s">
        <v>45</v>
      </c>
      <c r="B3" s="3">
        <v>108</v>
      </c>
      <c r="D3" t="s">
        <v>46</v>
      </c>
      <c r="E3" s="2">
        <v>0</v>
      </c>
    </row>
    <row r="4" spans="1:5" x14ac:dyDescent="0.25">
      <c r="A4" t="s">
        <v>47</v>
      </c>
      <c r="B4" s="3">
        <v>100</v>
      </c>
      <c r="D4" t="s">
        <v>48</v>
      </c>
      <c r="E4" s="9">
        <v>0</v>
      </c>
    </row>
    <row r="5" spans="1:5" x14ac:dyDescent="0.25">
      <c r="A5" t="s">
        <v>49</v>
      </c>
      <c r="B5" s="5">
        <v>0.79773559081714762</v>
      </c>
      <c r="D5" t="s">
        <v>50</v>
      </c>
      <c r="E5" s="2">
        <v>0</v>
      </c>
    </row>
    <row r="6" spans="1:5" x14ac:dyDescent="0.25">
      <c r="A6" t="s">
        <v>51</v>
      </c>
      <c r="B6" s="5">
        <v>0.78357708217434796</v>
      </c>
      <c r="D6" t="s">
        <v>52</v>
      </c>
      <c r="E6" s="9">
        <v>0</v>
      </c>
    </row>
    <row r="7" spans="1:5" x14ac:dyDescent="0.25">
      <c r="A7" t="s">
        <v>53</v>
      </c>
      <c r="B7" s="4">
        <v>16.912451867409569</v>
      </c>
      <c r="D7" t="s">
        <v>54</v>
      </c>
      <c r="E7" s="2">
        <v>0</v>
      </c>
    </row>
    <row r="8" spans="1:5" x14ac:dyDescent="0.25">
      <c r="A8" t="s">
        <v>55</v>
      </c>
      <c r="B8" s="4">
        <v>17.111128254603955</v>
      </c>
      <c r="D8" t="s">
        <v>56</v>
      </c>
      <c r="E8" s="11">
        <v>0</v>
      </c>
    </row>
    <row r="9" spans="1:5" x14ac:dyDescent="0.25">
      <c r="A9" t="s">
        <v>57</v>
      </c>
      <c r="B9" s="5">
        <v>56.343193407085089</v>
      </c>
      <c r="D9" t="s">
        <v>58</v>
      </c>
      <c r="E9" s="9">
        <v>0</v>
      </c>
    </row>
    <row r="10" spans="1:5" x14ac:dyDescent="0.25">
      <c r="A10" t="s">
        <v>59</v>
      </c>
      <c r="B10" s="11">
        <v>3.3306690738754696E-16</v>
      </c>
      <c r="D10" t="s">
        <v>60</v>
      </c>
      <c r="E10" s="9">
        <v>0</v>
      </c>
    </row>
    <row r="11" spans="1:5" x14ac:dyDescent="0.25">
      <c r="A11" t="s">
        <v>61</v>
      </c>
      <c r="B11" s="2">
        <v>-1058.5177624581167</v>
      </c>
      <c r="D11" t="s">
        <v>62</v>
      </c>
      <c r="E11" s="9">
        <v>0</v>
      </c>
    </row>
    <row r="12" spans="1:5" x14ac:dyDescent="0.25">
      <c r="A12" t="s">
        <v>63</v>
      </c>
      <c r="B12" s="2">
        <v>8128452120.4160309</v>
      </c>
    </row>
    <row r="13" spans="1:5" x14ac:dyDescent="0.25">
      <c r="A13" t="s">
        <v>64</v>
      </c>
      <c r="B13" s="2">
        <v>2060954261.8287201</v>
      </c>
    </row>
    <row r="14" spans="1:5" x14ac:dyDescent="0.25">
      <c r="A14" t="s">
        <v>65</v>
      </c>
      <c r="B14" s="2">
        <v>20609542.618287202</v>
      </c>
    </row>
    <row r="15" spans="1:5" x14ac:dyDescent="0.25">
      <c r="A15" t="s">
        <v>66</v>
      </c>
      <c r="B15" s="2">
        <v>4539.7734104564297</v>
      </c>
    </row>
    <row r="16" spans="1:5" x14ac:dyDescent="0.25">
      <c r="A16" t="s">
        <v>46</v>
      </c>
      <c r="B16" s="2">
        <v>3402.8312052241536</v>
      </c>
    </row>
    <row r="17" spans="1:2" x14ac:dyDescent="0.25">
      <c r="A17" t="s">
        <v>48</v>
      </c>
      <c r="B17" s="9">
        <v>4.1432816675464668E-2</v>
      </c>
    </row>
    <row r="18" spans="1:2" x14ac:dyDescent="0.25">
      <c r="A18" t="s">
        <v>67</v>
      </c>
      <c r="B18" s="5">
        <v>1.7049465604060317</v>
      </c>
    </row>
    <row r="19" spans="1:2" x14ac:dyDescent="0.25">
      <c r="A19" t="s">
        <v>68</v>
      </c>
      <c r="B19" t="s">
        <v>69</v>
      </c>
    </row>
    <row r="20" spans="1:2" x14ac:dyDescent="0.25">
      <c r="A20" t="s">
        <v>70</v>
      </c>
      <c r="B20" s="12">
        <v>25.505147519888215</v>
      </c>
    </row>
    <row r="21" spans="1:2" x14ac:dyDescent="0.25">
      <c r="A21" t="s">
        <v>71</v>
      </c>
      <c r="B21" s="11">
        <v>0.37874117892634873</v>
      </c>
    </row>
    <row r="22" spans="1:2" x14ac:dyDescent="0.25">
      <c r="A22" t="s">
        <v>19</v>
      </c>
      <c r="B22" s="5">
        <v>0.24376389995791553</v>
      </c>
    </row>
    <row r="23" spans="1:2" x14ac:dyDescent="0.25">
      <c r="A23" t="s">
        <v>20</v>
      </c>
      <c r="B23" s="5">
        <v>3.3184475136583607</v>
      </c>
    </row>
    <row r="24" spans="1:2" x14ac:dyDescent="0.25">
      <c r="A24" t="s">
        <v>21</v>
      </c>
      <c r="B24" s="5">
        <v>1.5259147859068309</v>
      </c>
    </row>
    <row r="25" spans="1:2" x14ac:dyDescent="0.25">
      <c r="A25" t="s">
        <v>72</v>
      </c>
      <c r="B25" s="11">
        <v>0.46628539674526837</v>
      </c>
    </row>
  </sheetData>
  <pageMargins left="0.7" right="0.7" top="0.75" bottom="0.75" header="0.3" footer="0.3"/>
  <ignoredErrors>
    <ignoredError sqref="A1:E25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L194"/>
  <sheetViews>
    <sheetView workbookViewId="0">
      <selection activeCell="E31" sqref="E31"/>
    </sheetView>
  </sheetViews>
  <sheetFormatPr defaultRowHeight="15" x14ac:dyDescent="0.25"/>
  <cols>
    <col min="1" max="1" width="6.42578125" customWidth="1"/>
    <col min="2" max="2" width="7.42578125" customWidth="1"/>
    <col min="3" max="10" width="11.42578125" customWidth="1"/>
    <col min="11" max="11" width="16.42578125" customWidth="1"/>
    <col min="12" max="12" width="11.42578125" customWidth="1"/>
  </cols>
  <sheetData>
    <row r="1" spans="1:12" x14ac:dyDescent="0.25">
      <c r="A1" s="1" t="s">
        <v>0</v>
      </c>
      <c r="B1" s="1" t="s">
        <v>1</v>
      </c>
      <c r="C1" s="1" t="s">
        <v>74</v>
      </c>
      <c r="D1" s="1" t="s">
        <v>32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75</v>
      </c>
    </row>
    <row r="2" spans="1:12" x14ac:dyDescent="0.25">
      <c r="A2">
        <v>2017</v>
      </c>
      <c r="B2">
        <v>1</v>
      </c>
      <c r="C2" s="4">
        <v>86328.086602898198</v>
      </c>
      <c r="D2" s="4">
        <v>46225.823101311602</v>
      </c>
      <c r="E2" s="4">
        <v>16020.1548747217</v>
      </c>
      <c r="F2" s="4">
        <v>16243.6393479815</v>
      </c>
      <c r="G2" s="4">
        <v>0</v>
      </c>
      <c r="H2" s="4">
        <v>0</v>
      </c>
      <c r="I2" s="4">
        <v>0</v>
      </c>
      <c r="J2" s="4">
        <v>0</v>
      </c>
      <c r="K2" s="4">
        <v>7838.46927888339</v>
      </c>
      <c r="L2" s="4">
        <v>0</v>
      </c>
    </row>
    <row r="3" spans="1:12" x14ac:dyDescent="0.25">
      <c r="A3">
        <v>2017</v>
      </c>
      <c r="B3">
        <v>2</v>
      </c>
      <c r="C3" s="4">
        <v>82110.005575814095</v>
      </c>
      <c r="D3" s="4">
        <v>46225.823101311602</v>
      </c>
      <c r="E3" s="4">
        <v>14548.578341906299</v>
      </c>
      <c r="F3" s="4">
        <v>13497.1348537128</v>
      </c>
      <c r="G3" s="4">
        <v>0</v>
      </c>
      <c r="H3" s="4">
        <v>0</v>
      </c>
      <c r="I3" s="4">
        <v>0</v>
      </c>
      <c r="J3" s="4">
        <v>0</v>
      </c>
      <c r="K3" s="4">
        <v>7838.46927888339</v>
      </c>
      <c r="L3" s="4">
        <v>0</v>
      </c>
    </row>
    <row r="4" spans="1:12" x14ac:dyDescent="0.25">
      <c r="A4">
        <v>2017</v>
      </c>
      <c r="B4">
        <v>3</v>
      </c>
      <c r="C4" s="4">
        <v>85493.333326129199</v>
      </c>
      <c r="D4" s="4">
        <v>46225.823101311602</v>
      </c>
      <c r="E4" s="4">
        <v>16155.1024814706</v>
      </c>
      <c r="F4" s="4">
        <v>15273.938464463699</v>
      </c>
      <c r="G4" s="4">
        <v>0</v>
      </c>
      <c r="H4" s="4">
        <v>0</v>
      </c>
      <c r="I4" s="4">
        <v>0</v>
      </c>
      <c r="J4" s="4">
        <v>0</v>
      </c>
      <c r="K4" s="4">
        <v>7838.46927888339</v>
      </c>
      <c r="L4" s="4">
        <v>0</v>
      </c>
    </row>
    <row r="5" spans="1:12" x14ac:dyDescent="0.25">
      <c r="A5">
        <v>2017</v>
      </c>
      <c r="B5">
        <v>4</v>
      </c>
      <c r="C5" s="4">
        <v>75266.408039086804</v>
      </c>
      <c r="D5" s="4">
        <v>46225.823101311602</v>
      </c>
      <c r="E5" s="4">
        <v>15680.1768557541</v>
      </c>
      <c r="F5" s="4">
        <v>5521.9388031377403</v>
      </c>
      <c r="G5" s="4">
        <v>0</v>
      </c>
      <c r="H5" s="4">
        <v>0</v>
      </c>
      <c r="I5" s="4">
        <v>0</v>
      </c>
      <c r="J5" s="4">
        <v>0</v>
      </c>
      <c r="K5" s="4">
        <v>7838.46927888339</v>
      </c>
      <c r="L5" s="4">
        <v>0</v>
      </c>
    </row>
    <row r="6" spans="1:12" x14ac:dyDescent="0.25">
      <c r="A6">
        <v>2017</v>
      </c>
      <c r="B6">
        <v>5</v>
      </c>
      <c r="C6" s="4">
        <v>74936.031057148502</v>
      </c>
      <c r="D6" s="4">
        <v>46225.823101311602</v>
      </c>
      <c r="E6" s="4">
        <v>16250.5954089606</v>
      </c>
      <c r="F6" s="4">
        <v>3323.2457851571698</v>
      </c>
      <c r="G6" s="4">
        <v>1297.89748283575</v>
      </c>
      <c r="H6" s="4">
        <v>0</v>
      </c>
      <c r="I6" s="4">
        <v>0</v>
      </c>
      <c r="J6" s="4">
        <v>0</v>
      </c>
      <c r="K6" s="4">
        <v>7838.46927888339</v>
      </c>
      <c r="L6" s="4">
        <v>0</v>
      </c>
    </row>
    <row r="7" spans="1:12" x14ac:dyDescent="0.25">
      <c r="A7">
        <v>2017</v>
      </c>
      <c r="B7">
        <v>6</v>
      </c>
      <c r="C7" s="4">
        <v>79833.616315662497</v>
      </c>
      <c r="D7" s="4">
        <v>46225.823101311602</v>
      </c>
      <c r="E7" s="4">
        <v>15754.2658743927</v>
      </c>
      <c r="F7" s="4">
        <v>124.78268230024401</v>
      </c>
      <c r="G7" s="4">
        <v>9890.2753787745405</v>
      </c>
      <c r="H7" s="4">
        <v>0</v>
      </c>
      <c r="I7" s="4">
        <v>0</v>
      </c>
      <c r="J7" s="4">
        <v>0</v>
      </c>
      <c r="K7" s="4">
        <v>7838.46927888339</v>
      </c>
      <c r="L7" s="4">
        <v>0</v>
      </c>
    </row>
    <row r="8" spans="1:12" x14ac:dyDescent="0.25">
      <c r="A8">
        <v>2017</v>
      </c>
      <c r="B8">
        <v>7</v>
      </c>
      <c r="C8" s="4">
        <v>87319.618091736294</v>
      </c>
      <c r="D8" s="4">
        <v>46225.823101311602</v>
      </c>
      <c r="E8" s="4">
        <v>16308.206831977899</v>
      </c>
      <c r="F8" s="4">
        <v>0</v>
      </c>
      <c r="G8" s="4">
        <v>16947.118879563401</v>
      </c>
      <c r="H8" s="4">
        <v>0</v>
      </c>
      <c r="I8" s="4">
        <v>0</v>
      </c>
      <c r="J8" s="4">
        <v>0</v>
      </c>
      <c r="K8" s="4">
        <v>7838.46927888339</v>
      </c>
      <c r="L8" s="4">
        <v>0</v>
      </c>
    </row>
    <row r="9" spans="1:12" x14ac:dyDescent="0.25">
      <c r="A9">
        <v>2017</v>
      </c>
      <c r="B9">
        <v>8</v>
      </c>
      <c r="C9" s="4">
        <v>81354.182599039501</v>
      </c>
      <c r="D9" s="4">
        <v>46225.823101311602</v>
      </c>
      <c r="E9" s="4">
        <v>16336.9917294443</v>
      </c>
      <c r="F9" s="4">
        <v>16.0543672633701</v>
      </c>
      <c r="G9" s="4">
        <v>10936.844122136899</v>
      </c>
      <c r="H9" s="4">
        <v>0</v>
      </c>
      <c r="I9" s="4">
        <v>0</v>
      </c>
      <c r="J9" s="4">
        <v>0</v>
      </c>
      <c r="K9" s="4">
        <v>7838.46927888339</v>
      </c>
      <c r="L9" s="4">
        <v>0</v>
      </c>
    </row>
    <row r="10" spans="1:12" x14ac:dyDescent="0.25">
      <c r="A10">
        <v>2017</v>
      </c>
      <c r="B10">
        <v>9</v>
      </c>
      <c r="C10" s="4">
        <v>80915.842940120099</v>
      </c>
      <c r="D10" s="4">
        <v>46225.823101311602</v>
      </c>
      <c r="E10" s="4">
        <v>15872.4750052496</v>
      </c>
      <c r="F10" s="4">
        <v>514.15833273272995</v>
      </c>
      <c r="G10" s="4">
        <v>10464.9172219428</v>
      </c>
      <c r="H10" s="4">
        <v>0</v>
      </c>
      <c r="I10" s="4">
        <v>0</v>
      </c>
      <c r="J10" s="4">
        <v>0</v>
      </c>
      <c r="K10" s="4">
        <v>7838.46927888339</v>
      </c>
      <c r="L10" s="4">
        <v>0</v>
      </c>
    </row>
    <row r="11" spans="1:12" x14ac:dyDescent="0.25">
      <c r="A11">
        <v>2017</v>
      </c>
      <c r="B11">
        <v>10</v>
      </c>
      <c r="C11" s="4">
        <v>74468.902421931503</v>
      </c>
      <c r="D11" s="4">
        <v>46225.823101311602</v>
      </c>
      <c r="E11" s="4">
        <v>16466.117277782501</v>
      </c>
      <c r="F11" s="4">
        <v>2763.75903431706</v>
      </c>
      <c r="G11" s="4">
        <v>1174.7337296369899</v>
      </c>
      <c r="H11" s="4">
        <v>0</v>
      </c>
      <c r="I11" s="4">
        <v>0</v>
      </c>
      <c r="J11" s="4">
        <v>0</v>
      </c>
      <c r="K11" s="4">
        <v>7838.46927888339</v>
      </c>
      <c r="L11" s="4">
        <v>0</v>
      </c>
    </row>
    <row r="12" spans="1:12" x14ac:dyDescent="0.25">
      <c r="A12">
        <v>2017</v>
      </c>
      <c r="B12">
        <v>11</v>
      </c>
      <c r="C12" s="4">
        <v>81098.362528951693</v>
      </c>
      <c r="D12" s="4">
        <v>46225.823101311602</v>
      </c>
      <c r="E12" s="4">
        <v>15997.423651081001</v>
      </c>
      <c r="F12" s="4">
        <v>11036.6464976757</v>
      </c>
      <c r="G12" s="4">
        <v>0</v>
      </c>
      <c r="H12" s="4">
        <v>0</v>
      </c>
      <c r="I12" s="4">
        <v>0</v>
      </c>
      <c r="J12" s="4">
        <v>0</v>
      </c>
      <c r="K12" s="4">
        <v>7838.46927888339</v>
      </c>
      <c r="L12" s="4">
        <v>0</v>
      </c>
    </row>
    <row r="13" spans="1:12" x14ac:dyDescent="0.25">
      <c r="A13">
        <v>2017</v>
      </c>
      <c r="B13">
        <v>12</v>
      </c>
      <c r="C13" s="4">
        <v>90997.368988098999</v>
      </c>
      <c r="D13" s="4">
        <v>46225.823101311602</v>
      </c>
      <c r="E13" s="4">
        <v>16576.9162281973</v>
      </c>
      <c r="F13" s="4">
        <v>20356.1603797067</v>
      </c>
      <c r="G13" s="4">
        <v>0</v>
      </c>
      <c r="H13" s="4">
        <v>0</v>
      </c>
      <c r="I13" s="4">
        <v>0</v>
      </c>
      <c r="J13" s="4">
        <v>0</v>
      </c>
      <c r="K13" s="4">
        <v>7838.46927888339</v>
      </c>
      <c r="L13" s="4">
        <v>0</v>
      </c>
    </row>
    <row r="14" spans="1:12" x14ac:dyDescent="0.25">
      <c r="A14">
        <v>2018</v>
      </c>
      <c r="B14">
        <v>1</v>
      </c>
      <c r="C14" s="4">
        <v>91038.314539909406</v>
      </c>
      <c r="D14" s="4">
        <v>46225.823101311602</v>
      </c>
      <c r="E14" s="4">
        <v>16335.8448030113</v>
      </c>
      <c r="F14" s="4">
        <v>20638.177356703</v>
      </c>
      <c r="G14" s="4">
        <v>0</v>
      </c>
      <c r="H14" s="4">
        <v>0</v>
      </c>
      <c r="I14" s="4">
        <v>0</v>
      </c>
      <c r="J14" s="4">
        <v>0</v>
      </c>
      <c r="K14" s="4">
        <v>7838.46927888339</v>
      </c>
      <c r="L14" s="4">
        <v>0</v>
      </c>
    </row>
    <row r="15" spans="1:12" x14ac:dyDescent="0.25">
      <c r="A15">
        <v>2018</v>
      </c>
      <c r="B15">
        <v>2</v>
      </c>
      <c r="C15" s="4">
        <v>84107.494943748403</v>
      </c>
      <c r="D15" s="4">
        <v>46225.823101311602</v>
      </c>
      <c r="E15" s="4">
        <v>14795.9772842773</v>
      </c>
      <c r="F15" s="4">
        <v>15247.225279276099</v>
      </c>
      <c r="G15" s="4">
        <v>0</v>
      </c>
      <c r="H15" s="4">
        <v>0</v>
      </c>
      <c r="I15" s="4">
        <v>0</v>
      </c>
      <c r="J15" s="4">
        <v>0</v>
      </c>
      <c r="K15" s="4">
        <v>7838.46927888339</v>
      </c>
      <c r="L15" s="4">
        <v>0</v>
      </c>
    </row>
    <row r="16" spans="1:12" x14ac:dyDescent="0.25">
      <c r="A16">
        <v>2018</v>
      </c>
      <c r="B16">
        <v>3</v>
      </c>
      <c r="C16" s="4">
        <v>85427.354642480394</v>
      </c>
      <c r="D16" s="4">
        <v>46225.823101311602</v>
      </c>
      <c r="E16" s="4">
        <v>16411.820319618</v>
      </c>
      <c r="F16" s="4">
        <v>14951.241942667401</v>
      </c>
      <c r="G16" s="4">
        <v>0</v>
      </c>
      <c r="H16" s="4">
        <v>0</v>
      </c>
      <c r="I16" s="4">
        <v>0</v>
      </c>
      <c r="J16" s="4">
        <v>0</v>
      </c>
      <c r="K16" s="4">
        <v>7838.46927888339</v>
      </c>
      <c r="L16" s="4">
        <v>0</v>
      </c>
    </row>
    <row r="17" spans="1:12" x14ac:dyDescent="0.25">
      <c r="A17">
        <v>2018</v>
      </c>
      <c r="B17">
        <v>4</v>
      </c>
      <c r="C17" s="4">
        <v>81272.743149761402</v>
      </c>
      <c r="D17" s="4">
        <v>46225.823101311602</v>
      </c>
      <c r="E17" s="4">
        <v>15911.9785203464</v>
      </c>
      <c r="F17" s="4">
        <v>11296.47224922</v>
      </c>
      <c r="G17" s="4">
        <v>0</v>
      </c>
      <c r="H17" s="4">
        <v>0</v>
      </c>
      <c r="I17" s="4">
        <v>0</v>
      </c>
      <c r="J17" s="4">
        <v>0</v>
      </c>
      <c r="K17" s="4">
        <v>7838.46927888339</v>
      </c>
      <c r="L17" s="4">
        <v>0</v>
      </c>
    </row>
    <row r="18" spans="1:12" x14ac:dyDescent="0.25">
      <c r="A18">
        <v>2018</v>
      </c>
      <c r="B18">
        <v>5</v>
      </c>
      <c r="C18" s="4">
        <v>77894.699660042796</v>
      </c>
      <c r="D18" s="4">
        <v>46225.823101311602</v>
      </c>
      <c r="E18" s="4">
        <v>16472.933034100999</v>
      </c>
      <c r="F18" s="4">
        <v>856.42158655363698</v>
      </c>
      <c r="G18" s="4">
        <v>6501.0526591931703</v>
      </c>
      <c r="H18" s="4">
        <v>0</v>
      </c>
      <c r="I18" s="4">
        <v>0</v>
      </c>
      <c r="J18" s="4">
        <v>0</v>
      </c>
      <c r="K18" s="4">
        <v>7838.46927888339</v>
      </c>
      <c r="L18" s="4">
        <v>0</v>
      </c>
    </row>
    <row r="19" spans="1:12" x14ac:dyDescent="0.25">
      <c r="A19">
        <v>2018</v>
      </c>
      <c r="B19">
        <v>6</v>
      </c>
      <c r="C19" s="4">
        <v>79194.473196164705</v>
      </c>
      <c r="D19" s="4">
        <v>46225.823101311602</v>
      </c>
      <c r="E19" s="4">
        <v>15959.612959747799</v>
      </c>
      <c r="F19" s="4">
        <v>120.62169920309699</v>
      </c>
      <c r="G19" s="4">
        <v>9049.9461570188596</v>
      </c>
      <c r="H19" s="4">
        <v>0</v>
      </c>
      <c r="I19" s="4">
        <v>0</v>
      </c>
      <c r="J19" s="4">
        <v>0</v>
      </c>
      <c r="K19" s="4">
        <v>7838.46927888339</v>
      </c>
      <c r="L19" s="4">
        <v>0</v>
      </c>
    </row>
    <row r="20" spans="1:12" x14ac:dyDescent="0.25">
      <c r="A20">
        <v>2018</v>
      </c>
      <c r="B20">
        <v>7</v>
      </c>
      <c r="C20" s="4">
        <v>95761.874087938995</v>
      </c>
      <c r="D20" s="4">
        <v>46225.823101311602</v>
      </c>
      <c r="E20" s="4">
        <v>16510.261827587001</v>
      </c>
      <c r="F20" s="4">
        <v>0</v>
      </c>
      <c r="G20" s="4">
        <v>25187.319880157102</v>
      </c>
      <c r="H20" s="4">
        <v>0</v>
      </c>
      <c r="I20" s="4">
        <v>0</v>
      </c>
      <c r="J20" s="4">
        <v>0</v>
      </c>
      <c r="K20" s="4">
        <v>7838.46927888339</v>
      </c>
      <c r="L20" s="4">
        <v>0</v>
      </c>
    </row>
    <row r="21" spans="1:12" x14ac:dyDescent="0.25">
      <c r="A21">
        <v>2018</v>
      </c>
      <c r="B21">
        <v>8</v>
      </c>
      <c r="C21" s="4">
        <v>124513.71906893099</v>
      </c>
      <c r="D21" s="4">
        <v>46225.823101311602</v>
      </c>
      <c r="E21" s="4">
        <v>16528.918368291601</v>
      </c>
      <c r="F21" s="4">
        <v>0</v>
      </c>
      <c r="G21" s="4">
        <v>24429.677968485299</v>
      </c>
      <c r="H21" s="4">
        <v>29490.830351959201</v>
      </c>
      <c r="I21" s="4">
        <v>0</v>
      </c>
      <c r="J21" s="4">
        <v>0</v>
      </c>
      <c r="K21" s="4">
        <v>7838.46927888339</v>
      </c>
      <c r="L21" s="4">
        <v>0</v>
      </c>
    </row>
    <row r="22" spans="1:12" x14ac:dyDescent="0.25">
      <c r="A22">
        <v>2018</v>
      </c>
      <c r="B22">
        <v>9</v>
      </c>
      <c r="C22" s="4">
        <v>82086.182751451997</v>
      </c>
      <c r="D22" s="4">
        <v>46225.823101311602</v>
      </c>
      <c r="E22" s="4">
        <v>16019.119684203401</v>
      </c>
      <c r="F22" s="4">
        <v>489.19409027245098</v>
      </c>
      <c r="G22" s="4">
        <v>11513.5765967812</v>
      </c>
      <c r="H22" s="4">
        <v>0</v>
      </c>
      <c r="I22" s="4">
        <v>0</v>
      </c>
      <c r="J22" s="4">
        <v>0</v>
      </c>
      <c r="K22" s="4">
        <v>7838.46927888339</v>
      </c>
      <c r="L22" s="4">
        <v>0</v>
      </c>
    </row>
    <row r="23" spans="1:12" x14ac:dyDescent="0.25">
      <c r="A23">
        <v>2018</v>
      </c>
      <c r="B23">
        <v>10</v>
      </c>
      <c r="C23" s="4">
        <v>78536.045754836203</v>
      </c>
      <c r="D23" s="4">
        <v>46225.823101311602</v>
      </c>
      <c r="E23" s="4">
        <v>16577.261607631001</v>
      </c>
      <c r="F23" s="4">
        <v>6658.8221996185403</v>
      </c>
      <c r="G23" s="4">
        <v>1235.6695673916399</v>
      </c>
      <c r="H23" s="4">
        <v>0</v>
      </c>
      <c r="I23" s="4">
        <v>0</v>
      </c>
      <c r="J23" s="4">
        <v>0</v>
      </c>
      <c r="K23" s="4">
        <v>7838.46927888339</v>
      </c>
      <c r="L23" s="4">
        <v>0</v>
      </c>
    </row>
    <row r="24" spans="1:12" x14ac:dyDescent="0.25">
      <c r="A24">
        <v>2018</v>
      </c>
      <c r="B24">
        <v>11</v>
      </c>
      <c r="C24" s="4">
        <v>83396.698959863497</v>
      </c>
      <c r="D24" s="4">
        <v>46225.823101311602</v>
      </c>
      <c r="E24" s="4">
        <v>16065.9021027083</v>
      </c>
      <c r="F24" s="4">
        <v>13266.504476960199</v>
      </c>
      <c r="G24" s="4">
        <v>0</v>
      </c>
      <c r="H24" s="4">
        <v>0</v>
      </c>
      <c r="I24" s="4">
        <v>0</v>
      </c>
      <c r="J24" s="4">
        <v>0</v>
      </c>
      <c r="K24" s="4">
        <v>7838.46927888339</v>
      </c>
      <c r="L24" s="4">
        <v>0</v>
      </c>
    </row>
    <row r="25" spans="1:12" x14ac:dyDescent="0.25">
      <c r="A25">
        <v>2018</v>
      </c>
      <c r="B25">
        <v>12</v>
      </c>
      <c r="C25" s="4">
        <v>86242.246986741404</v>
      </c>
      <c r="D25" s="4">
        <v>46225.823101311602</v>
      </c>
      <c r="E25" s="4">
        <v>16669.258824944001</v>
      </c>
      <c r="F25" s="4">
        <v>15508.695781602501</v>
      </c>
      <c r="G25" s="4">
        <v>0</v>
      </c>
      <c r="H25" s="4">
        <v>0</v>
      </c>
      <c r="I25" s="4">
        <v>0</v>
      </c>
      <c r="J25" s="4">
        <v>0</v>
      </c>
      <c r="K25" s="4">
        <v>7838.46927888339</v>
      </c>
      <c r="L25" s="4">
        <v>0</v>
      </c>
    </row>
    <row r="26" spans="1:12" x14ac:dyDescent="0.25">
      <c r="A26">
        <v>2019</v>
      </c>
      <c r="B26">
        <v>1</v>
      </c>
      <c r="C26" s="4">
        <v>92507.803447342696</v>
      </c>
      <c r="D26" s="4">
        <v>46225.823101311602</v>
      </c>
      <c r="E26" s="4">
        <v>16500.292855492102</v>
      </c>
      <c r="F26" s="4">
        <v>21943.218211655701</v>
      </c>
      <c r="G26" s="4">
        <v>0</v>
      </c>
      <c r="H26" s="4">
        <v>0</v>
      </c>
      <c r="I26" s="4">
        <v>0</v>
      </c>
      <c r="J26" s="4">
        <v>0</v>
      </c>
      <c r="K26" s="4">
        <v>7838.46927888339</v>
      </c>
      <c r="L26" s="4">
        <v>0</v>
      </c>
    </row>
    <row r="27" spans="1:12" x14ac:dyDescent="0.25">
      <c r="A27">
        <v>2019</v>
      </c>
      <c r="B27">
        <v>2</v>
      </c>
      <c r="C27" s="4">
        <v>86673.421067168994</v>
      </c>
      <c r="D27" s="4">
        <v>46225.823101311602</v>
      </c>
      <c r="E27" s="4">
        <v>14963.807152232201</v>
      </c>
      <c r="F27" s="4">
        <v>17645.321534741801</v>
      </c>
      <c r="G27" s="4">
        <v>0</v>
      </c>
      <c r="H27" s="4">
        <v>0</v>
      </c>
      <c r="I27" s="4">
        <v>0</v>
      </c>
      <c r="J27" s="4">
        <v>0</v>
      </c>
      <c r="K27" s="4">
        <v>7838.46927888339</v>
      </c>
      <c r="L27" s="4">
        <v>0</v>
      </c>
    </row>
    <row r="28" spans="1:12" x14ac:dyDescent="0.25">
      <c r="A28">
        <v>2019</v>
      </c>
      <c r="B28">
        <v>3</v>
      </c>
      <c r="C28" s="4">
        <v>87144.238069630403</v>
      </c>
      <c r="D28" s="4">
        <v>46225.823101311602</v>
      </c>
      <c r="E28" s="4">
        <v>16605.1545642294</v>
      </c>
      <c r="F28" s="4">
        <v>16474.791125206</v>
      </c>
      <c r="G28" s="4">
        <v>0</v>
      </c>
      <c r="H28" s="4">
        <v>0</v>
      </c>
      <c r="I28" s="4">
        <v>0</v>
      </c>
      <c r="J28" s="4">
        <v>0</v>
      </c>
      <c r="K28" s="4">
        <v>7838.46927888339</v>
      </c>
      <c r="L28" s="4">
        <v>0</v>
      </c>
    </row>
    <row r="29" spans="1:12" x14ac:dyDescent="0.25">
      <c r="A29">
        <v>2019</v>
      </c>
      <c r="B29">
        <v>4</v>
      </c>
      <c r="C29" s="4">
        <v>78656.174606175497</v>
      </c>
      <c r="D29" s="4">
        <v>46225.823101311602</v>
      </c>
      <c r="E29" s="4">
        <v>16106.349780939199</v>
      </c>
      <c r="F29" s="4">
        <v>8485.5324450412809</v>
      </c>
      <c r="G29" s="4">
        <v>0</v>
      </c>
      <c r="H29" s="4">
        <v>0</v>
      </c>
      <c r="I29" s="4">
        <v>0</v>
      </c>
      <c r="J29" s="4">
        <v>0</v>
      </c>
      <c r="K29" s="4">
        <v>7838.46927888339</v>
      </c>
      <c r="L29" s="4">
        <v>0</v>
      </c>
    </row>
    <row r="30" spans="1:12" x14ac:dyDescent="0.25">
      <c r="A30">
        <v>2019</v>
      </c>
      <c r="B30">
        <v>5</v>
      </c>
      <c r="C30" s="4">
        <v>74316.998765648197</v>
      </c>
      <c r="D30" s="4">
        <v>46225.823101311602</v>
      </c>
      <c r="E30" s="4">
        <v>16681.292911922501</v>
      </c>
      <c r="F30" s="4">
        <v>3571.4134735307498</v>
      </c>
      <c r="G30" s="4">
        <v>0</v>
      </c>
      <c r="H30" s="4">
        <v>0</v>
      </c>
      <c r="I30" s="4">
        <v>0</v>
      </c>
      <c r="J30" s="4">
        <v>0</v>
      </c>
      <c r="K30" s="4">
        <v>7838.46927888339</v>
      </c>
      <c r="L30" s="4">
        <v>0</v>
      </c>
    </row>
    <row r="31" spans="1:12" x14ac:dyDescent="0.25">
      <c r="A31">
        <v>2019</v>
      </c>
      <c r="B31">
        <v>6</v>
      </c>
      <c r="C31" s="4">
        <v>76929.056062098098</v>
      </c>
      <c r="D31" s="4">
        <v>46225.823101311602</v>
      </c>
      <c r="E31" s="4">
        <v>16216.464997921499</v>
      </c>
      <c r="F31" s="4">
        <v>272.33071726258203</v>
      </c>
      <c r="G31" s="4">
        <v>6375.9679667190203</v>
      </c>
      <c r="H31" s="4">
        <v>0</v>
      </c>
      <c r="I31" s="4">
        <v>0</v>
      </c>
      <c r="J31" s="4">
        <v>0</v>
      </c>
      <c r="K31" s="4">
        <v>7838.46927888339</v>
      </c>
      <c r="L31" s="4">
        <v>0</v>
      </c>
    </row>
    <row r="32" spans="1:12" x14ac:dyDescent="0.25">
      <c r="A32">
        <v>2019</v>
      </c>
      <c r="B32">
        <v>7</v>
      </c>
      <c r="C32" s="4">
        <v>96875.860109174799</v>
      </c>
      <c r="D32" s="4">
        <v>46225.823101311602</v>
      </c>
      <c r="E32" s="4">
        <v>16832.7284757126</v>
      </c>
      <c r="F32" s="4">
        <v>0</v>
      </c>
      <c r="G32" s="4">
        <v>25978.839253267201</v>
      </c>
      <c r="H32" s="4">
        <v>0</v>
      </c>
      <c r="I32" s="4">
        <v>0</v>
      </c>
      <c r="J32" s="4">
        <v>0</v>
      </c>
      <c r="K32" s="4">
        <v>7838.46927888339</v>
      </c>
      <c r="L32" s="4">
        <v>0</v>
      </c>
    </row>
    <row r="33" spans="1:12" x14ac:dyDescent="0.25">
      <c r="A33">
        <v>2019</v>
      </c>
      <c r="B33">
        <v>8</v>
      </c>
      <c r="C33" s="4">
        <v>87107.748903552303</v>
      </c>
      <c r="D33" s="4">
        <v>46225.823101311602</v>
      </c>
      <c r="E33" s="4">
        <v>16908.436918467902</v>
      </c>
      <c r="F33" s="4">
        <v>0</v>
      </c>
      <c r="G33" s="4">
        <v>16135.019604889399</v>
      </c>
      <c r="H33" s="4">
        <v>0</v>
      </c>
      <c r="I33" s="4">
        <v>0</v>
      </c>
      <c r="J33" s="4">
        <v>0</v>
      </c>
      <c r="K33" s="4">
        <v>7838.46927888339</v>
      </c>
      <c r="L33" s="4">
        <v>0</v>
      </c>
    </row>
    <row r="34" spans="1:12" x14ac:dyDescent="0.25">
      <c r="A34">
        <v>2019</v>
      </c>
      <c r="B34">
        <v>9</v>
      </c>
      <c r="C34" s="4">
        <v>74691.580635554696</v>
      </c>
      <c r="D34" s="4">
        <v>46225.823101311602</v>
      </c>
      <c r="E34" s="4">
        <v>16440.624137545499</v>
      </c>
      <c r="F34" s="4">
        <v>208.75485214666699</v>
      </c>
      <c r="G34" s="4">
        <v>3977.9092656675002</v>
      </c>
      <c r="H34" s="4">
        <v>0</v>
      </c>
      <c r="I34" s="4">
        <v>0</v>
      </c>
      <c r="J34" s="4">
        <v>0</v>
      </c>
      <c r="K34" s="4">
        <v>7838.46927888339</v>
      </c>
      <c r="L34" s="4">
        <v>0</v>
      </c>
    </row>
    <row r="35" spans="1:12" x14ac:dyDescent="0.25">
      <c r="A35">
        <v>2019</v>
      </c>
      <c r="B35">
        <v>10</v>
      </c>
      <c r="C35" s="4">
        <v>76972.335604978798</v>
      </c>
      <c r="D35" s="4">
        <v>46225.823101311602</v>
      </c>
      <c r="E35" s="4">
        <v>17068.8147061046</v>
      </c>
      <c r="F35" s="4">
        <v>5030.3763910772795</v>
      </c>
      <c r="G35" s="4">
        <v>808.85212760195998</v>
      </c>
      <c r="H35" s="4">
        <v>0</v>
      </c>
      <c r="I35" s="4">
        <v>0</v>
      </c>
      <c r="J35" s="4">
        <v>0</v>
      </c>
      <c r="K35" s="4">
        <v>7838.46927888339</v>
      </c>
      <c r="L35" s="4">
        <v>0</v>
      </c>
    </row>
    <row r="36" spans="1:12" x14ac:dyDescent="0.25">
      <c r="A36">
        <v>2019</v>
      </c>
      <c r="B36">
        <v>11</v>
      </c>
      <c r="C36" s="4">
        <v>85053.898423283696</v>
      </c>
      <c r="D36" s="4">
        <v>46225.823101311602</v>
      </c>
      <c r="E36" s="4">
        <v>16595.754752287401</v>
      </c>
      <c r="F36" s="4">
        <v>14393.8512908013</v>
      </c>
      <c r="G36" s="4">
        <v>0</v>
      </c>
      <c r="H36" s="4">
        <v>0</v>
      </c>
      <c r="I36" s="4">
        <v>0</v>
      </c>
      <c r="J36" s="4">
        <v>0</v>
      </c>
      <c r="K36" s="4">
        <v>7838.46927888339</v>
      </c>
      <c r="L36" s="4">
        <v>0</v>
      </c>
    </row>
    <row r="37" spans="1:12" x14ac:dyDescent="0.25">
      <c r="A37">
        <v>2019</v>
      </c>
      <c r="B37">
        <v>12</v>
      </c>
      <c r="C37" s="4">
        <v>87561.4544151749</v>
      </c>
      <c r="D37" s="4">
        <v>46225.823101311602</v>
      </c>
      <c r="E37" s="4">
        <v>17004.907750238199</v>
      </c>
      <c r="F37" s="4">
        <v>16492.254284741699</v>
      </c>
      <c r="G37" s="4">
        <v>0</v>
      </c>
      <c r="H37" s="4">
        <v>0</v>
      </c>
      <c r="I37" s="4">
        <v>0</v>
      </c>
      <c r="J37" s="4">
        <v>0</v>
      </c>
      <c r="K37" s="4">
        <v>7838.46927888339</v>
      </c>
      <c r="L37" s="4">
        <v>0</v>
      </c>
    </row>
    <row r="38" spans="1:12" x14ac:dyDescent="0.25">
      <c r="A38">
        <v>2020</v>
      </c>
      <c r="B38">
        <v>1</v>
      </c>
      <c r="C38" s="4">
        <v>87606.063764790393</v>
      </c>
      <c r="D38" s="4">
        <v>46225.823101311602</v>
      </c>
      <c r="E38" s="4">
        <v>16638.859677087101</v>
      </c>
      <c r="F38" s="4">
        <v>16902.911707508199</v>
      </c>
      <c r="G38" s="4">
        <v>0</v>
      </c>
      <c r="H38" s="4">
        <v>0</v>
      </c>
      <c r="I38" s="4">
        <v>0</v>
      </c>
      <c r="J38" s="4">
        <v>0</v>
      </c>
      <c r="K38" s="4">
        <v>7838.46927888339</v>
      </c>
      <c r="L38" s="4">
        <v>0</v>
      </c>
    </row>
    <row r="39" spans="1:12" x14ac:dyDescent="0.25">
      <c r="A39">
        <v>2020</v>
      </c>
      <c r="B39">
        <v>2</v>
      </c>
      <c r="C39" s="4">
        <v>86359.112614862097</v>
      </c>
      <c r="D39" s="4">
        <v>46225.823101311602</v>
      </c>
      <c r="E39" s="4">
        <v>15432.366730388499</v>
      </c>
      <c r="F39" s="4">
        <v>17175.992275433899</v>
      </c>
      <c r="G39" s="4">
        <v>0</v>
      </c>
      <c r="H39" s="4">
        <v>0</v>
      </c>
      <c r="I39" s="4">
        <v>0</v>
      </c>
      <c r="J39" s="4">
        <v>0</v>
      </c>
      <c r="K39" s="4">
        <v>7524.9305077280496</v>
      </c>
      <c r="L39" s="4">
        <v>0</v>
      </c>
    </row>
    <row r="40" spans="1:12" x14ac:dyDescent="0.25">
      <c r="A40">
        <v>2020</v>
      </c>
      <c r="B40">
        <v>3</v>
      </c>
      <c r="C40" s="4">
        <v>79169.092535333999</v>
      </c>
      <c r="D40" s="4">
        <v>46225.823101311602</v>
      </c>
      <c r="E40" s="4">
        <v>15762.6726316883</v>
      </c>
      <c r="F40" s="4">
        <v>11458.5142287492</v>
      </c>
      <c r="G40" s="4">
        <v>0</v>
      </c>
      <c r="H40" s="4">
        <v>0</v>
      </c>
      <c r="I40" s="4">
        <v>0</v>
      </c>
      <c r="J40" s="4">
        <v>0</v>
      </c>
      <c r="K40" s="4">
        <v>5722.0825735848703</v>
      </c>
      <c r="L40" s="4">
        <v>0</v>
      </c>
    </row>
    <row r="41" spans="1:12" x14ac:dyDescent="0.25">
      <c r="A41">
        <v>2020</v>
      </c>
      <c r="B41">
        <v>4</v>
      </c>
      <c r="C41" s="4">
        <v>71815.213085469193</v>
      </c>
      <c r="D41" s="4">
        <v>46225.823101311602</v>
      </c>
      <c r="E41" s="4">
        <v>14543.432871862</v>
      </c>
      <c r="F41" s="4">
        <v>8145.7234791087303</v>
      </c>
      <c r="G41" s="4">
        <v>0</v>
      </c>
      <c r="H41" s="4">
        <v>0</v>
      </c>
      <c r="I41" s="4">
        <v>0</v>
      </c>
      <c r="J41" s="4">
        <v>0</v>
      </c>
      <c r="K41" s="4">
        <v>2900.2336331868501</v>
      </c>
      <c r="L41" s="4">
        <v>0</v>
      </c>
    </row>
    <row r="42" spans="1:12" x14ac:dyDescent="0.25">
      <c r="A42">
        <v>2020</v>
      </c>
      <c r="B42">
        <v>5</v>
      </c>
      <c r="C42" s="4">
        <v>41030.0409189313</v>
      </c>
      <c r="D42" s="4">
        <v>46225.823101311602</v>
      </c>
      <c r="E42" s="4">
        <v>14293.2294922362</v>
      </c>
      <c r="F42" s="4">
        <v>3926.8704094199302</v>
      </c>
      <c r="G42" s="4">
        <v>3234.9079419447198</v>
      </c>
      <c r="H42" s="4">
        <v>0</v>
      </c>
      <c r="I42" s="4">
        <v>-30413.255279845202</v>
      </c>
      <c r="J42" s="4">
        <v>0</v>
      </c>
      <c r="K42" s="4">
        <v>3762.4652538640298</v>
      </c>
      <c r="L42" s="4">
        <v>0</v>
      </c>
    </row>
    <row r="43" spans="1:12" x14ac:dyDescent="0.25">
      <c r="A43">
        <v>2020</v>
      </c>
      <c r="B43">
        <v>6</v>
      </c>
      <c r="C43" s="4">
        <v>78796.140449586193</v>
      </c>
      <c r="D43" s="4">
        <v>46225.823101311602</v>
      </c>
      <c r="E43" s="4">
        <v>14323.719358983</v>
      </c>
      <c r="F43" s="4">
        <v>154.25372427432299</v>
      </c>
      <c r="G43" s="4">
        <v>13546.032083264899</v>
      </c>
      <c r="H43" s="4">
        <v>0</v>
      </c>
      <c r="I43" s="4">
        <v>0</v>
      </c>
      <c r="J43" s="4">
        <v>0</v>
      </c>
      <c r="K43" s="4">
        <v>4546.3121817523697</v>
      </c>
      <c r="L43" s="4">
        <v>0</v>
      </c>
    </row>
    <row r="44" spans="1:12" x14ac:dyDescent="0.25">
      <c r="A44">
        <v>2020</v>
      </c>
      <c r="B44">
        <v>7</v>
      </c>
      <c r="C44" s="4">
        <v>97184.290240099697</v>
      </c>
      <c r="D44" s="4">
        <v>46225.823101311602</v>
      </c>
      <c r="E44" s="4">
        <v>15309.1184437829</v>
      </c>
      <c r="F44" s="4">
        <v>0</v>
      </c>
      <c r="G44" s="4">
        <v>31024.6518204641</v>
      </c>
      <c r="H44" s="4">
        <v>0</v>
      </c>
      <c r="I44" s="4">
        <v>0</v>
      </c>
      <c r="J44" s="4">
        <v>0</v>
      </c>
      <c r="K44" s="4">
        <v>4624.6968745411996</v>
      </c>
      <c r="L44" s="4">
        <v>0</v>
      </c>
    </row>
    <row r="45" spans="1:12" x14ac:dyDescent="0.25">
      <c r="A45">
        <v>2020</v>
      </c>
      <c r="B45">
        <v>8</v>
      </c>
      <c r="C45" s="4">
        <v>85760.080356546605</v>
      </c>
      <c r="D45" s="4">
        <v>46225.823101311602</v>
      </c>
      <c r="E45" s="4">
        <v>15817.0553401099</v>
      </c>
      <c r="F45" s="4">
        <v>0</v>
      </c>
      <c r="G45" s="4">
        <v>18778.9662694285</v>
      </c>
      <c r="H45" s="4">
        <v>0</v>
      </c>
      <c r="I45" s="4">
        <v>0</v>
      </c>
      <c r="J45" s="4">
        <v>0</v>
      </c>
      <c r="K45" s="4">
        <v>4938.2356456965399</v>
      </c>
      <c r="L45" s="4">
        <v>0</v>
      </c>
    </row>
    <row r="46" spans="1:12" x14ac:dyDescent="0.25">
      <c r="A46">
        <v>2020</v>
      </c>
      <c r="B46">
        <v>9</v>
      </c>
      <c r="C46" s="4">
        <v>72474.352370292603</v>
      </c>
      <c r="D46" s="4">
        <v>46225.823101311602</v>
      </c>
      <c r="E46" s="4">
        <v>15481.1759172781</v>
      </c>
      <c r="F46" s="4">
        <v>787.54644978148804</v>
      </c>
      <c r="G46" s="4">
        <v>4963.1865634361202</v>
      </c>
      <c r="H46" s="4">
        <v>0</v>
      </c>
      <c r="I46" s="4">
        <v>0</v>
      </c>
      <c r="J46" s="4">
        <v>0</v>
      </c>
      <c r="K46" s="4">
        <v>5016.6203384853698</v>
      </c>
      <c r="L46" s="4">
        <v>0</v>
      </c>
    </row>
    <row r="47" spans="1:12" x14ac:dyDescent="0.25">
      <c r="A47">
        <v>2020</v>
      </c>
      <c r="B47">
        <v>10</v>
      </c>
      <c r="C47" s="4">
        <v>73347.067816480601</v>
      </c>
      <c r="D47" s="4">
        <v>46225.823101311602</v>
      </c>
      <c r="E47" s="4">
        <v>16177.1369836462</v>
      </c>
      <c r="F47" s="4">
        <v>5770.71800745971</v>
      </c>
      <c r="G47" s="4">
        <v>0</v>
      </c>
      <c r="H47" s="4">
        <v>0</v>
      </c>
      <c r="I47" s="4">
        <v>0</v>
      </c>
      <c r="J47" s="4">
        <v>0</v>
      </c>
      <c r="K47" s="4">
        <v>5173.3897240630404</v>
      </c>
      <c r="L47" s="4">
        <v>0</v>
      </c>
    </row>
    <row r="48" spans="1:12" x14ac:dyDescent="0.25">
      <c r="A48">
        <v>2020</v>
      </c>
      <c r="B48">
        <v>11</v>
      </c>
      <c r="C48" s="4">
        <v>75330.0631246782</v>
      </c>
      <c r="D48" s="4">
        <v>46225.823101311602</v>
      </c>
      <c r="E48" s="4">
        <v>15829.1865901534</v>
      </c>
      <c r="F48" s="4">
        <v>8023.2790163612399</v>
      </c>
      <c r="G48" s="4">
        <v>0</v>
      </c>
      <c r="H48" s="4">
        <v>0</v>
      </c>
      <c r="I48" s="4">
        <v>0</v>
      </c>
      <c r="J48" s="4">
        <v>0</v>
      </c>
      <c r="K48" s="4">
        <v>5251.7744168518702</v>
      </c>
      <c r="L48" s="4">
        <v>0</v>
      </c>
    </row>
    <row r="49" spans="1:12" x14ac:dyDescent="0.25">
      <c r="A49">
        <v>2020</v>
      </c>
      <c r="B49">
        <v>12</v>
      </c>
      <c r="C49" s="4">
        <v>82122.939583009298</v>
      </c>
      <c r="D49" s="4">
        <v>46225.823101311602</v>
      </c>
      <c r="E49" s="4">
        <v>16229.0652489564</v>
      </c>
      <c r="F49" s="4">
        <v>15278.508436566601</v>
      </c>
      <c r="G49" s="4">
        <v>0</v>
      </c>
      <c r="H49" s="4">
        <v>0</v>
      </c>
      <c r="I49" s="4">
        <v>0</v>
      </c>
      <c r="J49" s="4">
        <v>0</v>
      </c>
      <c r="K49" s="4">
        <v>4389.5427961747</v>
      </c>
      <c r="L49" s="4">
        <v>0</v>
      </c>
    </row>
    <row r="50" spans="1:12" x14ac:dyDescent="0.25">
      <c r="A50">
        <v>2021</v>
      </c>
      <c r="B50">
        <v>1</v>
      </c>
      <c r="C50" s="4">
        <v>83737.946440428495</v>
      </c>
      <c r="D50" s="4">
        <v>46225.823101311602</v>
      </c>
      <c r="E50" s="4">
        <v>15924.940187106</v>
      </c>
      <c r="F50" s="4">
        <v>17354.409741413801</v>
      </c>
      <c r="G50" s="4">
        <v>0</v>
      </c>
      <c r="H50" s="4">
        <v>0</v>
      </c>
      <c r="I50" s="4">
        <v>0</v>
      </c>
      <c r="J50" s="4">
        <v>0</v>
      </c>
      <c r="K50" s="4">
        <v>4232.7734105970303</v>
      </c>
      <c r="L50" s="4">
        <v>0</v>
      </c>
    </row>
    <row r="51" spans="1:12" x14ac:dyDescent="0.25">
      <c r="A51">
        <v>2021</v>
      </c>
      <c r="B51">
        <v>2</v>
      </c>
      <c r="C51" s="4">
        <v>82855.851494690607</v>
      </c>
      <c r="D51" s="4">
        <v>46225.823101311602</v>
      </c>
      <c r="E51" s="4">
        <v>14268.4405580455</v>
      </c>
      <c r="F51" s="4">
        <v>17893.660346369899</v>
      </c>
      <c r="G51" s="4">
        <v>0</v>
      </c>
      <c r="H51" s="4">
        <v>0</v>
      </c>
      <c r="I51" s="4">
        <v>0</v>
      </c>
      <c r="J51" s="4">
        <v>0</v>
      </c>
      <c r="K51" s="4">
        <v>4467.9274889635299</v>
      </c>
      <c r="L51" s="4">
        <v>0</v>
      </c>
    </row>
    <row r="52" spans="1:12" x14ac:dyDescent="0.25">
      <c r="A52">
        <v>2021</v>
      </c>
      <c r="B52">
        <v>3</v>
      </c>
      <c r="C52" s="4">
        <v>78593.060681374205</v>
      </c>
      <c r="D52" s="4">
        <v>46225.823101311602</v>
      </c>
      <c r="E52" s="4">
        <v>15809.484500106801</v>
      </c>
      <c r="F52" s="4">
        <v>11541.132741470399</v>
      </c>
      <c r="G52" s="4">
        <v>0</v>
      </c>
      <c r="H52" s="4">
        <v>0</v>
      </c>
      <c r="I52" s="4">
        <v>0</v>
      </c>
      <c r="J52" s="4">
        <v>0</v>
      </c>
      <c r="K52" s="4">
        <v>5016.6203384853698</v>
      </c>
      <c r="L52" s="4">
        <v>0</v>
      </c>
    </row>
    <row r="53" spans="1:12" x14ac:dyDescent="0.25">
      <c r="A53">
        <v>2021</v>
      </c>
      <c r="B53">
        <v>4</v>
      </c>
      <c r="C53" s="4">
        <v>72806.415550957594</v>
      </c>
      <c r="D53" s="4">
        <v>46225.823101311602</v>
      </c>
      <c r="E53" s="4">
        <v>15311.3748336934</v>
      </c>
      <c r="F53" s="4">
        <v>6722.90543420023</v>
      </c>
      <c r="G53" s="4">
        <v>0</v>
      </c>
      <c r="H53" s="4">
        <v>0</v>
      </c>
      <c r="I53" s="4">
        <v>0</v>
      </c>
      <c r="J53" s="4">
        <v>0</v>
      </c>
      <c r="K53" s="4">
        <v>4546.3121817523697</v>
      </c>
      <c r="L53" s="4">
        <v>0</v>
      </c>
    </row>
    <row r="54" spans="1:12" x14ac:dyDescent="0.25">
      <c r="A54">
        <v>2021</v>
      </c>
      <c r="B54">
        <v>5</v>
      </c>
      <c r="C54" s="4">
        <v>74081.3766264476</v>
      </c>
      <c r="D54" s="4">
        <v>46225.823101311602</v>
      </c>
      <c r="E54" s="4">
        <v>15834.010525501</v>
      </c>
      <c r="F54" s="4">
        <v>3130.0490311419298</v>
      </c>
      <c r="G54" s="4">
        <v>4188.4124011630702</v>
      </c>
      <c r="H54" s="4">
        <v>0</v>
      </c>
      <c r="I54" s="4">
        <v>0</v>
      </c>
      <c r="J54" s="4">
        <v>0</v>
      </c>
      <c r="K54" s="4">
        <v>4703.0815673300303</v>
      </c>
      <c r="L54" s="4">
        <v>0</v>
      </c>
    </row>
    <row r="55" spans="1:12" x14ac:dyDescent="0.25">
      <c r="A55">
        <v>2021</v>
      </c>
      <c r="B55">
        <v>6</v>
      </c>
      <c r="C55" s="4">
        <v>85570.867336411495</v>
      </c>
      <c r="D55" s="4">
        <v>46225.823101311602</v>
      </c>
      <c r="E55" s="4">
        <v>15614.7580883431</v>
      </c>
      <c r="F55" s="4">
        <v>8.0020012786138306</v>
      </c>
      <c r="G55" s="4">
        <v>18705.663806992699</v>
      </c>
      <c r="H55" s="4">
        <v>0</v>
      </c>
      <c r="I55" s="4">
        <v>0</v>
      </c>
      <c r="J55" s="4">
        <v>0</v>
      </c>
      <c r="K55" s="4">
        <v>5016.6203384853698</v>
      </c>
      <c r="L55" s="4">
        <v>0</v>
      </c>
    </row>
    <row r="56" spans="1:12" x14ac:dyDescent="0.25">
      <c r="A56">
        <v>2021</v>
      </c>
      <c r="B56">
        <v>7</v>
      </c>
      <c r="C56" s="4">
        <v>84401.987090275798</v>
      </c>
      <c r="D56" s="4">
        <v>46225.823101311602</v>
      </c>
      <c r="E56" s="4">
        <v>16436.045759722099</v>
      </c>
      <c r="F56" s="4">
        <v>0</v>
      </c>
      <c r="G56" s="4">
        <v>16645.113197967799</v>
      </c>
      <c r="H56" s="4">
        <v>0</v>
      </c>
      <c r="I56" s="4">
        <v>0</v>
      </c>
      <c r="J56" s="4">
        <v>0</v>
      </c>
      <c r="K56" s="4">
        <v>5095.0050312741996</v>
      </c>
      <c r="L56" s="4">
        <v>0</v>
      </c>
    </row>
    <row r="57" spans="1:12" x14ac:dyDescent="0.25">
      <c r="A57">
        <v>2021</v>
      </c>
      <c r="B57">
        <v>8</v>
      </c>
      <c r="C57" s="4">
        <v>96590.710318188503</v>
      </c>
      <c r="D57" s="4">
        <v>46225.823101311602</v>
      </c>
      <c r="E57" s="4">
        <v>16736.415094588599</v>
      </c>
      <c r="F57" s="4">
        <v>0</v>
      </c>
      <c r="G57" s="4">
        <v>28376.697705436502</v>
      </c>
      <c r="H57" s="4">
        <v>0</v>
      </c>
      <c r="I57" s="4">
        <v>0</v>
      </c>
      <c r="J57" s="4">
        <v>0</v>
      </c>
      <c r="K57" s="4">
        <v>5251.7744168518702</v>
      </c>
      <c r="L57" s="4">
        <v>0</v>
      </c>
    </row>
    <row r="58" spans="1:12" x14ac:dyDescent="0.25">
      <c r="A58">
        <v>2021</v>
      </c>
      <c r="B58">
        <v>9</v>
      </c>
      <c r="C58" s="4">
        <v>72137.507330115302</v>
      </c>
      <c r="D58" s="4">
        <v>46225.823101311602</v>
      </c>
      <c r="E58" s="4">
        <v>16360.0220997332</v>
      </c>
      <c r="F58" s="4">
        <v>258.22480529011398</v>
      </c>
      <c r="G58" s="4">
        <v>3963.2782141396901</v>
      </c>
      <c r="H58" s="4">
        <v>0</v>
      </c>
      <c r="I58" s="4">
        <v>0</v>
      </c>
      <c r="J58" s="4">
        <v>0</v>
      </c>
      <c r="K58" s="4">
        <v>5330.1591096407101</v>
      </c>
      <c r="L58" s="4">
        <v>0</v>
      </c>
    </row>
    <row r="59" spans="1:12" x14ac:dyDescent="0.25">
      <c r="A59">
        <v>2021</v>
      </c>
      <c r="B59">
        <v>10</v>
      </c>
      <c r="C59" s="4">
        <v>72961.484911411899</v>
      </c>
      <c r="D59" s="4">
        <v>46225.823101311602</v>
      </c>
      <c r="E59" s="4">
        <v>17074.2496915476</v>
      </c>
      <c r="F59" s="4">
        <v>2885.7860607492898</v>
      </c>
      <c r="G59" s="4">
        <v>896.77409864089304</v>
      </c>
      <c r="H59" s="4">
        <v>0</v>
      </c>
      <c r="I59" s="4">
        <v>0</v>
      </c>
      <c r="J59" s="4">
        <v>0</v>
      </c>
      <c r="K59" s="4">
        <v>5878.85195916254</v>
      </c>
      <c r="L59" s="4">
        <v>0</v>
      </c>
    </row>
    <row r="60" spans="1:12" x14ac:dyDescent="0.25">
      <c r="A60">
        <v>2021</v>
      </c>
      <c r="B60">
        <v>11</v>
      </c>
      <c r="C60" s="4">
        <v>79875.892202537201</v>
      </c>
      <c r="D60" s="4">
        <v>46225.823101311602</v>
      </c>
      <c r="E60" s="4">
        <v>16686.867896672898</v>
      </c>
      <c r="F60" s="4">
        <v>11084.3492453902</v>
      </c>
      <c r="G60" s="4">
        <v>0</v>
      </c>
      <c r="H60" s="4">
        <v>0</v>
      </c>
      <c r="I60" s="4">
        <v>0</v>
      </c>
      <c r="J60" s="4">
        <v>0</v>
      </c>
      <c r="K60" s="4">
        <v>5878.85195916254</v>
      </c>
      <c r="L60" s="4">
        <v>0</v>
      </c>
    </row>
    <row r="61" spans="1:12" x14ac:dyDescent="0.25">
      <c r="A61">
        <v>2021</v>
      </c>
      <c r="B61">
        <v>12</v>
      </c>
      <c r="C61" s="4">
        <v>82920.627146266794</v>
      </c>
      <c r="D61" s="4">
        <v>46225.823101311602</v>
      </c>
      <c r="E61" s="4">
        <v>17247.911659044199</v>
      </c>
      <c r="F61" s="4">
        <v>14430.2720474256</v>
      </c>
      <c r="G61" s="4">
        <v>0</v>
      </c>
      <c r="H61" s="4">
        <v>0</v>
      </c>
      <c r="I61" s="4">
        <v>0</v>
      </c>
      <c r="J61" s="4">
        <v>0</v>
      </c>
      <c r="K61" s="4">
        <v>5016.6203384853698</v>
      </c>
      <c r="L61" s="4">
        <v>0</v>
      </c>
    </row>
    <row r="62" spans="1:12" x14ac:dyDescent="0.25">
      <c r="A62">
        <v>2022</v>
      </c>
      <c r="B62">
        <v>1</v>
      </c>
      <c r="C62" s="4">
        <v>92562.045230390504</v>
      </c>
      <c r="D62" s="4">
        <v>46225.823101311602</v>
      </c>
      <c r="E62" s="4">
        <v>16967.906211580299</v>
      </c>
      <c r="F62" s="4">
        <v>24508.464964590901</v>
      </c>
      <c r="G62" s="4">
        <v>0</v>
      </c>
      <c r="H62" s="4">
        <v>0</v>
      </c>
      <c r="I62" s="4">
        <v>0</v>
      </c>
      <c r="J62" s="4">
        <v>0</v>
      </c>
      <c r="K62" s="4">
        <v>4859.8509529077</v>
      </c>
      <c r="L62" s="4">
        <v>0</v>
      </c>
    </row>
    <row r="63" spans="1:12" x14ac:dyDescent="0.25">
      <c r="A63">
        <v>2022</v>
      </c>
      <c r="B63">
        <v>2</v>
      </c>
      <c r="C63" s="4">
        <v>85458.216528847799</v>
      </c>
      <c r="D63" s="4">
        <v>46225.823101311602</v>
      </c>
      <c r="E63" s="4">
        <v>15330.048402873501</v>
      </c>
      <c r="F63" s="4">
        <v>18258.647143866699</v>
      </c>
      <c r="G63" s="4">
        <v>0</v>
      </c>
      <c r="H63" s="4">
        <v>0</v>
      </c>
      <c r="I63" s="4">
        <v>0</v>
      </c>
      <c r="J63" s="4">
        <v>0</v>
      </c>
      <c r="K63" s="4">
        <v>5643.6978807960404</v>
      </c>
      <c r="L63" s="4">
        <v>0</v>
      </c>
    </row>
    <row r="64" spans="1:12" x14ac:dyDescent="0.25">
      <c r="A64">
        <v>2022</v>
      </c>
      <c r="B64">
        <v>3</v>
      </c>
      <c r="C64" s="4">
        <v>83488.089066004206</v>
      </c>
      <c r="D64" s="4">
        <v>46225.823101311602</v>
      </c>
      <c r="E64" s="4">
        <v>16961.979444933</v>
      </c>
      <c r="F64" s="4">
        <v>14578.203946174701</v>
      </c>
      <c r="G64" s="4">
        <v>0</v>
      </c>
      <c r="H64" s="4">
        <v>0</v>
      </c>
      <c r="I64" s="4">
        <v>0</v>
      </c>
      <c r="J64" s="4">
        <v>0</v>
      </c>
      <c r="K64" s="4">
        <v>5722.0825735848703</v>
      </c>
      <c r="L64" s="4">
        <v>0</v>
      </c>
    </row>
    <row r="65" spans="1:12" x14ac:dyDescent="0.25">
      <c r="A65">
        <v>2022</v>
      </c>
      <c r="B65">
        <v>4</v>
      </c>
      <c r="C65" s="4">
        <v>94984.231827711497</v>
      </c>
      <c r="D65" s="4">
        <v>46225.823101311602</v>
      </c>
      <c r="E65" s="4">
        <v>16404.575343041699</v>
      </c>
      <c r="F65" s="4">
        <v>8475.8337569800406</v>
      </c>
      <c r="G65" s="4">
        <v>0</v>
      </c>
      <c r="H65" s="4">
        <v>0</v>
      </c>
      <c r="I65" s="4">
        <v>0</v>
      </c>
      <c r="J65" s="4">
        <v>16039.5303474948</v>
      </c>
      <c r="K65" s="4">
        <v>7838.46927888339</v>
      </c>
      <c r="L65" s="4">
        <v>0</v>
      </c>
    </row>
    <row r="66" spans="1:12" x14ac:dyDescent="0.25">
      <c r="A66">
        <v>2022</v>
      </c>
      <c r="B66">
        <v>5</v>
      </c>
      <c r="C66" s="4">
        <v>78557.013438498907</v>
      </c>
      <c r="D66" s="4">
        <v>46225.823101311602</v>
      </c>
      <c r="E66" s="4">
        <v>16940.798823118701</v>
      </c>
      <c r="F66" s="4">
        <v>1884.5928983405499</v>
      </c>
      <c r="G66" s="4">
        <v>5667.3293368446402</v>
      </c>
      <c r="H66" s="4">
        <v>0</v>
      </c>
      <c r="I66" s="4">
        <v>0</v>
      </c>
      <c r="J66" s="4">
        <v>0</v>
      </c>
      <c r="K66" s="4">
        <v>7838.46927888339</v>
      </c>
      <c r="L66" s="4">
        <v>0</v>
      </c>
    </row>
    <row r="67" spans="1:12" x14ac:dyDescent="0.25">
      <c r="A67">
        <v>2022</v>
      </c>
      <c r="B67">
        <v>6</v>
      </c>
      <c r="C67" s="4">
        <v>80959.863896485302</v>
      </c>
      <c r="D67" s="4">
        <v>46225.823101311602</v>
      </c>
      <c r="E67" s="4">
        <v>16380.9818187849</v>
      </c>
      <c r="F67" s="4">
        <v>28.684597436858901</v>
      </c>
      <c r="G67" s="4">
        <v>10485.905100068599</v>
      </c>
      <c r="H67" s="4">
        <v>0</v>
      </c>
      <c r="I67" s="4">
        <v>0</v>
      </c>
      <c r="J67" s="4">
        <v>0</v>
      </c>
      <c r="K67" s="4">
        <v>7838.46927888339</v>
      </c>
      <c r="L67" s="4">
        <v>0</v>
      </c>
    </row>
    <row r="68" spans="1:12" x14ac:dyDescent="0.25">
      <c r="A68">
        <v>2022</v>
      </c>
      <c r="B68">
        <v>7</v>
      </c>
      <c r="C68" s="4">
        <v>94646.156154517506</v>
      </c>
      <c r="D68" s="4">
        <v>46225.823101311602</v>
      </c>
      <c r="E68" s="4">
        <v>16913.223593285798</v>
      </c>
      <c r="F68" s="4">
        <v>0</v>
      </c>
      <c r="G68" s="4">
        <v>23668.640181036601</v>
      </c>
      <c r="H68" s="4">
        <v>0</v>
      </c>
      <c r="I68" s="4">
        <v>0</v>
      </c>
      <c r="J68" s="4">
        <v>0</v>
      </c>
      <c r="K68" s="4">
        <v>7838.46927888339</v>
      </c>
      <c r="L68" s="4">
        <v>0</v>
      </c>
    </row>
    <row r="69" spans="1:12" x14ac:dyDescent="0.25">
      <c r="A69">
        <v>2022</v>
      </c>
      <c r="B69">
        <v>8</v>
      </c>
      <c r="C69" s="4">
        <v>93906.363819865204</v>
      </c>
      <c r="D69" s="4">
        <v>46225.823101311602</v>
      </c>
      <c r="E69" s="4">
        <v>16899.425961000001</v>
      </c>
      <c r="F69" s="4">
        <v>0</v>
      </c>
      <c r="G69" s="4">
        <v>22942.6454786703</v>
      </c>
      <c r="H69" s="4">
        <v>0</v>
      </c>
      <c r="I69" s="4">
        <v>0</v>
      </c>
      <c r="J69" s="4">
        <v>0</v>
      </c>
      <c r="K69" s="4">
        <v>7838.46927888339</v>
      </c>
      <c r="L69" s="4">
        <v>0</v>
      </c>
    </row>
    <row r="70" spans="1:12" x14ac:dyDescent="0.25">
      <c r="A70">
        <v>2022</v>
      </c>
      <c r="B70">
        <v>9</v>
      </c>
      <c r="C70" s="4">
        <v>79416.975825535104</v>
      </c>
      <c r="D70" s="4">
        <v>46225.823101311602</v>
      </c>
      <c r="E70" s="4">
        <v>16388.657940552501</v>
      </c>
      <c r="F70" s="4">
        <v>737.708415018089</v>
      </c>
      <c r="G70" s="4">
        <v>8226.3170897695309</v>
      </c>
      <c r="H70" s="4">
        <v>0</v>
      </c>
      <c r="I70" s="4">
        <v>0</v>
      </c>
      <c r="J70" s="4">
        <v>0</v>
      </c>
      <c r="K70" s="4">
        <v>7838.46927888339</v>
      </c>
      <c r="L70" s="4">
        <v>0</v>
      </c>
    </row>
    <row r="71" spans="1:12" x14ac:dyDescent="0.25">
      <c r="A71">
        <v>2022</v>
      </c>
      <c r="B71">
        <v>10</v>
      </c>
      <c r="C71" s="4">
        <v>76151.402412232797</v>
      </c>
      <c r="D71" s="4">
        <v>46225.823101311602</v>
      </c>
      <c r="E71" s="4">
        <v>16970.4584005449</v>
      </c>
      <c r="F71" s="4">
        <v>5091.8961740559298</v>
      </c>
      <c r="G71" s="4">
        <v>24.755457436978901</v>
      </c>
      <c r="H71" s="4">
        <v>0</v>
      </c>
      <c r="I71" s="4">
        <v>0</v>
      </c>
      <c r="J71" s="4">
        <v>0</v>
      </c>
      <c r="K71" s="4">
        <v>7838.46927888339</v>
      </c>
      <c r="L71" s="4">
        <v>0</v>
      </c>
    </row>
    <row r="72" spans="1:12" x14ac:dyDescent="0.25">
      <c r="A72">
        <v>2022</v>
      </c>
      <c r="B72">
        <v>11</v>
      </c>
      <c r="C72" s="4">
        <v>80617.945238572895</v>
      </c>
      <c r="D72" s="4">
        <v>46225.823101311602</v>
      </c>
      <c r="E72" s="4">
        <v>16457.382176990999</v>
      </c>
      <c r="F72" s="4">
        <v>9947.4271976563505</v>
      </c>
      <c r="G72" s="4">
        <v>148.84348373051699</v>
      </c>
      <c r="H72" s="4">
        <v>0</v>
      </c>
      <c r="I72" s="4">
        <v>0</v>
      </c>
      <c r="J72" s="4">
        <v>0</v>
      </c>
      <c r="K72" s="4">
        <v>7838.46927888339</v>
      </c>
      <c r="L72" s="4">
        <v>0</v>
      </c>
    </row>
    <row r="73" spans="1:12" x14ac:dyDescent="0.25">
      <c r="A73">
        <v>2022</v>
      </c>
      <c r="B73">
        <v>12</v>
      </c>
      <c r="C73" s="4">
        <v>87645.498403263002</v>
      </c>
      <c r="D73" s="4">
        <v>46225.823101311602</v>
      </c>
      <c r="E73" s="4">
        <v>17122.4396336063</v>
      </c>
      <c r="F73" s="4">
        <v>16458.7663894617</v>
      </c>
      <c r="G73" s="4">
        <v>0</v>
      </c>
      <c r="H73" s="4">
        <v>0</v>
      </c>
      <c r="I73" s="4">
        <v>0</v>
      </c>
      <c r="J73" s="4">
        <v>0</v>
      </c>
      <c r="K73" s="4">
        <v>7838.46927888339</v>
      </c>
      <c r="L73" s="4">
        <v>0</v>
      </c>
    </row>
    <row r="74" spans="1:12" x14ac:dyDescent="0.25">
      <c r="A74">
        <v>2023</v>
      </c>
      <c r="B74">
        <v>1</v>
      </c>
      <c r="C74" s="4">
        <v>87763.762917685701</v>
      </c>
      <c r="D74" s="4">
        <v>46225.823101311602</v>
      </c>
      <c r="E74" s="4">
        <v>16987.8486841495</v>
      </c>
      <c r="F74" s="4">
        <v>16711.621853341301</v>
      </c>
      <c r="G74" s="4">
        <v>0</v>
      </c>
      <c r="H74" s="4">
        <v>0</v>
      </c>
      <c r="I74" s="4">
        <v>0</v>
      </c>
      <c r="J74" s="4">
        <v>0</v>
      </c>
      <c r="K74" s="4">
        <v>7838.46927888339</v>
      </c>
      <c r="L74" s="4">
        <v>0</v>
      </c>
    </row>
    <row r="75" spans="1:12" x14ac:dyDescent="0.25">
      <c r="A75">
        <v>2023</v>
      </c>
      <c r="B75">
        <v>2</v>
      </c>
      <c r="C75" s="4">
        <v>85216.322330716706</v>
      </c>
      <c r="D75" s="4">
        <v>46225.823101311602</v>
      </c>
      <c r="E75" s="4">
        <v>15447.5348809482</v>
      </c>
      <c r="F75" s="4">
        <v>15704.495069573501</v>
      </c>
      <c r="G75" s="4">
        <v>0</v>
      </c>
      <c r="H75" s="4">
        <v>0</v>
      </c>
      <c r="I75" s="4">
        <v>0</v>
      </c>
      <c r="J75" s="4">
        <v>0</v>
      </c>
      <c r="K75" s="4">
        <v>7838.46927888339</v>
      </c>
      <c r="L75" s="4">
        <v>0</v>
      </c>
    </row>
    <row r="76" spans="1:12" x14ac:dyDescent="0.25">
      <c r="A76">
        <v>2023</v>
      </c>
      <c r="B76">
        <v>3</v>
      </c>
      <c r="C76" s="4">
        <v>86198.544744441606</v>
      </c>
      <c r="D76" s="4">
        <v>46225.823101311602</v>
      </c>
      <c r="E76" s="4">
        <v>17131.348401510299</v>
      </c>
      <c r="F76" s="4">
        <v>15002.9039627363</v>
      </c>
      <c r="G76" s="4">
        <v>0</v>
      </c>
      <c r="H76" s="4">
        <v>0</v>
      </c>
      <c r="I76" s="4">
        <v>0</v>
      </c>
      <c r="J76" s="4">
        <v>0</v>
      </c>
      <c r="K76" s="4">
        <v>7838.46927888339</v>
      </c>
      <c r="L76" s="4">
        <v>0</v>
      </c>
    </row>
    <row r="77" spans="1:12" x14ac:dyDescent="0.25">
      <c r="A77">
        <v>2023</v>
      </c>
      <c r="B77">
        <v>4</v>
      </c>
      <c r="C77" s="4">
        <v>78768.843642883003</v>
      </c>
      <c r="D77" s="4">
        <v>46225.823101311602</v>
      </c>
      <c r="E77" s="4">
        <v>16606.478642356898</v>
      </c>
      <c r="F77" s="4">
        <v>6902.3547834293304</v>
      </c>
      <c r="G77" s="4">
        <v>1195.71783690183</v>
      </c>
      <c r="H77" s="4">
        <v>0</v>
      </c>
      <c r="I77" s="4">
        <v>0</v>
      </c>
      <c r="J77" s="4">
        <v>0</v>
      </c>
      <c r="K77" s="4">
        <v>7838.46927888339</v>
      </c>
      <c r="L77" s="4">
        <v>0</v>
      </c>
    </row>
    <row r="78" spans="1:12" x14ac:dyDescent="0.25">
      <c r="A78">
        <v>2023</v>
      </c>
      <c r="B78">
        <v>5</v>
      </c>
      <c r="C78" s="4">
        <v>76659.688931443496</v>
      </c>
      <c r="D78" s="4">
        <v>46225.823101311602</v>
      </c>
      <c r="E78" s="4">
        <v>17188.666506296198</v>
      </c>
      <c r="F78" s="4">
        <v>2892.38137919578</v>
      </c>
      <c r="G78" s="4">
        <v>2514.3486657565099</v>
      </c>
      <c r="H78" s="4">
        <v>0</v>
      </c>
      <c r="I78" s="4">
        <v>0</v>
      </c>
      <c r="J78" s="4">
        <v>0</v>
      </c>
      <c r="K78" s="4">
        <v>7838.46927888339</v>
      </c>
      <c r="L78" s="4">
        <v>0</v>
      </c>
    </row>
    <row r="79" spans="1:12" x14ac:dyDescent="0.25">
      <c r="A79">
        <v>2023</v>
      </c>
      <c r="B79">
        <v>6</v>
      </c>
      <c r="C79" s="4">
        <v>80648.257302146405</v>
      </c>
      <c r="D79" s="4">
        <v>46225.823101311602</v>
      </c>
      <c r="E79" s="4">
        <v>16646.587667756499</v>
      </c>
      <c r="F79" s="4">
        <v>0</v>
      </c>
      <c r="G79" s="4">
        <v>9937.3772541949693</v>
      </c>
      <c r="H79" s="4">
        <v>0</v>
      </c>
      <c r="I79" s="4">
        <v>0</v>
      </c>
      <c r="J79" s="4">
        <v>0</v>
      </c>
      <c r="K79" s="4">
        <v>7838.46927888339</v>
      </c>
      <c r="L79" s="4">
        <v>0</v>
      </c>
    </row>
    <row r="80" spans="1:12" x14ac:dyDescent="0.25">
      <c r="A80">
        <v>2023</v>
      </c>
      <c r="B80">
        <v>7</v>
      </c>
      <c r="C80" s="4">
        <v>92963.081793910693</v>
      </c>
      <c r="D80" s="4">
        <v>46225.823101311602</v>
      </c>
      <c r="E80" s="4">
        <v>17214.264493794501</v>
      </c>
      <c r="F80" s="4">
        <v>0</v>
      </c>
      <c r="G80" s="4">
        <v>21684.524919921299</v>
      </c>
      <c r="H80" s="4">
        <v>0</v>
      </c>
      <c r="I80" s="4">
        <v>0</v>
      </c>
      <c r="J80" s="4">
        <v>0</v>
      </c>
      <c r="K80" s="4">
        <v>7838.46927888339</v>
      </c>
      <c r="L80" s="4">
        <v>0</v>
      </c>
    </row>
    <row r="81" spans="1:12" x14ac:dyDescent="0.25">
      <c r="A81">
        <v>2023</v>
      </c>
      <c r="B81">
        <v>8</v>
      </c>
      <c r="C81" s="4">
        <v>83278.175222778897</v>
      </c>
      <c r="D81" s="4">
        <v>46225.823101311602</v>
      </c>
      <c r="E81" s="4">
        <v>17227.038205180401</v>
      </c>
      <c r="F81" s="4">
        <v>0</v>
      </c>
      <c r="G81" s="4">
        <v>11986.844637403499</v>
      </c>
      <c r="H81" s="4">
        <v>0</v>
      </c>
      <c r="I81" s="4">
        <v>0</v>
      </c>
      <c r="J81" s="4">
        <v>0</v>
      </c>
      <c r="K81" s="4">
        <v>7838.46927888339</v>
      </c>
      <c r="L81" s="4">
        <v>0</v>
      </c>
    </row>
    <row r="82" spans="1:12" x14ac:dyDescent="0.25">
      <c r="A82">
        <v>2023</v>
      </c>
      <c r="B82">
        <v>9</v>
      </c>
      <c r="C82" s="4">
        <v>78850.577123378695</v>
      </c>
      <c r="D82" s="4">
        <v>46225.823101311602</v>
      </c>
      <c r="E82" s="4">
        <v>16659.700125413699</v>
      </c>
      <c r="F82" s="4">
        <v>172.12219444279199</v>
      </c>
      <c r="G82" s="4">
        <v>7954.4624233272098</v>
      </c>
      <c r="H82" s="4">
        <v>0</v>
      </c>
      <c r="I82" s="4">
        <v>0</v>
      </c>
      <c r="J82" s="4">
        <v>0</v>
      </c>
      <c r="K82" s="4">
        <v>7838.46927888339</v>
      </c>
      <c r="L82" s="4">
        <v>0</v>
      </c>
    </row>
    <row r="83" spans="1:12" x14ac:dyDescent="0.25">
      <c r="A83">
        <v>2023</v>
      </c>
      <c r="B83">
        <v>10</v>
      </c>
      <c r="C83" s="4">
        <v>79121.314569184105</v>
      </c>
      <c r="D83" s="4">
        <v>46225.823101311602</v>
      </c>
      <c r="E83" s="4">
        <v>17203.002803231899</v>
      </c>
      <c r="F83" s="4">
        <v>4181.3688005099002</v>
      </c>
      <c r="G83" s="4">
        <v>3672.6505852472401</v>
      </c>
      <c r="H83" s="4">
        <v>0</v>
      </c>
      <c r="I83" s="4">
        <v>0</v>
      </c>
      <c r="J83" s="4">
        <v>0</v>
      </c>
      <c r="K83" s="4">
        <v>7838.46927888339</v>
      </c>
      <c r="L83" s="4">
        <v>0</v>
      </c>
    </row>
    <row r="84" spans="1:12" x14ac:dyDescent="0.25">
      <c r="A84">
        <v>2023</v>
      </c>
      <c r="B84">
        <v>11</v>
      </c>
      <c r="C84" s="4">
        <v>82130.858105509105</v>
      </c>
      <c r="D84" s="4">
        <v>46225.823101311602</v>
      </c>
      <c r="E84" s="4">
        <v>16636.428603971599</v>
      </c>
      <c r="F84" s="4">
        <v>11430.137121342599</v>
      </c>
      <c r="G84" s="4">
        <v>0</v>
      </c>
      <c r="H84" s="4">
        <v>0</v>
      </c>
      <c r="I84" s="4">
        <v>0</v>
      </c>
      <c r="J84" s="4">
        <v>0</v>
      </c>
      <c r="K84" s="4">
        <v>7838.46927888339</v>
      </c>
      <c r="L84" s="4">
        <v>0</v>
      </c>
    </row>
    <row r="85" spans="1:12" x14ac:dyDescent="0.25">
      <c r="A85">
        <v>2023</v>
      </c>
      <c r="B85">
        <v>12</v>
      </c>
      <c r="C85" s="4">
        <v>84390.039425995303</v>
      </c>
      <c r="D85" s="4">
        <v>46225.823101311602</v>
      </c>
      <c r="E85" s="4">
        <v>17204.382022387199</v>
      </c>
      <c r="F85" s="4">
        <v>13121.3650234131</v>
      </c>
      <c r="G85" s="4">
        <v>0</v>
      </c>
      <c r="H85" s="4">
        <v>0</v>
      </c>
      <c r="I85" s="4">
        <v>0</v>
      </c>
      <c r="J85" s="4">
        <v>0</v>
      </c>
      <c r="K85" s="4">
        <v>7838.46927888339</v>
      </c>
      <c r="L85" s="4">
        <v>0</v>
      </c>
    </row>
    <row r="86" spans="1:12" x14ac:dyDescent="0.25">
      <c r="A86">
        <v>2024</v>
      </c>
      <c r="B86">
        <v>1</v>
      </c>
      <c r="C86" s="4">
        <v>89126.718095407006</v>
      </c>
      <c r="D86" s="4">
        <v>46225.823101311602</v>
      </c>
      <c r="E86" s="4">
        <v>17020.890724691901</v>
      </c>
      <c r="F86" s="4">
        <v>18041.5349905201</v>
      </c>
      <c r="G86" s="4">
        <v>0</v>
      </c>
      <c r="H86" s="4">
        <v>0</v>
      </c>
      <c r="I86" s="4">
        <v>0</v>
      </c>
      <c r="J86" s="4">
        <v>0</v>
      </c>
      <c r="K86" s="4">
        <v>7838.46927888339</v>
      </c>
      <c r="L86" s="4">
        <v>0</v>
      </c>
    </row>
    <row r="87" spans="1:12" x14ac:dyDescent="0.25">
      <c r="A87">
        <v>2024</v>
      </c>
      <c r="B87">
        <v>2</v>
      </c>
      <c r="C87" s="4">
        <v>84657.793067837803</v>
      </c>
      <c r="D87" s="4">
        <v>46225.823101311602</v>
      </c>
      <c r="E87" s="4">
        <v>15935.159799061899</v>
      </c>
      <c r="F87" s="4">
        <v>14658.3408885809</v>
      </c>
      <c r="G87" s="4">
        <v>0</v>
      </c>
      <c r="H87" s="4">
        <v>0</v>
      </c>
      <c r="I87" s="4">
        <v>0</v>
      </c>
      <c r="J87" s="4">
        <v>0</v>
      </c>
      <c r="K87" s="4">
        <v>7838.46927888339</v>
      </c>
      <c r="L87" s="4">
        <v>0</v>
      </c>
    </row>
    <row r="88" spans="1:12" x14ac:dyDescent="0.25">
      <c r="A88">
        <v>2024</v>
      </c>
      <c r="B88">
        <v>3</v>
      </c>
      <c r="C88" s="4">
        <v>83135.705814518602</v>
      </c>
      <c r="D88" s="4">
        <v>46225.823101311602</v>
      </c>
      <c r="E88" s="4">
        <v>17081.964406560401</v>
      </c>
      <c r="F88" s="4">
        <v>11989.449027763199</v>
      </c>
      <c r="G88" s="4">
        <v>0</v>
      </c>
      <c r="H88" s="4">
        <v>0</v>
      </c>
      <c r="I88" s="4">
        <v>0</v>
      </c>
      <c r="J88" s="4">
        <v>0</v>
      </c>
      <c r="K88" s="4">
        <v>7838.46927888339</v>
      </c>
      <c r="L88" s="4">
        <v>0</v>
      </c>
    </row>
    <row r="89" spans="1:12" x14ac:dyDescent="0.25">
      <c r="A89">
        <v>2024</v>
      </c>
      <c r="B89">
        <v>4</v>
      </c>
      <c r="C89" s="4">
        <v>77376.522423294897</v>
      </c>
      <c r="D89" s="4">
        <v>46225.823101311602</v>
      </c>
      <c r="E89" s="4">
        <v>16577.2169231718</v>
      </c>
      <c r="F89" s="4">
        <v>6735.0131199280904</v>
      </c>
      <c r="G89" s="4">
        <v>0</v>
      </c>
      <c r="H89" s="4">
        <v>0</v>
      </c>
      <c r="I89" s="4">
        <v>0</v>
      </c>
      <c r="J89" s="4">
        <v>0</v>
      </c>
      <c r="K89" s="4">
        <v>7838.46927888339</v>
      </c>
      <c r="L89" s="4">
        <v>0</v>
      </c>
    </row>
    <row r="90" spans="1:12" x14ac:dyDescent="0.25">
      <c r="A90">
        <v>2024</v>
      </c>
      <c r="B90">
        <v>5</v>
      </c>
      <c r="C90" s="4">
        <v>75360.3198547918</v>
      </c>
      <c r="D90" s="4">
        <v>46225.823101311602</v>
      </c>
      <c r="E90" s="4">
        <v>17177.6155913781</v>
      </c>
      <c r="F90" s="4">
        <v>566.68179328568897</v>
      </c>
      <c r="G90" s="4">
        <v>3551.7300899329298</v>
      </c>
      <c r="H90" s="4">
        <v>0</v>
      </c>
      <c r="I90" s="4">
        <v>0</v>
      </c>
      <c r="J90" s="4">
        <v>0</v>
      </c>
      <c r="K90" s="4">
        <v>7838.46927888339</v>
      </c>
      <c r="L90" s="4">
        <v>0</v>
      </c>
    </row>
    <row r="91" spans="1:12" x14ac:dyDescent="0.25">
      <c r="A91">
        <v>2024</v>
      </c>
      <c r="B91">
        <v>6</v>
      </c>
      <c r="C91" s="4">
        <v>84867.864420500002</v>
      </c>
      <c r="D91" s="4">
        <v>46225.823101311602</v>
      </c>
      <c r="E91" s="4">
        <v>16631.344403485498</v>
      </c>
      <c r="F91" s="4">
        <v>61.8490078040942</v>
      </c>
      <c r="G91" s="4">
        <v>14110.3786290155</v>
      </c>
      <c r="H91" s="4">
        <v>0</v>
      </c>
      <c r="I91" s="4">
        <v>0</v>
      </c>
      <c r="J91" s="4">
        <v>0</v>
      </c>
      <c r="K91" s="4">
        <v>7838.46927888339</v>
      </c>
      <c r="L91" s="4">
        <v>0</v>
      </c>
    </row>
    <row r="92" spans="1:12" x14ac:dyDescent="0.25">
      <c r="A92">
        <v>2024</v>
      </c>
      <c r="B92">
        <v>7</v>
      </c>
      <c r="C92" s="4">
        <v>95317.299685313803</v>
      </c>
      <c r="D92" s="4">
        <v>46225.823101311602</v>
      </c>
      <c r="E92" s="4">
        <v>17193.814040192399</v>
      </c>
      <c r="F92" s="4">
        <v>0</v>
      </c>
      <c r="G92" s="4">
        <v>24059.193264926402</v>
      </c>
      <c r="H92" s="4">
        <v>0</v>
      </c>
      <c r="I92" s="4">
        <v>0</v>
      </c>
      <c r="J92" s="4">
        <v>0</v>
      </c>
      <c r="K92" s="4">
        <v>7838.46927888339</v>
      </c>
      <c r="L92" s="4">
        <v>0</v>
      </c>
    </row>
    <row r="93" spans="1:12" x14ac:dyDescent="0.25">
      <c r="A93">
        <v>2024</v>
      </c>
      <c r="B93">
        <v>8</v>
      </c>
      <c r="C93" s="4">
        <v>88495.308581752193</v>
      </c>
      <c r="D93" s="4">
        <v>46225.823101311602</v>
      </c>
      <c r="E93" s="4">
        <v>17201.890126830898</v>
      </c>
      <c r="F93" s="4">
        <v>5.1589327205939401</v>
      </c>
      <c r="G93" s="4">
        <v>17223.967142005698</v>
      </c>
      <c r="H93" s="4">
        <v>0</v>
      </c>
      <c r="I93" s="4">
        <v>0</v>
      </c>
      <c r="J93" s="4">
        <v>0</v>
      </c>
      <c r="K93" s="4">
        <v>7838.46927888339</v>
      </c>
      <c r="L93" s="4">
        <v>0</v>
      </c>
    </row>
    <row r="94" spans="1:12" x14ac:dyDescent="0.25">
      <c r="A94">
        <v>2024</v>
      </c>
      <c r="B94">
        <v>9</v>
      </c>
      <c r="C94" s="4">
        <v>78370.398510083003</v>
      </c>
      <c r="D94" s="4">
        <v>46225.823101311602</v>
      </c>
      <c r="E94" s="4">
        <v>16678.8283376785</v>
      </c>
      <c r="F94" s="4">
        <v>172.29331138471599</v>
      </c>
      <c r="G94" s="4">
        <v>7454.9844808248199</v>
      </c>
      <c r="H94" s="4">
        <v>0</v>
      </c>
      <c r="I94" s="4">
        <v>0</v>
      </c>
      <c r="J94" s="4">
        <v>0</v>
      </c>
      <c r="K94" s="4">
        <v>7838.46927888339</v>
      </c>
      <c r="L94" s="4">
        <v>0</v>
      </c>
    </row>
    <row r="95" spans="1:12" x14ac:dyDescent="0.25">
      <c r="A95">
        <v>2024</v>
      </c>
      <c r="B95">
        <v>10</v>
      </c>
      <c r="C95" s="4">
        <v>75946.982491491901</v>
      </c>
      <c r="D95" s="4">
        <v>46225.823101311602</v>
      </c>
      <c r="E95" s="4">
        <v>17267.684662093801</v>
      </c>
      <c r="F95" s="4">
        <v>4104.9549887104104</v>
      </c>
      <c r="G95" s="4">
        <v>510.05046049260898</v>
      </c>
      <c r="H95" s="4">
        <v>0</v>
      </c>
      <c r="I95" s="4">
        <v>0</v>
      </c>
      <c r="J95" s="4">
        <v>0</v>
      </c>
      <c r="K95" s="4">
        <v>7838.46927888339</v>
      </c>
      <c r="L95" s="4">
        <v>0</v>
      </c>
    </row>
    <row r="96" spans="1:12" x14ac:dyDescent="0.25">
      <c r="A96">
        <v>2024</v>
      </c>
      <c r="B96">
        <v>11</v>
      </c>
      <c r="C96" s="4">
        <v>80387.0105588445</v>
      </c>
      <c r="D96" s="4">
        <v>46225.823101311602</v>
      </c>
      <c r="E96" s="4">
        <v>16742.493176689601</v>
      </c>
      <c r="F96" s="4">
        <v>9285.7377427726697</v>
      </c>
      <c r="G96" s="4">
        <v>294.487259187294</v>
      </c>
      <c r="H96" s="4">
        <v>0</v>
      </c>
      <c r="I96" s="4">
        <v>0</v>
      </c>
      <c r="J96" s="4">
        <v>0</v>
      </c>
      <c r="K96" s="4">
        <v>7838.46927888339</v>
      </c>
      <c r="L96" s="4">
        <v>0</v>
      </c>
    </row>
    <row r="97" spans="1:12" x14ac:dyDescent="0.25">
      <c r="A97">
        <v>2024</v>
      </c>
      <c r="B97">
        <v>12</v>
      </c>
      <c r="C97" s="4">
        <v>88211.782147846607</v>
      </c>
      <c r="D97" s="4">
        <v>46225.823101311602</v>
      </c>
      <c r="E97" s="4">
        <v>17354.070029195402</v>
      </c>
      <c r="F97" s="4">
        <v>16793.419738456199</v>
      </c>
      <c r="G97" s="4">
        <v>0</v>
      </c>
      <c r="H97" s="4">
        <v>0</v>
      </c>
      <c r="I97" s="4">
        <v>0</v>
      </c>
      <c r="J97" s="4">
        <v>0</v>
      </c>
      <c r="K97" s="4">
        <v>7838.46927888339</v>
      </c>
      <c r="L97" s="4">
        <v>0</v>
      </c>
    </row>
    <row r="98" spans="1:12" x14ac:dyDescent="0.25">
      <c r="A98">
        <v>2025</v>
      </c>
      <c r="B98">
        <v>1</v>
      </c>
      <c r="C98" s="4">
        <v>93080.470566013202</v>
      </c>
      <c r="D98" s="4">
        <v>46225.823101311602</v>
      </c>
      <c r="E98" s="4">
        <v>17254.248194933902</v>
      </c>
      <c r="F98" s="4">
        <v>21761.9299908844</v>
      </c>
      <c r="G98" s="4">
        <v>0</v>
      </c>
      <c r="H98" s="4">
        <v>0</v>
      </c>
      <c r="I98" s="4">
        <v>0</v>
      </c>
      <c r="J98" s="4">
        <v>0</v>
      </c>
      <c r="K98" s="4">
        <v>7838.46927888339</v>
      </c>
      <c r="L98" s="4">
        <v>0</v>
      </c>
    </row>
    <row r="99" spans="1:12" x14ac:dyDescent="0.25">
      <c r="A99">
        <v>2025</v>
      </c>
      <c r="B99">
        <v>2</v>
      </c>
      <c r="C99" s="4">
        <v>88982.276522266999</v>
      </c>
      <c r="D99" s="4">
        <v>46225.823101311602</v>
      </c>
      <c r="E99" s="4">
        <v>15632.3440588469</v>
      </c>
      <c r="F99" s="4">
        <v>19285.640083225</v>
      </c>
      <c r="G99" s="4">
        <v>0</v>
      </c>
      <c r="H99" s="4">
        <v>0</v>
      </c>
      <c r="I99" s="4">
        <v>0</v>
      </c>
      <c r="J99" s="4">
        <v>0</v>
      </c>
      <c r="K99" s="4">
        <v>7838.46927888339</v>
      </c>
      <c r="L99" s="4">
        <v>0</v>
      </c>
    </row>
    <row r="100" spans="1:12" x14ac:dyDescent="0.25">
      <c r="A100">
        <v>2025</v>
      </c>
      <c r="B100">
        <v>3</v>
      </c>
      <c r="C100" s="4">
        <v>84978.562763069698</v>
      </c>
      <c r="D100" s="4">
        <v>46225.823101311602</v>
      </c>
      <c r="E100" s="4">
        <v>17313.679514396899</v>
      </c>
      <c r="F100" s="4">
        <v>13600.5908684777</v>
      </c>
      <c r="G100" s="4">
        <v>0</v>
      </c>
      <c r="H100" s="4">
        <v>0</v>
      </c>
      <c r="I100" s="4">
        <v>0</v>
      </c>
      <c r="J100" s="4">
        <v>0</v>
      </c>
      <c r="K100" s="4">
        <v>7838.46927888339</v>
      </c>
      <c r="L100" s="4">
        <v>0</v>
      </c>
    </row>
    <row r="101" spans="1:12" x14ac:dyDescent="0.25">
      <c r="A101">
        <v>2025</v>
      </c>
      <c r="B101">
        <v>4</v>
      </c>
      <c r="C101" s="4">
        <v>78804.327596507297</v>
      </c>
      <c r="D101" s="4">
        <v>46225.823101311602</v>
      </c>
      <c r="E101" s="4">
        <v>16761.396600440999</v>
      </c>
      <c r="F101" s="4">
        <v>7978.6386158712703</v>
      </c>
      <c r="G101" s="4">
        <v>0</v>
      </c>
      <c r="H101" s="4">
        <v>0</v>
      </c>
      <c r="I101" s="4">
        <v>0</v>
      </c>
      <c r="J101" s="4">
        <v>0</v>
      </c>
      <c r="K101" s="4">
        <v>7838.46927888339</v>
      </c>
      <c r="L101" s="4">
        <v>0</v>
      </c>
    </row>
    <row r="102" spans="1:12" x14ac:dyDescent="0.25">
      <c r="A102">
        <v>2025</v>
      </c>
      <c r="B102">
        <v>5</v>
      </c>
      <c r="C102" s="4">
        <v>75034.349599678899</v>
      </c>
      <c r="D102" s="4">
        <v>46225.823101311602</v>
      </c>
      <c r="E102" s="4">
        <v>17326.528968907402</v>
      </c>
      <c r="F102" s="4">
        <v>2784.3177189809599</v>
      </c>
      <c r="G102" s="4">
        <v>859.21053159559699</v>
      </c>
      <c r="H102" s="4">
        <v>0</v>
      </c>
      <c r="I102" s="4">
        <v>0</v>
      </c>
      <c r="J102" s="4">
        <v>0</v>
      </c>
      <c r="K102" s="4">
        <v>7838.46927888339</v>
      </c>
      <c r="L102" s="4">
        <v>0</v>
      </c>
    </row>
    <row r="103" spans="1:12" x14ac:dyDescent="0.25">
      <c r="A103">
        <v>2025</v>
      </c>
      <c r="B103">
        <v>6</v>
      </c>
      <c r="C103" s="4">
        <v>88121.795658665404</v>
      </c>
      <c r="D103" s="4">
        <v>46225.823101311602</v>
      </c>
      <c r="E103" s="4">
        <v>16733.6916441994</v>
      </c>
      <c r="F103" s="4">
        <v>156.86128846484701</v>
      </c>
      <c r="G103" s="4">
        <v>17166.950345806101</v>
      </c>
      <c r="H103" s="4">
        <v>0</v>
      </c>
      <c r="I103" s="4">
        <v>0</v>
      </c>
      <c r="J103" s="4">
        <v>0</v>
      </c>
      <c r="K103" s="4">
        <v>7838.46927888339</v>
      </c>
      <c r="L103" s="4">
        <v>0</v>
      </c>
    </row>
    <row r="104" spans="1:12" x14ac:dyDescent="0.25">
      <c r="A104">
        <v>2025</v>
      </c>
      <c r="B104">
        <v>7</v>
      </c>
      <c r="C104" s="4">
        <v>103244.834326953</v>
      </c>
      <c r="D104" s="4">
        <v>46225.823101311602</v>
      </c>
      <c r="E104" s="4">
        <v>17256.423215673702</v>
      </c>
      <c r="F104" s="4">
        <v>0</v>
      </c>
      <c r="G104" s="4">
        <v>31924.1187310846</v>
      </c>
      <c r="H104" s="4">
        <v>0</v>
      </c>
      <c r="I104" s="4">
        <v>0</v>
      </c>
      <c r="J104" s="4">
        <v>0</v>
      </c>
      <c r="K104" s="4">
        <v>7838.46927888339</v>
      </c>
      <c r="L104" s="4">
        <v>0</v>
      </c>
    </row>
    <row r="105" spans="1:12" x14ac:dyDescent="0.25">
      <c r="A105">
        <v>2025</v>
      </c>
      <c r="B105">
        <v>8</v>
      </c>
      <c r="C105" s="4">
        <v>92321.026834009506</v>
      </c>
      <c r="D105" s="4">
        <v>46225.823101311602</v>
      </c>
      <c r="E105" s="4">
        <v>17221.354479367099</v>
      </c>
      <c r="F105" s="4">
        <v>51.502788746681702</v>
      </c>
      <c r="G105" s="4">
        <v>20983.8771857008</v>
      </c>
      <c r="H105" s="4">
        <v>0</v>
      </c>
      <c r="I105" s="4">
        <v>0</v>
      </c>
      <c r="J105" s="4">
        <v>0</v>
      </c>
      <c r="K105" s="4">
        <v>7838.46927888339</v>
      </c>
      <c r="L105" s="4">
        <v>0</v>
      </c>
    </row>
    <row r="106" spans="1:12" x14ac:dyDescent="0.25">
      <c r="A106">
        <v>2025</v>
      </c>
      <c r="B106">
        <v>9</v>
      </c>
      <c r="C106" s="4">
        <v>76862.811275927394</v>
      </c>
      <c r="D106" s="4">
        <v>46225.823101311602</v>
      </c>
      <c r="E106" s="4">
        <v>16665.319281518099</v>
      </c>
      <c r="F106" s="4">
        <v>94.418903321682293</v>
      </c>
      <c r="G106" s="4">
        <v>6038.7807108926199</v>
      </c>
      <c r="H106" s="4">
        <v>0</v>
      </c>
      <c r="I106" s="4">
        <v>0</v>
      </c>
      <c r="J106" s="4">
        <v>0</v>
      </c>
      <c r="K106" s="4">
        <v>7838.46927888339</v>
      </c>
      <c r="L106" s="4">
        <v>0</v>
      </c>
    </row>
    <row r="107" spans="1:12" x14ac:dyDescent="0.25">
      <c r="A107">
        <v>2025</v>
      </c>
      <c r="B107">
        <v>10</v>
      </c>
      <c r="C107" s="4">
        <v>77393.986463693698</v>
      </c>
      <c r="D107" s="4">
        <v>46225.823101311602</v>
      </c>
      <c r="E107" s="4">
        <v>17220.304803826701</v>
      </c>
      <c r="F107" s="4">
        <v>4401.5033815460802</v>
      </c>
      <c r="G107" s="4">
        <v>1707.88589812598</v>
      </c>
      <c r="H107" s="4">
        <v>0</v>
      </c>
      <c r="I107" s="4">
        <v>0</v>
      </c>
      <c r="J107" s="4">
        <v>0</v>
      </c>
      <c r="K107" s="4">
        <v>7838.46927888339</v>
      </c>
      <c r="L107" s="4">
        <v>0</v>
      </c>
    </row>
    <row r="108" spans="1:12" x14ac:dyDescent="0.25">
      <c r="A108">
        <v>2025</v>
      </c>
      <c r="B108">
        <v>11</v>
      </c>
      <c r="C108" s="4">
        <v>82543.970314813894</v>
      </c>
      <c r="D108" s="4">
        <v>46225.823101311602</v>
      </c>
      <c r="E108" s="4">
        <v>16664.3023726418</v>
      </c>
      <c r="F108" s="4">
        <v>11815.3755619771</v>
      </c>
      <c r="G108" s="4">
        <v>0</v>
      </c>
      <c r="H108" s="4">
        <v>0</v>
      </c>
      <c r="I108" s="4">
        <v>0</v>
      </c>
      <c r="J108" s="4">
        <v>0</v>
      </c>
      <c r="K108" s="4">
        <v>7838.46927888339</v>
      </c>
      <c r="L108" s="4">
        <v>0</v>
      </c>
    </row>
    <row r="109" spans="1:12" x14ac:dyDescent="0.25">
      <c r="A109">
        <v>2025</v>
      </c>
      <c r="B109">
        <v>12</v>
      </c>
      <c r="C109" s="4">
        <v>90964.259090338106</v>
      </c>
      <c r="D109" s="4">
        <v>46225.823101311602</v>
      </c>
      <c r="E109" s="4">
        <v>17245.945724123201</v>
      </c>
      <c r="F109" s="4">
        <v>19654.020986019899</v>
      </c>
      <c r="G109" s="4">
        <v>0</v>
      </c>
      <c r="H109" s="4">
        <v>0</v>
      </c>
      <c r="I109" s="4">
        <v>0</v>
      </c>
      <c r="J109" s="4">
        <v>0</v>
      </c>
      <c r="K109" s="4">
        <v>7838.46927888339</v>
      </c>
      <c r="L109" s="4">
        <v>0</v>
      </c>
    </row>
    <row r="110" spans="1:12" x14ac:dyDescent="0.25">
      <c r="A110">
        <v>2026</v>
      </c>
      <c r="B110">
        <v>1</v>
      </c>
      <c r="C110" s="4">
        <v>91087.367495335697</v>
      </c>
      <c r="D110" s="4">
        <v>46225.823101311602</v>
      </c>
      <c r="E110" s="4">
        <v>17133.515525306299</v>
      </c>
      <c r="F110" s="4">
        <v>19889.559589834302</v>
      </c>
      <c r="G110" s="4">
        <v>0</v>
      </c>
      <c r="H110" s="4">
        <v>0</v>
      </c>
      <c r="I110" s="4">
        <v>0</v>
      </c>
      <c r="J110" s="4">
        <v>0</v>
      </c>
      <c r="K110" s="4">
        <v>7838.46927888339</v>
      </c>
      <c r="L110" s="4">
        <v>0</v>
      </c>
    </row>
    <row r="111" spans="1:12" x14ac:dyDescent="0.25">
      <c r="A111">
        <v>2026</v>
      </c>
      <c r="B111">
        <v>2</v>
      </c>
      <c r="C111" s="4">
        <v>86478.604610944807</v>
      </c>
      <c r="D111" s="4">
        <v>46225.823101311602</v>
      </c>
      <c r="E111" s="4">
        <v>15498.8777831268</v>
      </c>
      <c r="F111" s="4">
        <v>16915.434447623102</v>
      </c>
      <c r="G111" s="4">
        <v>0</v>
      </c>
      <c r="H111" s="4">
        <v>0</v>
      </c>
      <c r="I111" s="4">
        <v>0</v>
      </c>
      <c r="J111" s="4">
        <v>0</v>
      </c>
      <c r="K111" s="4">
        <v>7838.46927888339</v>
      </c>
      <c r="L111" s="4">
        <v>0</v>
      </c>
    </row>
    <row r="112" spans="1:12" x14ac:dyDescent="0.25">
      <c r="A112">
        <v>2026</v>
      </c>
      <c r="B112">
        <v>3</v>
      </c>
      <c r="C112" s="4">
        <v>85497.178057101104</v>
      </c>
      <c r="D112" s="4">
        <v>46225.823101311602</v>
      </c>
      <c r="E112" s="4">
        <v>17183.907470595499</v>
      </c>
      <c r="F112" s="4">
        <v>14248.978206310499</v>
      </c>
      <c r="G112" s="4">
        <v>0</v>
      </c>
      <c r="H112" s="4">
        <v>0</v>
      </c>
      <c r="I112" s="4">
        <v>0</v>
      </c>
      <c r="J112" s="4">
        <v>0</v>
      </c>
      <c r="K112" s="4">
        <v>7838.46927888339</v>
      </c>
      <c r="L112" s="4">
        <v>0</v>
      </c>
    </row>
    <row r="113" spans="1:12" x14ac:dyDescent="0.25">
      <c r="A113">
        <v>2026</v>
      </c>
      <c r="B113">
        <v>4</v>
      </c>
      <c r="C113" s="4">
        <v>79222.343699868899</v>
      </c>
      <c r="D113" s="4">
        <v>46225.823101311602</v>
      </c>
      <c r="E113" s="4">
        <v>16653.2334203188</v>
      </c>
      <c r="F113" s="4">
        <v>8380.8702233669192</v>
      </c>
      <c r="G113" s="4">
        <v>123.94767598819899</v>
      </c>
      <c r="H113" s="4">
        <v>0</v>
      </c>
      <c r="I113" s="4">
        <v>0</v>
      </c>
      <c r="J113" s="4">
        <v>0</v>
      </c>
      <c r="K113" s="4">
        <v>7838.46927888339</v>
      </c>
      <c r="L113" s="4">
        <v>0</v>
      </c>
    </row>
    <row r="114" spans="1:12" x14ac:dyDescent="0.25">
      <c r="A114">
        <v>2026</v>
      </c>
      <c r="B114">
        <v>5</v>
      </c>
      <c r="C114" s="4">
        <v>77817.112959913706</v>
      </c>
      <c r="D114" s="4">
        <v>46225.823101311602</v>
      </c>
      <c r="E114" s="4">
        <v>17232.773032536501</v>
      </c>
      <c r="F114" s="4">
        <v>2729.4344345127602</v>
      </c>
      <c r="G114" s="4">
        <v>3790.61311266946</v>
      </c>
      <c r="H114" s="4">
        <v>0</v>
      </c>
      <c r="I114" s="4">
        <v>0</v>
      </c>
      <c r="J114" s="4">
        <v>0</v>
      </c>
      <c r="K114" s="4">
        <v>7838.46927888339</v>
      </c>
      <c r="L114" s="4">
        <v>0</v>
      </c>
    </row>
    <row r="115" spans="1:12" x14ac:dyDescent="0.25">
      <c r="A115">
        <v>2026</v>
      </c>
      <c r="B115">
        <v>6</v>
      </c>
      <c r="C115" s="4">
        <v>84489.533856358103</v>
      </c>
      <c r="D115" s="4">
        <v>46225.823101311602</v>
      </c>
      <c r="E115" s="4">
        <v>16694.054422607602</v>
      </c>
      <c r="F115" s="4">
        <v>114.63249319356601</v>
      </c>
      <c r="G115" s="4">
        <v>13616.554560361899</v>
      </c>
      <c r="H115" s="4">
        <v>0</v>
      </c>
      <c r="I115" s="4">
        <v>0</v>
      </c>
      <c r="J115" s="4">
        <v>0</v>
      </c>
      <c r="K115" s="4">
        <v>7838.46927888339</v>
      </c>
      <c r="L115" s="4">
        <v>0</v>
      </c>
    </row>
    <row r="116" spans="1:12" x14ac:dyDescent="0.25">
      <c r="A116">
        <v>2026</v>
      </c>
      <c r="B116">
        <v>7</v>
      </c>
      <c r="C116" s="4">
        <v>98496.648132881804</v>
      </c>
      <c r="D116" s="4">
        <v>46225.823101311602</v>
      </c>
      <c r="E116" s="4">
        <v>17268.267322060499</v>
      </c>
      <c r="F116" s="4">
        <v>0</v>
      </c>
      <c r="G116" s="4">
        <v>27164.0884306263</v>
      </c>
      <c r="H116" s="4">
        <v>0</v>
      </c>
      <c r="I116" s="4">
        <v>0</v>
      </c>
      <c r="J116" s="4">
        <v>0</v>
      </c>
      <c r="K116" s="4">
        <v>7838.46927888339</v>
      </c>
      <c r="L116" s="4">
        <v>0</v>
      </c>
    </row>
    <row r="117" spans="1:12" x14ac:dyDescent="0.25">
      <c r="A117">
        <v>2026</v>
      </c>
      <c r="B117">
        <v>8</v>
      </c>
      <c r="C117" s="4">
        <v>93737.167166610699</v>
      </c>
      <c r="D117" s="4">
        <v>46225.823101311602</v>
      </c>
      <c r="E117" s="4">
        <v>17286.006314570601</v>
      </c>
      <c r="F117" s="4">
        <v>7.3831633851952398</v>
      </c>
      <c r="G117" s="4">
        <v>22379.48530846</v>
      </c>
      <c r="H117" s="4">
        <v>0</v>
      </c>
      <c r="I117" s="4">
        <v>0</v>
      </c>
      <c r="J117" s="4">
        <v>0</v>
      </c>
      <c r="K117" s="4">
        <v>7838.46927888339</v>
      </c>
      <c r="L117" s="4">
        <v>0</v>
      </c>
    </row>
    <row r="118" spans="1:12" x14ac:dyDescent="0.25">
      <c r="A118">
        <v>2026</v>
      </c>
      <c r="B118">
        <v>9</v>
      </c>
      <c r="C118" s="4">
        <v>79545.315259042894</v>
      </c>
      <c r="D118" s="4">
        <v>46225.823101311602</v>
      </c>
      <c r="E118" s="4">
        <v>16742.9112820921</v>
      </c>
      <c r="F118" s="4">
        <v>370.337803087998</v>
      </c>
      <c r="G118" s="4">
        <v>8367.7737936677804</v>
      </c>
      <c r="H118" s="4">
        <v>0</v>
      </c>
      <c r="I118" s="4">
        <v>0</v>
      </c>
      <c r="J118" s="4">
        <v>0</v>
      </c>
      <c r="K118" s="4">
        <v>7838.46927888339</v>
      </c>
      <c r="L118" s="4">
        <v>0</v>
      </c>
    </row>
    <row r="119" spans="1:12" x14ac:dyDescent="0.25">
      <c r="A119">
        <v>2026</v>
      </c>
      <c r="B119">
        <v>10</v>
      </c>
      <c r="C119" s="4">
        <v>77164.652935548307</v>
      </c>
      <c r="D119" s="4">
        <v>46225.823101311602</v>
      </c>
      <c r="E119" s="4">
        <v>17316.004170060201</v>
      </c>
      <c r="F119" s="4">
        <v>4631.7729744928502</v>
      </c>
      <c r="G119" s="4">
        <v>1152.5834108003201</v>
      </c>
      <c r="H119" s="4">
        <v>0</v>
      </c>
      <c r="I119" s="4">
        <v>0</v>
      </c>
      <c r="J119" s="4">
        <v>0</v>
      </c>
      <c r="K119" s="4">
        <v>7838.46927888339</v>
      </c>
      <c r="L119" s="4">
        <v>0</v>
      </c>
    </row>
    <row r="120" spans="1:12" x14ac:dyDescent="0.25">
      <c r="A120">
        <v>2026</v>
      </c>
      <c r="B120">
        <v>11</v>
      </c>
      <c r="C120" s="4">
        <v>81987.203702686005</v>
      </c>
      <c r="D120" s="4">
        <v>46225.823101311602</v>
      </c>
      <c r="E120" s="4">
        <v>16771.9295586349</v>
      </c>
      <c r="F120" s="4">
        <v>11104.9447570294</v>
      </c>
      <c r="G120" s="4">
        <v>46.037006826714297</v>
      </c>
      <c r="H120" s="4">
        <v>0</v>
      </c>
      <c r="I120" s="4">
        <v>0</v>
      </c>
      <c r="J120" s="4">
        <v>0</v>
      </c>
      <c r="K120" s="4">
        <v>7838.46927888339</v>
      </c>
      <c r="L120" s="4">
        <v>0</v>
      </c>
    </row>
    <row r="121" spans="1:12" x14ac:dyDescent="0.25">
      <c r="A121">
        <v>2026</v>
      </c>
      <c r="B121">
        <v>12</v>
      </c>
      <c r="C121" s="4">
        <v>88343.137703868793</v>
      </c>
      <c r="D121" s="4">
        <v>46225.823101311602</v>
      </c>
      <c r="E121" s="4">
        <v>17344.592339286501</v>
      </c>
      <c r="F121" s="4">
        <v>16934.252984387302</v>
      </c>
      <c r="G121" s="4">
        <v>0</v>
      </c>
      <c r="H121" s="4">
        <v>0</v>
      </c>
      <c r="I121" s="4">
        <v>0</v>
      </c>
      <c r="J121" s="4">
        <v>0</v>
      </c>
      <c r="K121" s="4">
        <v>7838.46927888339</v>
      </c>
      <c r="L121" s="4">
        <v>0</v>
      </c>
    </row>
    <row r="122" spans="1:12" x14ac:dyDescent="0.25">
      <c r="A122">
        <v>2027</v>
      </c>
      <c r="B122">
        <v>1</v>
      </c>
      <c r="C122" s="4">
        <v>91171.721940421397</v>
      </c>
      <c r="D122" s="4">
        <v>46225.823101311602</v>
      </c>
      <c r="E122" s="4">
        <v>17190.5617655192</v>
      </c>
      <c r="F122" s="4">
        <v>19916.867794707199</v>
      </c>
      <c r="G122" s="4">
        <v>0</v>
      </c>
      <c r="H122" s="4">
        <v>0</v>
      </c>
      <c r="I122" s="4">
        <v>0</v>
      </c>
      <c r="J122" s="4">
        <v>0</v>
      </c>
      <c r="K122" s="4">
        <v>7838.46927888339</v>
      </c>
      <c r="L122" s="4">
        <v>0</v>
      </c>
    </row>
    <row r="123" spans="1:12" x14ac:dyDescent="0.25">
      <c r="A123">
        <v>2027</v>
      </c>
      <c r="B123">
        <v>2</v>
      </c>
      <c r="C123" s="4">
        <v>86529.656310260601</v>
      </c>
      <c r="D123" s="4">
        <v>46225.823101311602</v>
      </c>
      <c r="E123" s="4">
        <v>15539.101062443</v>
      </c>
      <c r="F123" s="4">
        <v>16926.262867622601</v>
      </c>
      <c r="G123" s="4">
        <v>0</v>
      </c>
      <c r="H123" s="4">
        <v>0</v>
      </c>
      <c r="I123" s="4">
        <v>0</v>
      </c>
      <c r="J123" s="4">
        <v>0</v>
      </c>
      <c r="K123" s="4">
        <v>7838.46927888339</v>
      </c>
      <c r="L123" s="4">
        <v>0</v>
      </c>
    </row>
    <row r="124" spans="1:12" x14ac:dyDescent="0.25">
      <c r="A124">
        <v>2027</v>
      </c>
      <c r="B124">
        <v>3</v>
      </c>
      <c r="C124" s="4">
        <v>85539.032020368104</v>
      </c>
      <c r="D124" s="4">
        <v>46225.823101311602</v>
      </c>
      <c r="E124" s="4">
        <v>17222.012264723999</v>
      </c>
      <c r="F124" s="4">
        <v>14252.7273754492</v>
      </c>
      <c r="G124" s="4">
        <v>0</v>
      </c>
      <c r="H124" s="4">
        <v>0</v>
      </c>
      <c r="I124" s="4">
        <v>0</v>
      </c>
      <c r="J124" s="4">
        <v>0</v>
      </c>
      <c r="K124" s="4">
        <v>7838.46927888339</v>
      </c>
      <c r="L124" s="4">
        <v>0</v>
      </c>
    </row>
    <row r="125" spans="1:12" x14ac:dyDescent="0.25">
      <c r="A125">
        <v>2027</v>
      </c>
      <c r="B125">
        <v>4</v>
      </c>
      <c r="C125" s="4">
        <v>79253.6601604186</v>
      </c>
      <c r="D125" s="4">
        <v>46225.823101311602</v>
      </c>
      <c r="E125" s="4">
        <v>16683.883666374499</v>
      </c>
      <c r="F125" s="4">
        <v>8379.9221965613506</v>
      </c>
      <c r="G125" s="4">
        <v>125.561917287775</v>
      </c>
      <c r="H125" s="4">
        <v>0</v>
      </c>
      <c r="I125" s="4">
        <v>0</v>
      </c>
      <c r="J125" s="4">
        <v>0</v>
      </c>
      <c r="K125" s="4">
        <v>7838.46927888339</v>
      </c>
      <c r="L125" s="4">
        <v>0</v>
      </c>
    </row>
    <row r="126" spans="1:12" x14ac:dyDescent="0.25">
      <c r="A126">
        <v>2027</v>
      </c>
      <c r="B126">
        <v>5</v>
      </c>
      <c r="C126" s="4">
        <v>77888.939244171299</v>
      </c>
      <c r="D126" s="4">
        <v>46225.823101311602</v>
      </c>
      <c r="E126" s="4">
        <v>17258.007352488501</v>
      </c>
      <c r="F126" s="4">
        <v>2728.1009390498002</v>
      </c>
      <c r="G126" s="4">
        <v>3838.5385724379998</v>
      </c>
      <c r="H126" s="4">
        <v>0</v>
      </c>
      <c r="I126" s="4">
        <v>0</v>
      </c>
      <c r="J126" s="4">
        <v>0</v>
      </c>
      <c r="K126" s="4">
        <v>7838.46927888339</v>
      </c>
      <c r="L126" s="4">
        <v>0</v>
      </c>
    </row>
    <row r="127" spans="1:12" x14ac:dyDescent="0.25">
      <c r="A127">
        <v>2027</v>
      </c>
      <c r="B127">
        <v>6</v>
      </c>
      <c r="C127" s="4">
        <v>84691.951744162696</v>
      </c>
      <c r="D127" s="4">
        <v>46225.823101311602</v>
      </c>
      <c r="E127" s="4">
        <v>16721.705631074099</v>
      </c>
      <c r="F127" s="4">
        <v>114.598458077046</v>
      </c>
      <c r="G127" s="4">
        <v>13791.3552748166</v>
      </c>
      <c r="H127" s="4">
        <v>0</v>
      </c>
      <c r="I127" s="4">
        <v>0</v>
      </c>
      <c r="J127" s="4">
        <v>0</v>
      </c>
      <c r="K127" s="4">
        <v>7838.46927888339</v>
      </c>
      <c r="L127" s="4">
        <v>0</v>
      </c>
    </row>
    <row r="128" spans="1:12" x14ac:dyDescent="0.25">
      <c r="A128">
        <v>2027</v>
      </c>
      <c r="B128">
        <v>7</v>
      </c>
      <c r="C128" s="4">
        <v>98882.540999650999</v>
      </c>
      <c r="D128" s="4">
        <v>46225.823101311602</v>
      </c>
      <c r="E128" s="4">
        <v>17300.179710408702</v>
      </c>
      <c r="F128" s="4">
        <v>0</v>
      </c>
      <c r="G128" s="4">
        <v>27518.068909047299</v>
      </c>
      <c r="H128" s="4">
        <v>0</v>
      </c>
      <c r="I128" s="4">
        <v>0</v>
      </c>
      <c r="J128" s="4">
        <v>0</v>
      </c>
      <c r="K128" s="4">
        <v>7838.46927888339</v>
      </c>
      <c r="L128" s="4">
        <v>0</v>
      </c>
    </row>
    <row r="129" spans="1:12" x14ac:dyDescent="0.25">
      <c r="A129">
        <v>2027</v>
      </c>
      <c r="B129">
        <v>8</v>
      </c>
      <c r="C129" s="4">
        <v>94068.381895408398</v>
      </c>
      <c r="D129" s="4">
        <v>46225.823101311602</v>
      </c>
      <c r="E129" s="4">
        <v>17321.2590511091</v>
      </c>
      <c r="F129" s="4">
        <v>7.3837937308374997</v>
      </c>
      <c r="G129" s="4">
        <v>22675.446670373502</v>
      </c>
      <c r="H129" s="4">
        <v>0</v>
      </c>
      <c r="I129" s="4">
        <v>0</v>
      </c>
      <c r="J129" s="4">
        <v>0</v>
      </c>
      <c r="K129" s="4">
        <v>7838.46927888339</v>
      </c>
      <c r="L129" s="4">
        <v>0</v>
      </c>
    </row>
    <row r="130" spans="1:12" x14ac:dyDescent="0.25">
      <c r="A130">
        <v>2027</v>
      </c>
      <c r="B130">
        <v>9</v>
      </c>
      <c r="C130" s="4">
        <v>79701.051356418902</v>
      </c>
      <c r="D130" s="4">
        <v>46225.823101311602</v>
      </c>
      <c r="E130" s="4">
        <v>16784.191444809501</v>
      </c>
      <c r="F130" s="4">
        <v>370.52693304380898</v>
      </c>
      <c r="G130" s="4">
        <v>8482.0405983705696</v>
      </c>
      <c r="H130" s="4">
        <v>0</v>
      </c>
      <c r="I130" s="4">
        <v>0</v>
      </c>
      <c r="J130" s="4">
        <v>0</v>
      </c>
      <c r="K130" s="4">
        <v>7838.46927888339</v>
      </c>
      <c r="L130" s="4">
        <v>0</v>
      </c>
    </row>
    <row r="131" spans="1:12" x14ac:dyDescent="0.25">
      <c r="A131">
        <v>2027</v>
      </c>
      <c r="B131">
        <v>10</v>
      </c>
      <c r="C131" s="4">
        <v>77235.282476819702</v>
      </c>
      <c r="D131" s="4">
        <v>46225.823101311602</v>
      </c>
      <c r="E131" s="4">
        <v>17366.0659780645</v>
      </c>
      <c r="F131" s="4">
        <v>4636.1055665289496</v>
      </c>
      <c r="G131" s="4">
        <v>1168.81855203134</v>
      </c>
      <c r="H131" s="4">
        <v>0</v>
      </c>
      <c r="I131" s="4">
        <v>0</v>
      </c>
      <c r="J131" s="4">
        <v>0</v>
      </c>
      <c r="K131" s="4">
        <v>7838.46927888339</v>
      </c>
      <c r="L131" s="4">
        <v>0</v>
      </c>
    </row>
    <row r="132" spans="1:12" x14ac:dyDescent="0.25">
      <c r="A132">
        <v>2027</v>
      </c>
      <c r="B132">
        <v>11</v>
      </c>
      <c r="C132" s="4">
        <v>82058.585038571706</v>
      </c>
      <c r="D132" s="4">
        <v>46225.823101311602</v>
      </c>
      <c r="E132" s="4">
        <v>16827.545349019299</v>
      </c>
      <c r="F132" s="4">
        <v>11120.042050194499</v>
      </c>
      <c r="G132" s="4">
        <v>46.705259162947698</v>
      </c>
      <c r="H132" s="4">
        <v>0</v>
      </c>
      <c r="I132" s="4">
        <v>0</v>
      </c>
      <c r="J132" s="4">
        <v>0</v>
      </c>
      <c r="K132" s="4">
        <v>7838.46927888339</v>
      </c>
      <c r="L132" s="4">
        <v>0</v>
      </c>
    </row>
    <row r="133" spans="1:12" x14ac:dyDescent="0.25">
      <c r="A133">
        <v>2027</v>
      </c>
      <c r="B133">
        <v>12</v>
      </c>
      <c r="C133" s="4">
        <v>88455.007810322801</v>
      </c>
      <c r="D133" s="4">
        <v>46225.823101311602</v>
      </c>
      <c r="E133" s="4">
        <v>17417.976439137601</v>
      </c>
      <c r="F133" s="4">
        <v>16972.738990990201</v>
      </c>
      <c r="G133" s="4">
        <v>0</v>
      </c>
      <c r="H133" s="4">
        <v>0</v>
      </c>
      <c r="I133" s="4">
        <v>0</v>
      </c>
      <c r="J133" s="4">
        <v>0</v>
      </c>
      <c r="K133" s="4">
        <v>7838.46927888339</v>
      </c>
      <c r="L133" s="4">
        <v>0</v>
      </c>
    </row>
    <row r="134" spans="1:12" x14ac:dyDescent="0.25">
      <c r="A134">
        <v>2028</v>
      </c>
      <c r="B134">
        <v>1</v>
      </c>
      <c r="C134" s="4">
        <v>91337.439726938901</v>
      </c>
      <c r="D134" s="4">
        <v>46225.823101311602</v>
      </c>
      <c r="E134" s="4">
        <v>17292.843442041602</v>
      </c>
      <c r="F134" s="4">
        <v>19980.303904702301</v>
      </c>
      <c r="G134" s="4">
        <v>0</v>
      </c>
      <c r="H134" s="4">
        <v>0</v>
      </c>
      <c r="I134" s="4">
        <v>0</v>
      </c>
      <c r="J134" s="4">
        <v>0</v>
      </c>
      <c r="K134" s="4">
        <v>7838.46927888339</v>
      </c>
      <c r="L134" s="4">
        <v>0</v>
      </c>
    </row>
    <row r="135" spans="1:12" x14ac:dyDescent="0.25">
      <c r="A135">
        <v>2028</v>
      </c>
      <c r="B135">
        <v>2</v>
      </c>
      <c r="C135" s="4">
        <v>87917.476568857295</v>
      </c>
      <c r="D135" s="4">
        <v>46225.823101311602</v>
      </c>
      <c r="E135" s="4">
        <v>16204.538167955299</v>
      </c>
      <c r="F135" s="4">
        <v>17648.646020707001</v>
      </c>
      <c r="G135" s="4">
        <v>0</v>
      </c>
      <c r="H135" s="4">
        <v>0</v>
      </c>
      <c r="I135" s="4">
        <v>0</v>
      </c>
      <c r="J135" s="4">
        <v>0</v>
      </c>
      <c r="K135" s="4">
        <v>7838.46927888339</v>
      </c>
      <c r="L135" s="4">
        <v>0</v>
      </c>
    </row>
    <row r="136" spans="1:12" x14ac:dyDescent="0.25">
      <c r="A136">
        <v>2028</v>
      </c>
      <c r="B136">
        <v>3</v>
      </c>
      <c r="C136" s="4">
        <v>85730.366504501202</v>
      </c>
      <c r="D136" s="4">
        <v>46225.823101311602</v>
      </c>
      <c r="E136" s="4">
        <v>17348.296219191801</v>
      </c>
      <c r="F136" s="4">
        <v>14317.777905114401</v>
      </c>
      <c r="G136" s="4">
        <v>0</v>
      </c>
      <c r="H136" s="4">
        <v>0</v>
      </c>
      <c r="I136" s="4">
        <v>0</v>
      </c>
      <c r="J136" s="4">
        <v>0</v>
      </c>
      <c r="K136" s="4">
        <v>7838.46927888339</v>
      </c>
      <c r="L136" s="4">
        <v>0</v>
      </c>
    </row>
    <row r="137" spans="1:12" x14ac:dyDescent="0.25">
      <c r="A137">
        <v>2028</v>
      </c>
      <c r="B137">
        <v>4</v>
      </c>
      <c r="C137" s="4">
        <v>79428.235349148003</v>
      </c>
      <c r="D137" s="4">
        <v>46225.823101311602</v>
      </c>
      <c r="E137" s="4">
        <v>16814.029915356099</v>
      </c>
      <c r="F137" s="4">
        <v>8422.0799102546807</v>
      </c>
      <c r="G137" s="4">
        <v>127.833143342231</v>
      </c>
      <c r="H137" s="4">
        <v>0</v>
      </c>
      <c r="I137" s="4">
        <v>0</v>
      </c>
      <c r="J137" s="4">
        <v>0</v>
      </c>
      <c r="K137" s="4">
        <v>7838.46927888339</v>
      </c>
      <c r="L137" s="4">
        <v>0</v>
      </c>
    </row>
    <row r="138" spans="1:12" x14ac:dyDescent="0.25">
      <c r="A138">
        <v>2028</v>
      </c>
      <c r="B138">
        <v>5</v>
      </c>
      <c r="C138" s="4">
        <v>78117.869734558306</v>
      </c>
      <c r="D138" s="4">
        <v>46225.823101311602</v>
      </c>
      <c r="E138" s="4">
        <v>17400.696617493399</v>
      </c>
      <c r="F138" s="4">
        <v>2743.0967715253</v>
      </c>
      <c r="G138" s="4">
        <v>3909.7839653445799</v>
      </c>
      <c r="H138" s="4">
        <v>0</v>
      </c>
      <c r="I138" s="4">
        <v>0</v>
      </c>
      <c r="J138" s="4">
        <v>0</v>
      </c>
      <c r="K138" s="4">
        <v>7838.46927888339</v>
      </c>
      <c r="L138" s="4">
        <v>0</v>
      </c>
    </row>
    <row r="139" spans="1:12" x14ac:dyDescent="0.25">
      <c r="A139">
        <v>2028</v>
      </c>
      <c r="B139">
        <v>6</v>
      </c>
      <c r="C139" s="4">
        <v>85093.288928175607</v>
      </c>
      <c r="D139" s="4">
        <v>46225.823101311602</v>
      </c>
      <c r="E139" s="4">
        <v>16863.480826768598</v>
      </c>
      <c r="F139" s="4">
        <v>115.25244092651801</v>
      </c>
      <c r="G139" s="4">
        <v>14050.263280285501</v>
      </c>
      <c r="H139" s="4">
        <v>0</v>
      </c>
      <c r="I139" s="4">
        <v>0</v>
      </c>
      <c r="J139" s="4">
        <v>0</v>
      </c>
      <c r="K139" s="4">
        <v>7838.46927888339</v>
      </c>
      <c r="L139" s="4">
        <v>0</v>
      </c>
    </row>
    <row r="140" spans="1:12" x14ac:dyDescent="0.25">
      <c r="A140">
        <v>2028</v>
      </c>
      <c r="B140">
        <v>7</v>
      </c>
      <c r="C140" s="4">
        <v>99555.298438359605</v>
      </c>
      <c r="D140" s="4">
        <v>46225.823101311602</v>
      </c>
      <c r="E140" s="4">
        <v>17450.494208681499</v>
      </c>
      <c r="F140" s="4">
        <v>0</v>
      </c>
      <c r="G140" s="4">
        <v>28040.511849483199</v>
      </c>
      <c r="H140" s="4">
        <v>0</v>
      </c>
      <c r="I140" s="4">
        <v>0</v>
      </c>
      <c r="J140" s="4">
        <v>0</v>
      </c>
      <c r="K140" s="4">
        <v>7838.46927888339</v>
      </c>
      <c r="L140" s="4">
        <v>0</v>
      </c>
    </row>
    <row r="141" spans="1:12" x14ac:dyDescent="0.25">
      <c r="A141">
        <v>2028</v>
      </c>
      <c r="B141">
        <v>8</v>
      </c>
      <c r="C141" s="4">
        <v>94657.863566453394</v>
      </c>
      <c r="D141" s="4">
        <v>46225.823101311602</v>
      </c>
      <c r="E141" s="4">
        <v>17475.388696369198</v>
      </c>
      <c r="F141" s="4">
        <v>7.4290221273403398</v>
      </c>
      <c r="G141" s="4">
        <v>23110.753467761799</v>
      </c>
      <c r="H141" s="4">
        <v>0</v>
      </c>
      <c r="I141" s="4">
        <v>0</v>
      </c>
      <c r="J141" s="4">
        <v>0</v>
      </c>
      <c r="K141" s="4">
        <v>7838.46927888339</v>
      </c>
      <c r="L141" s="4">
        <v>0</v>
      </c>
    </row>
    <row r="142" spans="1:12" x14ac:dyDescent="0.25">
      <c r="A142">
        <v>2028</v>
      </c>
      <c r="B142">
        <v>9</v>
      </c>
      <c r="C142" s="4">
        <v>80018.678219549096</v>
      </c>
      <c r="D142" s="4">
        <v>46225.823101311602</v>
      </c>
      <c r="E142" s="4">
        <v>16935.6135264117</v>
      </c>
      <c r="F142" s="4">
        <v>372.84214689394298</v>
      </c>
      <c r="G142" s="4">
        <v>8645.9301660484398</v>
      </c>
      <c r="H142" s="4">
        <v>0</v>
      </c>
      <c r="I142" s="4">
        <v>0</v>
      </c>
      <c r="J142" s="4">
        <v>0</v>
      </c>
      <c r="K142" s="4">
        <v>7838.46927888339</v>
      </c>
      <c r="L142" s="4">
        <v>0</v>
      </c>
    </row>
    <row r="143" spans="1:12" x14ac:dyDescent="0.25">
      <c r="A143">
        <v>2028</v>
      </c>
      <c r="B143">
        <v>10</v>
      </c>
      <c r="C143" s="4">
        <v>77446.359773959601</v>
      </c>
      <c r="D143" s="4">
        <v>46225.823101311602</v>
      </c>
      <c r="E143" s="4">
        <v>17524.8762247657</v>
      </c>
      <c r="F143" s="4">
        <v>4665.6433513663096</v>
      </c>
      <c r="G143" s="4">
        <v>1191.5478176326101</v>
      </c>
      <c r="H143" s="4">
        <v>0</v>
      </c>
      <c r="I143" s="4">
        <v>0</v>
      </c>
      <c r="J143" s="4">
        <v>0</v>
      </c>
      <c r="K143" s="4">
        <v>7838.46927888339</v>
      </c>
      <c r="L143" s="4">
        <v>0</v>
      </c>
    </row>
    <row r="144" spans="1:12" x14ac:dyDescent="0.25">
      <c r="A144">
        <v>2028</v>
      </c>
      <c r="B144">
        <v>11</v>
      </c>
      <c r="C144" s="4">
        <v>82287.663904158704</v>
      </c>
      <c r="D144" s="4">
        <v>46225.823101311602</v>
      </c>
      <c r="E144" s="4">
        <v>16983.498827791002</v>
      </c>
      <c r="F144" s="4">
        <v>11192.2533915809</v>
      </c>
      <c r="G144" s="4">
        <v>47.6193045917327</v>
      </c>
      <c r="H144" s="4">
        <v>0</v>
      </c>
      <c r="I144" s="4">
        <v>0</v>
      </c>
      <c r="J144" s="4">
        <v>0</v>
      </c>
      <c r="K144" s="4">
        <v>7838.46927888339</v>
      </c>
      <c r="L144" s="4">
        <v>0</v>
      </c>
    </row>
    <row r="145" spans="1:12" x14ac:dyDescent="0.25">
      <c r="A145">
        <v>2028</v>
      </c>
      <c r="B145">
        <v>12</v>
      </c>
      <c r="C145" s="4">
        <v>88715.565228678301</v>
      </c>
      <c r="D145" s="4">
        <v>46225.823101311602</v>
      </c>
      <c r="E145" s="4">
        <v>17573.779689975701</v>
      </c>
      <c r="F145" s="4">
        <v>17077.493158507601</v>
      </c>
      <c r="G145" s="4">
        <v>0</v>
      </c>
      <c r="H145" s="4">
        <v>0</v>
      </c>
      <c r="I145" s="4">
        <v>0</v>
      </c>
      <c r="J145" s="4">
        <v>0</v>
      </c>
      <c r="K145" s="4">
        <v>7838.46927888339</v>
      </c>
      <c r="L145" s="4">
        <v>0</v>
      </c>
    </row>
    <row r="146" spans="1:12" x14ac:dyDescent="0.25">
      <c r="A146">
        <v>2029</v>
      </c>
      <c r="B146">
        <v>1</v>
      </c>
      <c r="C146" s="4">
        <v>91610.865970161205</v>
      </c>
      <c r="D146" s="4">
        <v>46225.823101311602</v>
      </c>
      <c r="E146" s="4">
        <v>17449.365429720801</v>
      </c>
      <c r="F146" s="4">
        <v>20097.208160245402</v>
      </c>
      <c r="G146" s="4">
        <v>0</v>
      </c>
      <c r="H146" s="4">
        <v>0</v>
      </c>
      <c r="I146" s="4">
        <v>0</v>
      </c>
      <c r="J146" s="4">
        <v>0</v>
      </c>
      <c r="K146" s="4">
        <v>7838.46927888339</v>
      </c>
      <c r="L146" s="4">
        <v>0</v>
      </c>
    </row>
    <row r="147" spans="1:12" x14ac:dyDescent="0.25">
      <c r="A147">
        <v>2029</v>
      </c>
      <c r="B147">
        <v>2</v>
      </c>
      <c r="C147" s="4">
        <v>86936.251176834907</v>
      </c>
      <c r="D147" s="4">
        <v>46225.823101311602</v>
      </c>
      <c r="E147" s="4">
        <v>15782.3526342406</v>
      </c>
      <c r="F147" s="4">
        <v>17089.606162399301</v>
      </c>
      <c r="G147" s="4">
        <v>0</v>
      </c>
      <c r="H147" s="4">
        <v>0</v>
      </c>
      <c r="I147" s="4">
        <v>0</v>
      </c>
      <c r="J147" s="4">
        <v>0</v>
      </c>
      <c r="K147" s="4">
        <v>7838.46927888339</v>
      </c>
      <c r="L147" s="4">
        <v>0</v>
      </c>
    </row>
    <row r="148" spans="1:12" x14ac:dyDescent="0.25">
      <c r="A148">
        <v>2029</v>
      </c>
      <c r="B148">
        <v>3</v>
      </c>
      <c r="C148" s="4">
        <v>85957.718357073405</v>
      </c>
      <c r="D148" s="4">
        <v>46225.823101311602</v>
      </c>
      <c r="E148" s="4">
        <v>17497.943681137898</v>
      </c>
      <c r="F148" s="4">
        <v>14395.482295740499</v>
      </c>
      <c r="G148" s="4">
        <v>0</v>
      </c>
      <c r="H148" s="4">
        <v>0</v>
      </c>
      <c r="I148" s="4">
        <v>0</v>
      </c>
      <c r="J148" s="4">
        <v>0</v>
      </c>
      <c r="K148" s="4">
        <v>7838.46927888339</v>
      </c>
      <c r="L148" s="4">
        <v>0</v>
      </c>
    </row>
    <row r="149" spans="1:12" x14ac:dyDescent="0.25">
      <c r="A149">
        <v>2029</v>
      </c>
      <c r="B149">
        <v>4</v>
      </c>
      <c r="C149" s="4">
        <v>79618.970846480704</v>
      </c>
      <c r="D149" s="4">
        <v>46225.823101311602</v>
      </c>
      <c r="E149" s="4">
        <v>16957.321196398501</v>
      </c>
      <c r="F149" s="4">
        <v>8466.9150294576502</v>
      </c>
      <c r="G149" s="4">
        <v>130.44224042955</v>
      </c>
      <c r="H149" s="4">
        <v>0</v>
      </c>
      <c r="I149" s="4">
        <v>0</v>
      </c>
      <c r="J149" s="4">
        <v>0</v>
      </c>
      <c r="K149" s="4">
        <v>7838.46927888339</v>
      </c>
      <c r="L149" s="4">
        <v>0</v>
      </c>
    </row>
    <row r="150" spans="1:12" x14ac:dyDescent="0.25">
      <c r="A150">
        <v>2029</v>
      </c>
      <c r="B150">
        <v>5</v>
      </c>
      <c r="C150" s="4">
        <v>78358.065544690995</v>
      </c>
      <c r="D150" s="4">
        <v>46225.823101311602</v>
      </c>
      <c r="E150" s="4">
        <v>17547.183670501399</v>
      </c>
      <c r="F150" s="4">
        <v>2757.41623844061</v>
      </c>
      <c r="G150" s="4">
        <v>3989.1732555540202</v>
      </c>
      <c r="H150" s="4">
        <v>0</v>
      </c>
      <c r="I150" s="4">
        <v>0</v>
      </c>
      <c r="J150" s="4">
        <v>0</v>
      </c>
      <c r="K150" s="4">
        <v>7838.46927888339</v>
      </c>
      <c r="L150" s="4">
        <v>0</v>
      </c>
    </row>
    <row r="151" spans="1:12" x14ac:dyDescent="0.25">
      <c r="A151">
        <v>2029</v>
      </c>
      <c r="B151">
        <v>6</v>
      </c>
      <c r="C151" s="4">
        <v>85520.1251677283</v>
      </c>
      <c r="D151" s="4">
        <v>46225.823101311602</v>
      </c>
      <c r="E151" s="4">
        <v>17004.891473287102</v>
      </c>
      <c r="F151" s="4">
        <v>115.85030631489001</v>
      </c>
      <c r="G151" s="4">
        <v>14335.0910079313</v>
      </c>
      <c r="H151" s="4">
        <v>0</v>
      </c>
      <c r="I151" s="4">
        <v>0</v>
      </c>
      <c r="J151" s="4">
        <v>0</v>
      </c>
      <c r="K151" s="4">
        <v>7838.46927888339</v>
      </c>
      <c r="L151" s="4">
        <v>0</v>
      </c>
    </row>
    <row r="152" spans="1:12" x14ac:dyDescent="0.25">
      <c r="A152">
        <v>2029</v>
      </c>
      <c r="B152">
        <v>7</v>
      </c>
      <c r="C152" s="4">
        <v>100268.568757405</v>
      </c>
      <c r="D152" s="4">
        <v>46225.823101311602</v>
      </c>
      <c r="E152" s="4">
        <v>17596.255448530599</v>
      </c>
      <c r="F152" s="4">
        <v>0</v>
      </c>
      <c r="G152" s="4">
        <v>28608.020928679602</v>
      </c>
      <c r="H152" s="4">
        <v>0</v>
      </c>
      <c r="I152" s="4">
        <v>0</v>
      </c>
      <c r="J152" s="4">
        <v>0</v>
      </c>
      <c r="K152" s="4">
        <v>7838.46927888339</v>
      </c>
      <c r="L152" s="4">
        <v>0</v>
      </c>
    </row>
    <row r="153" spans="1:12" x14ac:dyDescent="0.25">
      <c r="A153">
        <v>2029</v>
      </c>
      <c r="B153">
        <v>8</v>
      </c>
      <c r="C153" s="4">
        <v>95270.271006519106</v>
      </c>
      <c r="D153" s="4">
        <v>46225.823101311602</v>
      </c>
      <c r="E153" s="4">
        <v>17620.786466699999</v>
      </c>
      <c r="F153" s="4">
        <v>7.4670749215296199</v>
      </c>
      <c r="G153" s="4">
        <v>23577.725084702601</v>
      </c>
      <c r="H153" s="4">
        <v>0</v>
      </c>
      <c r="I153" s="4">
        <v>0</v>
      </c>
      <c r="J153" s="4">
        <v>0</v>
      </c>
      <c r="K153" s="4">
        <v>7838.46927888339</v>
      </c>
      <c r="L153" s="4">
        <v>0</v>
      </c>
    </row>
    <row r="154" spans="1:12" x14ac:dyDescent="0.25">
      <c r="A154">
        <v>2029</v>
      </c>
      <c r="B154">
        <v>9</v>
      </c>
      <c r="C154" s="4">
        <v>80335.446750003495</v>
      </c>
      <c r="D154" s="4">
        <v>46225.823101311602</v>
      </c>
      <c r="E154" s="4">
        <v>17076.0353526012</v>
      </c>
      <c r="F154" s="4">
        <v>374.74126961754803</v>
      </c>
      <c r="G154" s="4">
        <v>8820.3777475897405</v>
      </c>
      <c r="H154" s="4">
        <v>0</v>
      </c>
      <c r="I154" s="4">
        <v>0</v>
      </c>
      <c r="J154" s="4">
        <v>0</v>
      </c>
      <c r="K154" s="4">
        <v>7838.46927888339</v>
      </c>
      <c r="L154" s="4">
        <v>0</v>
      </c>
    </row>
    <row r="155" spans="1:12" x14ac:dyDescent="0.25">
      <c r="A155">
        <v>2029</v>
      </c>
      <c r="B155">
        <v>10</v>
      </c>
      <c r="C155" s="4">
        <v>77638.806204148204</v>
      </c>
      <c r="D155" s="4">
        <v>46225.823101311602</v>
      </c>
      <c r="E155" s="4">
        <v>17669.683213594701</v>
      </c>
      <c r="F155" s="4">
        <v>4689.2755645076804</v>
      </c>
      <c r="G155" s="4">
        <v>1215.5550458508201</v>
      </c>
      <c r="H155" s="4">
        <v>0</v>
      </c>
      <c r="I155" s="4">
        <v>0</v>
      </c>
      <c r="J155" s="4">
        <v>0</v>
      </c>
      <c r="K155" s="4">
        <v>7838.46927888339</v>
      </c>
      <c r="L155" s="4">
        <v>0</v>
      </c>
    </row>
    <row r="156" spans="1:12" x14ac:dyDescent="0.25">
      <c r="A156">
        <v>2029</v>
      </c>
      <c r="B156">
        <v>11</v>
      </c>
      <c r="C156" s="4">
        <v>82484.843831445905</v>
      </c>
      <c r="D156" s="4">
        <v>46225.823101311602</v>
      </c>
      <c r="E156" s="4">
        <v>17123.348257596499</v>
      </c>
      <c r="F156" s="4">
        <v>11248.625832003199</v>
      </c>
      <c r="G156" s="4">
        <v>48.577361651264503</v>
      </c>
      <c r="H156" s="4">
        <v>0</v>
      </c>
      <c r="I156" s="4">
        <v>0</v>
      </c>
      <c r="J156" s="4">
        <v>0</v>
      </c>
      <c r="K156" s="4">
        <v>7838.46927888339</v>
      </c>
      <c r="L156" s="4">
        <v>0</v>
      </c>
    </row>
    <row r="157" spans="1:12" x14ac:dyDescent="0.25">
      <c r="A157">
        <v>2029</v>
      </c>
      <c r="B157">
        <v>12</v>
      </c>
      <c r="C157" s="4">
        <v>88946.282823440502</v>
      </c>
      <c r="D157" s="4">
        <v>46225.823101311602</v>
      </c>
      <c r="E157" s="4">
        <v>17718.486033680801</v>
      </c>
      <c r="F157" s="4">
        <v>17163.504409564801</v>
      </c>
      <c r="G157" s="4">
        <v>0</v>
      </c>
      <c r="H157" s="4">
        <v>0</v>
      </c>
      <c r="I157" s="4">
        <v>0</v>
      </c>
      <c r="J157" s="4">
        <v>0</v>
      </c>
      <c r="K157" s="4">
        <v>7838.46927888339</v>
      </c>
      <c r="L157" s="4">
        <v>0</v>
      </c>
    </row>
    <row r="158" spans="1:12" x14ac:dyDescent="0.25">
      <c r="A158">
        <v>2030</v>
      </c>
      <c r="B158">
        <v>1</v>
      </c>
      <c r="C158" s="4">
        <v>91815.904240834003</v>
      </c>
      <c r="D158" s="4">
        <v>46225.823101311602</v>
      </c>
      <c r="E158" s="4">
        <v>17553.187917445201</v>
      </c>
      <c r="F158" s="4">
        <v>20198.4239431938</v>
      </c>
      <c r="G158" s="4">
        <v>0</v>
      </c>
      <c r="H158" s="4">
        <v>0</v>
      </c>
      <c r="I158" s="4">
        <v>0</v>
      </c>
      <c r="J158" s="4">
        <v>0</v>
      </c>
      <c r="K158" s="4">
        <v>7838.46927888339</v>
      </c>
      <c r="L158" s="4">
        <v>0</v>
      </c>
    </row>
    <row r="159" spans="1:12" x14ac:dyDescent="0.25">
      <c r="A159">
        <v>2030</v>
      </c>
      <c r="B159">
        <v>2</v>
      </c>
      <c r="C159" s="4">
        <v>87116.216333755699</v>
      </c>
      <c r="D159" s="4">
        <v>46225.823101311602</v>
      </c>
      <c r="E159" s="4">
        <v>15876.2530132952</v>
      </c>
      <c r="F159" s="4">
        <v>17175.6709402655</v>
      </c>
      <c r="G159" s="4">
        <v>0</v>
      </c>
      <c r="H159" s="4">
        <v>0</v>
      </c>
      <c r="I159" s="4">
        <v>0</v>
      </c>
      <c r="J159" s="4">
        <v>0</v>
      </c>
      <c r="K159" s="4">
        <v>7838.46927888339</v>
      </c>
      <c r="L159" s="4">
        <v>0</v>
      </c>
    </row>
    <row r="160" spans="1:12" x14ac:dyDescent="0.25">
      <c r="A160">
        <v>2030</v>
      </c>
      <c r="B160">
        <v>3</v>
      </c>
      <c r="C160" s="4">
        <v>86132.939273693206</v>
      </c>
      <c r="D160" s="4">
        <v>46225.823101311602</v>
      </c>
      <c r="E160" s="4">
        <v>17601.291886588198</v>
      </c>
      <c r="F160" s="4">
        <v>14467.35500691</v>
      </c>
      <c r="G160" s="4">
        <v>0</v>
      </c>
      <c r="H160" s="4">
        <v>0</v>
      </c>
      <c r="I160" s="4">
        <v>0</v>
      </c>
      <c r="J160" s="4">
        <v>0</v>
      </c>
      <c r="K160" s="4">
        <v>7838.46927888339</v>
      </c>
      <c r="L160" s="4">
        <v>0</v>
      </c>
    </row>
    <row r="161" spans="1:12" x14ac:dyDescent="0.25">
      <c r="A161">
        <v>2030</v>
      </c>
      <c r="B161">
        <v>4</v>
      </c>
      <c r="C161" s="4">
        <v>79762.456321364196</v>
      </c>
      <c r="D161" s="4">
        <v>46225.823101311602</v>
      </c>
      <c r="E161" s="4">
        <v>17056.741995159598</v>
      </c>
      <c r="F161" s="4">
        <v>8508.8217027110204</v>
      </c>
      <c r="G161" s="4">
        <v>132.60024329859701</v>
      </c>
      <c r="H161" s="4">
        <v>0</v>
      </c>
      <c r="I161" s="4">
        <v>0</v>
      </c>
      <c r="J161" s="4">
        <v>0</v>
      </c>
      <c r="K161" s="4">
        <v>7838.46927888339</v>
      </c>
      <c r="L161" s="4">
        <v>0</v>
      </c>
    </row>
    <row r="162" spans="1:12" x14ac:dyDescent="0.25">
      <c r="A162">
        <v>2030</v>
      </c>
      <c r="B162">
        <v>5</v>
      </c>
      <c r="C162" s="4">
        <v>78539.536899223094</v>
      </c>
      <c r="D162" s="4">
        <v>46225.823101311602</v>
      </c>
      <c r="E162" s="4">
        <v>17649.304666573498</v>
      </c>
      <c r="F162" s="4">
        <v>2770.9449325929099</v>
      </c>
      <c r="G162" s="4">
        <v>4054.99491986166</v>
      </c>
      <c r="H162" s="4">
        <v>0</v>
      </c>
      <c r="I162" s="4">
        <v>0</v>
      </c>
      <c r="J162" s="4">
        <v>0</v>
      </c>
      <c r="K162" s="4">
        <v>7838.46927888339</v>
      </c>
      <c r="L162" s="4">
        <v>0</v>
      </c>
    </row>
    <row r="163" spans="1:12" x14ac:dyDescent="0.25">
      <c r="A163">
        <v>2030</v>
      </c>
      <c r="B163">
        <v>6</v>
      </c>
      <c r="C163" s="4">
        <v>85854.821817321805</v>
      </c>
      <c r="D163" s="4">
        <v>46225.823101311602</v>
      </c>
      <c r="E163" s="4">
        <v>17103.121102956098</v>
      </c>
      <c r="F163" s="4">
        <v>116.413696822191</v>
      </c>
      <c r="G163" s="4">
        <v>14570.9946373484</v>
      </c>
      <c r="H163" s="4">
        <v>0</v>
      </c>
      <c r="I163" s="4">
        <v>0</v>
      </c>
      <c r="J163" s="4">
        <v>0</v>
      </c>
      <c r="K163" s="4">
        <v>7838.46927888339</v>
      </c>
      <c r="L163" s="4">
        <v>0</v>
      </c>
    </row>
    <row r="164" spans="1:12" x14ac:dyDescent="0.25">
      <c r="A164">
        <v>2030</v>
      </c>
      <c r="B164">
        <v>7</v>
      </c>
      <c r="C164" s="4">
        <v>100838.992067179</v>
      </c>
      <c r="D164" s="4">
        <v>46225.823101311602</v>
      </c>
      <c r="E164" s="4">
        <v>17697.141899182101</v>
      </c>
      <c r="F164" s="4">
        <v>0</v>
      </c>
      <c r="G164" s="4">
        <v>29077.557787802099</v>
      </c>
      <c r="H164" s="4">
        <v>0</v>
      </c>
      <c r="I164" s="4">
        <v>0</v>
      </c>
      <c r="J164" s="4">
        <v>0</v>
      </c>
      <c r="K164" s="4">
        <v>7838.46927888339</v>
      </c>
      <c r="L164" s="4">
        <v>0</v>
      </c>
    </row>
    <row r="165" spans="1:12" x14ac:dyDescent="0.25">
      <c r="A165">
        <v>2030</v>
      </c>
      <c r="B165">
        <v>8</v>
      </c>
      <c r="C165" s="4">
        <v>95756.525115715194</v>
      </c>
      <c r="D165" s="4">
        <v>46225.823101311602</v>
      </c>
      <c r="E165" s="4">
        <v>17721.0549650664</v>
      </c>
      <c r="F165" s="4">
        <v>7.5027449175835397</v>
      </c>
      <c r="G165" s="4">
        <v>23963.675025536199</v>
      </c>
      <c r="H165" s="4">
        <v>0</v>
      </c>
      <c r="I165" s="4">
        <v>0</v>
      </c>
      <c r="J165" s="4">
        <v>0</v>
      </c>
      <c r="K165" s="4">
        <v>7838.46927888339</v>
      </c>
      <c r="L165" s="4">
        <v>0</v>
      </c>
    </row>
    <row r="166" spans="1:12" x14ac:dyDescent="0.25">
      <c r="A166">
        <v>2030</v>
      </c>
      <c r="B166">
        <v>9</v>
      </c>
      <c r="C166" s="4">
        <v>80577.658003890596</v>
      </c>
      <c r="D166" s="4">
        <v>46225.823101311602</v>
      </c>
      <c r="E166" s="4">
        <v>17172.471736334701</v>
      </c>
      <c r="F166" s="4">
        <v>376.515341776588</v>
      </c>
      <c r="G166" s="4">
        <v>8964.3785455843408</v>
      </c>
      <c r="H166" s="4">
        <v>0</v>
      </c>
      <c r="I166" s="4">
        <v>0</v>
      </c>
      <c r="J166" s="4">
        <v>0</v>
      </c>
      <c r="K166" s="4">
        <v>7838.46927888339</v>
      </c>
      <c r="L166" s="4">
        <v>0</v>
      </c>
    </row>
    <row r="167" spans="1:12" x14ac:dyDescent="0.25">
      <c r="A167">
        <v>2030</v>
      </c>
      <c r="B167">
        <v>10</v>
      </c>
      <c r="C167" s="4">
        <v>77779.630748486903</v>
      </c>
      <c r="D167" s="4">
        <v>46225.823101311602</v>
      </c>
      <c r="E167" s="4">
        <v>17768.716120261401</v>
      </c>
      <c r="F167" s="4">
        <v>4711.2747113289297</v>
      </c>
      <c r="G167" s="4">
        <v>1235.3475367015999</v>
      </c>
      <c r="H167" s="4">
        <v>0</v>
      </c>
      <c r="I167" s="4">
        <v>0</v>
      </c>
      <c r="J167" s="4">
        <v>0</v>
      </c>
      <c r="K167" s="4">
        <v>7838.46927888339</v>
      </c>
      <c r="L167" s="4">
        <v>0</v>
      </c>
    </row>
    <row r="168" spans="1:12" x14ac:dyDescent="0.25">
      <c r="A168">
        <v>2030</v>
      </c>
      <c r="B168">
        <v>11</v>
      </c>
      <c r="C168" s="4">
        <v>82633.164153169506</v>
      </c>
      <c r="D168" s="4">
        <v>46225.823101311602</v>
      </c>
      <c r="E168" s="4">
        <v>17218.588029623301</v>
      </c>
      <c r="F168" s="4">
        <v>11300.9175082779</v>
      </c>
      <c r="G168" s="4">
        <v>49.366235073257698</v>
      </c>
      <c r="H168" s="4">
        <v>0</v>
      </c>
      <c r="I168" s="4">
        <v>0</v>
      </c>
      <c r="J168" s="4">
        <v>0</v>
      </c>
      <c r="K168" s="4">
        <v>7838.46927888339</v>
      </c>
      <c r="L168" s="4">
        <v>0</v>
      </c>
    </row>
    <row r="169" spans="1:12" x14ac:dyDescent="0.25">
      <c r="A169">
        <v>2030</v>
      </c>
      <c r="B169">
        <v>12</v>
      </c>
      <c r="C169" s="4">
        <v>89124.568440812305</v>
      </c>
      <c r="D169" s="4">
        <v>46225.823101311602</v>
      </c>
      <c r="E169" s="4">
        <v>17817.0092353691</v>
      </c>
      <c r="F169" s="4">
        <v>17243.2668252482</v>
      </c>
      <c r="G169" s="4">
        <v>0</v>
      </c>
      <c r="H169" s="4">
        <v>0</v>
      </c>
      <c r="I169" s="4">
        <v>0</v>
      </c>
      <c r="J169" s="4">
        <v>0</v>
      </c>
      <c r="K169" s="4">
        <v>7838.46927888339</v>
      </c>
      <c r="L169" s="4">
        <v>0</v>
      </c>
    </row>
    <row r="170" spans="1:12" x14ac:dyDescent="0.25">
      <c r="A170">
        <v>2031</v>
      </c>
      <c r="B170">
        <v>1</v>
      </c>
      <c r="C170" s="4">
        <v>92019.041614641697</v>
      </c>
      <c r="D170" s="4">
        <v>46225.823101311602</v>
      </c>
      <c r="E170" s="4">
        <v>17662.489324215599</v>
      </c>
      <c r="F170" s="4">
        <v>20292.2599102311</v>
      </c>
      <c r="G170" s="4">
        <v>0</v>
      </c>
      <c r="H170" s="4">
        <v>0</v>
      </c>
      <c r="I170" s="4">
        <v>0</v>
      </c>
      <c r="J170" s="4">
        <v>0</v>
      </c>
      <c r="K170" s="4">
        <v>7838.46927888339</v>
      </c>
      <c r="L170" s="4">
        <v>0</v>
      </c>
    </row>
    <row r="171" spans="1:12" x14ac:dyDescent="0.25">
      <c r="A171">
        <v>2031</v>
      </c>
      <c r="B171">
        <v>2</v>
      </c>
      <c r="C171" s="4">
        <v>87294.819226981796</v>
      </c>
      <c r="D171" s="4">
        <v>46225.823101311602</v>
      </c>
      <c r="E171" s="4">
        <v>15975.088521035201</v>
      </c>
      <c r="F171" s="4">
        <v>17255.438325751598</v>
      </c>
      <c r="G171" s="4">
        <v>0</v>
      </c>
      <c r="H171" s="4">
        <v>0</v>
      </c>
      <c r="I171" s="4">
        <v>0</v>
      </c>
      <c r="J171" s="4">
        <v>0</v>
      </c>
      <c r="K171" s="4">
        <v>7838.46927888339</v>
      </c>
      <c r="L171" s="4">
        <v>0</v>
      </c>
    </row>
    <row r="172" spans="1:12" x14ac:dyDescent="0.25">
      <c r="A172">
        <v>2031</v>
      </c>
      <c r="B172">
        <v>3</v>
      </c>
      <c r="C172" s="4">
        <v>86309.6558493716</v>
      </c>
      <c r="D172" s="4">
        <v>46225.823101311602</v>
      </c>
      <c r="E172" s="4">
        <v>17710.840395541101</v>
      </c>
      <c r="F172" s="4">
        <v>14534.523073635501</v>
      </c>
      <c r="G172" s="4">
        <v>0</v>
      </c>
      <c r="H172" s="4">
        <v>0</v>
      </c>
      <c r="I172" s="4">
        <v>0</v>
      </c>
      <c r="J172" s="4">
        <v>0</v>
      </c>
      <c r="K172" s="4">
        <v>7838.46927888339</v>
      </c>
      <c r="L172" s="4">
        <v>0</v>
      </c>
    </row>
    <row r="173" spans="1:12" x14ac:dyDescent="0.25">
      <c r="A173">
        <v>2031</v>
      </c>
      <c r="B173">
        <v>4</v>
      </c>
      <c r="C173" s="4">
        <v>79910.431832709</v>
      </c>
      <c r="D173" s="4">
        <v>46225.823101311602</v>
      </c>
      <c r="E173" s="4">
        <v>17162.876147482501</v>
      </c>
      <c r="F173" s="4">
        <v>8548.3133697275207</v>
      </c>
      <c r="G173" s="4">
        <v>134.94993530399901</v>
      </c>
      <c r="H173" s="4">
        <v>0</v>
      </c>
      <c r="I173" s="4">
        <v>0</v>
      </c>
      <c r="J173" s="4">
        <v>0</v>
      </c>
      <c r="K173" s="4">
        <v>7838.46927888339</v>
      </c>
      <c r="L173" s="4">
        <v>0</v>
      </c>
    </row>
    <row r="174" spans="1:12" x14ac:dyDescent="0.25">
      <c r="A174">
        <v>2031</v>
      </c>
      <c r="B174">
        <v>5</v>
      </c>
      <c r="C174" s="4">
        <v>78734.037842451304</v>
      </c>
      <c r="D174" s="4">
        <v>46225.823101311602</v>
      </c>
      <c r="E174" s="4">
        <v>17759.1000385191</v>
      </c>
      <c r="F174" s="4">
        <v>2783.8015446858399</v>
      </c>
      <c r="G174" s="4">
        <v>4126.8438790513701</v>
      </c>
      <c r="H174" s="4">
        <v>0</v>
      </c>
      <c r="I174" s="4">
        <v>0</v>
      </c>
      <c r="J174" s="4">
        <v>0</v>
      </c>
      <c r="K174" s="4">
        <v>7838.46927888339</v>
      </c>
      <c r="L174" s="4">
        <v>0</v>
      </c>
    </row>
    <row r="175" spans="1:12" x14ac:dyDescent="0.25">
      <c r="A175">
        <v>2031</v>
      </c>
      <c r="B175">
        <v>6</v>
      </c>
      <c r="C175" s="4">
        <v>86219.891409719407</v>
      </c>
      <c r="D175" s="4">
        <v>46225.823101311602</v>
      </c>
      <c r="E175" s="4">
        <v>17209.493962072898</v>
      </c>
      <c r="F175" s="4">
        <v>116.953664236157</v>
      </c>
      <c r="G175" s="4">
        <v>14829.151403215301</v>
      </c>
      <c r="H175" s="4">
        <v>0</v>
      </c>
      <c r="I175" s="4">
        <v>0</v>
      </c>
      <c r="J175" s="4">
        <v>0</v>
      </c>
      <c r="K175" s="4">
        <v>7838.46927888339</v>
      </c>
      <c r="L175" s="4">
        <v>0</v>
      </c>
    </row>
    <row r="176" spans="1:12" x14ac:dyDescent="0.25">
      <c r="A176">
        <v>2031</v>
      </c>
      <c r="B176">
        <v>7</v>
      </c>
      <c r="C176" s="4">
        <v>101464.16345417</v>
      </c>
      <c r="D176" s="4">
        <v>46225.823101311602</v>
      </c>
      <c r="E176" s="4">
        <v>17807.1837346018</v>
      </c>
      <c r="F176" s="4">
        <v>0</v>
      </c>
      <c r="G176" s="4">
        <v>29592.6873393735</v>
      </c>
      <c r="H176" s="4">
        <v>0</v>
      </c>
      <c r="I176" s="4">
        <v>0</v>
      </c>
      <c r="J176" s="4">
        <v>0</v>
      </c>
      <c r="K176" s="4">
        <v>7838.46927888339</v>
      </c>
      <c r="L176" s="4">
        <v>0</v>
      </c>
    </row>
    <row r="177" spans="1:12" x14ac:dyDescent="0.25">
      <c r="A177">
        <v>2031</v>
      </c>
      <c r="B177">
        <v>8</v>
      </c>
      <c r="C177" s="4">
        <v>96291.223507542294</v>
      </c>
      <c r="D177" s="4">
        <v>46225.823101311602</v>
      </c>
      <c r="E177" s="4">
        <v>17831.2199801895</v>
      </c>
      <c r="F177" s="4">
        <v>7.53752367703453</v>
      </c>
      <c r="G177" s="4">
        <v>24388.173623480801</v>
      </c>
      <c r="H177" s="4">
        <v>0</v>
      </c>
      <c r="I177" s="4">
        <v>0</v>
      </c>
      <c r="J177" s="4">
        <v>0</v>
      </c>
      <c r="K177" s="4">
        <v>7838.46927888339</v>
      </c>
      <c r="L177" s="4">
        <v>0</v>
      </c>
    </row>
    <row r="178" spans="1:12" x14ac:dyDescent="0.25">
      <c r="A178">
        <v>2031</v>
      </c>
      <c r="B178">
        <v>9</v>
      </c>
      <c r="C178" s="4">
        <v>80844.917594258804</v>
      </c>
      <c r="D178" s="4">
        <v>46225.823101311602</v>
      </c>
      <c r="E178" s="4">
        <v>17279.202103475101</v>
      </c>
      <c r="F178" s="4">
        <v>378.26013556909697</v>
      </c>
      <c r="G178" s="4">
        <v>9123.1629750195298</v>
      </c>
      <c r="H178" s="4">
        <v>0</v>
      </c>
      <c r="I178" s="4">
        <v>0</v>
      </c>
      <c r="J178" s="4">
        <v>0</v>
      </c>
      <c r="K178" s="4">
        <v>7838.46927888339</v>
      </c>
      <c r="L178" s="4">
        <v>0</v>
      </c>
    </row>
    <row r="179" spans="1:12" x14ac:dyDescent="0.25">
      <c r="A179">
        <v>2031</v>
      </c>
      <c r="B179">
        <v>10</v>
      </c>
      <c r="C179" s="4">
        <v>77933.747186652705</v>
      </c>
      <c r="D179" s="4">
        <v>46225.823101311602</v>
      </c>
      <c r="E179" s="4">
        <v>17879.127161705401</v>
      </c>
      <c r="F179" s="4">
        <v>4733.10038399326</v>
      </c>
      <c r="G179" s="4">
        <v>1257.2272607590501</v>
      </c>
      <c r="H179" s="4">
        <v>0</v>
      </c>
      <c r="I179" s="4">
        <v>0</v>
      </c>
      <c r="J179" s="4">
        <v>0</v>
      </c>
      <c r="K179" s="4">
        <v>7838.46927888339</v>
      </c>
      <c r="L179" s="4">
        <v>0</v>
      </c>
    </row>
    <row r="180" spans="1:12" x14ac:dyDescent="0.25">
      <c r="A180">
        <v>2031</v>
      </c>
      <c r="B180">
        <v>11</v>
      </c>
      <c r="C180" s="4">
        <v>82793.344071585307</v>
      </c>
      <c r="D180" s="4">
        <v>46225.823101311602</v>
      </c>
      <c r="E180" s="4">
        <v>17325.5564181751</v>
      </c>
      <c r="F180" s="4">
        <v>11353.2547638056</v>
      </c>
      <c r="G180" s="4">
        <v>50.240509409659701</v>
      </c>
      <c r="H180" s="4">
        <v>0</v>
      </c>
      <c r="I180" s="4">
        <v>0</v>
      </c>
      <c r="J180" s="4">
        <v>0</v>
      </c>
      <c r="K180" s="4">
        <v>7838.46927888339</v>
      </c>
      <c r="L180" s="4">
        <v>0</v>
      </c>
    </row>
    <row r="181" spans="1:12" x14ac:dyDescent="0.25">
      <c r="A181">
        <v>2031</v>
      </c>
      <c r="B181">
        <v>12</v>
      </c>
      <c r="C181" s="4">
        <v>89315.060199398402</v>
      </c>
      <c r="D181" s="4">
        <v>46225.823101311602</v>
      </c>
      <c r="E181" s="4">
        <v>17927.668823836</v>
      </c>
      <c r="F181" s="4">
        <v>17323.0989953674</v>
      </c>
      <c r="G181" s="4">
        <v>0</v>
      </c>
      <c r="H181" s="4">
        <v>0</v>
      </c>
      <c r="I181" s="4">
        <v>0</v>
      </c>
      <c r="J181" s="4">
        <v>0</v>
      </c>
      <c r="K181" s="4">
        <v>7838.46927888339</v>
      </c>
      <c r="L181" s="4">
        <v>0</v>
      </c>
    </row>
    <row r="182" spans="1:12" x14ac:dyDescent="0.25">
      <c r="A182">
        <v>2032</v>
      </c>
      <c r="B182">
        <v>1</v>
      </c>
      <c r="C182" s="4">
        <v>92235.949443997204</v>
      </c>
      <c r="D182" s="4">
        <v>46225.823101311602</v>
      </c>
      <c r="E182" s="4">
        <v>17785.478853423901</v>
      </c>
      <c r="F182" s="4">
        <v>20386.178210378399</v>
      </c>
      <c r="G182" s="4">
        <v>0</v>
      </c>
      <c r="H182" s="4">
        <v>0</v>
      </c>
      <c r="I182" s="4">
        <v>0</v>
      </c>
      <c r="J182" s="4">
        <v>0</v>
      </c>
      <c r="K182" s="4">
        <v>7838.46927888339</v>
      </c>
      <c r="L182" s="4">
        <v>0</v>
      </c>
    </row>
    <row r="183" spans="1:12" x14ac:dyDescent="0.25">
      <c r="A183">
        <v>2032</v>
      </c>
      <c r="B183">
        <v>2</v>
      </c>
      <c r="C183" s="4">
        <v>88726.477920520803</v>
      </c>
      <c r="D183" s="4">
        <v>46225.823101311602</v>
      </c>
      <c r="E183" s="4">
        <v>16660.815421544299</v>
      </c>
      <c r="F183" s="4">
        <v>18001.3701187816</v>
      </c>
      <c r="G183" s="4">
        <v>0</v>
      </c>
      <c r="H183" s="4">
        <v>0</v>
      </c>
      <c r="I183" s="4">
        <v>0</v>
      </c>
      <c r="J183" s="4">
        <v>0</v>
      </c>
      <c r="K183" s="4">
        <v>7838.46927888339</v>
      </c>
      <c r="L183" s="4">
        <v>0</v>
      </c>
    </row>
    <row r="184" spans="1:12" x14ac:dyDescent="0.25">
      <c r="A184">
        <v>2032</v>
      </c>
      <c r="B184">
        <v>3</v>
      </c>
      <c r="C184" s="4">
        <v>86500.1575571414</v>
      </c>
      <c r="D184" s="4">
        <v>46225.823101311602</v>
      </c>
      <c r="E184" s="4">
        <v>17834.114718142901</v>
      </c>
      <c r="F184" s="4">
        <v>14601.750458803501</v>
      </c>
      <c r="G184" s="4">
        <v>0</v>
      </c>
      <c r="H184" s="4">
        <v>0</v>
      </c>
      <c r="I184" s="4">
        <v>0</v>
      </c>
      <c r="J184" s="4">
        <v>0</v>
      </c>
      <c r="K184" s="4">
        <v>7838.46927888339</v>
      </c>
      <c r="L184" s="4">
        <v>0</v>
      </c>
    </row>
    <row r="185" spans="1:12" x14ac:dyDescent="0.25">
      <c r="A185">
        <v>2032</v>
      </c>
      <c r="B185">
        <v>4</v>
      </c>
      <c r="C185" s="4">
        <v>80071.700134505896</v>
      </c>
      <c r="D185" s="4">
        <v>46225.823101311602</v>
      </c>
      <c r="E185" s="4">
        <v>17282.311549303198</v>
      </c>
      <c r="F185" s="4">
        <v>8587.8400250335908</v>
      </c>
      <c r="G185" s="4">
        <v>137.25617997409299</v>
      </c>
      <c r="H185" s="4">
        <v>0</v>
      </c>
      <c r="I185" s="4">
        <v>0</v>
      </c>
      <c r="J185" s="4">
        <v>0</v>
      </c>
      <c r="K185" s="4">
        <v>7838.46927888339</v>
      </c>
      <c r="L185" s="4">
        <v>0</v>
      </c>
    </row>
    <row r="186" spans="1:12" x14ac:dyDescent="0.25">
      <c r="A186">
        <v>2032</v>
      </c>
      <c r="B186">
        <v>5</v>
      </c>
      <c r="C186" s="4">
        <v>78940.984899021307</v>
      </c>
      <c r="D186" s="4">
        <v>46225.823101311602</v>
      </c>
      <c r="E186" s="4">
        <v>17882.658843015299</v>
      </c>
      <c r="F186" s="4">
        <v>2796.6695836497902</v>
      </c>
      <c r="G186" s="4">
        <v>4197.3640921612196</v>
      </c>
      <c r="H186" s="4">
        <v>0</v>
      </c>
      <c r="I186" s="4">
        <v>0</v>
      </c>
      <c r="J186" s="4">
        <v>0</v>
      </c>
      <c r="K186" s="4">
        <v>7838.46927888339</v>
      </c>
      <c r="L186" s="4">
        <v>0</v>
      </c>
    </row>
    <row r="187" spans="1:12" x14ac:dyDescent="0.25">
      <c r="A187">
        <v>2032</v>
      </c>
      <c r="B187">
        <v>6</v>
      </c>
      <c r="C187" s="4">
        <v>86593.524073052904</v>
      </c>
      <c r="D187" s="4">
        <v>46225.823101311602</v>
      </c>
      <c r="E187" s="4">
        <v>17329.204408709102</v>
      </c>
      <c r="F187" s="4">
        <v>117.494113071668</v>
      </c>
      <c r="G187" s="4">
        <v>15082.533171077101</v>
      </c>
      <c r="H187" s="4">
        <v>0</v>
      </c>
      <c r="I187" s="4">
        <v>0</v>
      </c>
      <c r="J187" s="4">
        <v>0</v>
      </c>
      <c r="K187" s="4">
        <v>7838.46927888339</v>
      </c>
      <c r="L187" s="4">
        <v>0</v>
      </c>
    </row>
    <row r="188" spans="1:12" x14ac:dyDescent="0.25">
      <c r="A188">
        <v>2032</v>
      </c>
      <c r="B188">
        <v>7</v>
      </c>
      <c r="C188" s="4">
        <v>102093.60616441</v>
      </c>
      <c r="D188" s="4">
        <v>46225.823101311602</v>
      </c>
      <c r="E188" s="4">
        <v>17931.026482136898</v>
      </c>
      <c r="F188" s="4">
        <v>0</v>
      </c>
      <c r="G188" s="4">
        <v>30098.287302078101</v>
      </c>
      <c r="H188" s="4">
        <v>0</v>
      </c>
      <c r="I188" s="4">
        <v>0</v>
      </c>
      <c r="J188" s="4">
        <v>0</v>
      </c>
      <c r="K188" s="4">
        <v>7838.46927888339</v>
      </c>
      <c r="L188" s="4">
        <v>0</v>
      </c>
    </row>
    <row r="189" spans="1:12" x14ac:dyDescent="0.25">
      <c r="A189">
        <v>2032</v>
      </c>
      <c r="B189">
        <v>8</v>
      </c>
      <c r="C189" s="4">
        <v>96831.8873805287</v>
      </c>
      <c r="D189" s="4">
        <v>46225.823101311602</v>
      </c>
      <c r="E189" s="4">
        <v>17955.204642914799</v>
      </c>
      <c r="F189" s="4">
        <v>7.5723336373693098</v>
      </c>
      <c r="G189" s="4">
        <v>24804.818023781601</v>
      </c>
      <c r="H189" s="4">
        <v>0</v>
      </c>
      <c r="I189" s="4">
        <v>0</v>
      </c>
      <c r="J189" s="4">
        <v>0</v>
      </c>
      <c r="K189" s="4">
        <v>7838.46927888339</v>
      </c>
      <c r="L189" s="4">
        <v>0</v>
      </c>
    </row>
    <row r="190" spans="1:12" x14ac:dyDescent="0.25">
      <c r="A190">
        <v>2032</v>
      </c>
      <c r="B190">
        <v>9</v>
      </c>
      <c r="C190" s="4">
        <v>81122.632348639498</v>
      </c>
      <c r="D190" s="4">
        <v>46225.823101311602</v>
      </c>
      <c r="E190" s="4">
        <v>17399.324392263999</v>
      </c>
      <c r="F190" s="4">
        <v>380.00649941932198</v>
      </c>
      <c r="G190" s="4">
        <v>9279.00907676116</v>
      </c>
      <c r="H190" s="4">
        <v>0</v>
      </c>
      <c r="I190" s="4">
        <v>0</v>
      </c>
      <c r="J190" s="4">
        <v>0</v>
      </c>
      <c r="K190" s="4">
        <v>7838.46927888339</v>
      </c>
      <c r="L190" s="4">
        <v>0</v>
      </c>
    </row>
    <row r="191" spans="1:12" x14ac:dyDescent="0.25">
      <c r="A191">
        <v>2032</v>
      </c>
      <c r="B191">
        <v>10</v>
      </c>
      <c r="C191" s="4">
        <v>78101.335362258906</v>
      </c>
      <c r="D191" s="4">
        <v>46225.823101311602</v>
      </c>
      <c r="E191" s="4">
        <v>18003.395190651299</v>
      </c>
      <c r="F191" s="4">
        <v>4754.9457559960902</v>
      </c>
      <c r="G191" s="4">
        <v>1278.70203541653</v>
      </c>
      <c r="H191" s="4">
        <v>0</v>
      </c>
      <c r="I191" s="4">
        <v>0</v>
      </c>
      <c r="J191" s="4">
        <v>0</v>
      </c>
      <c r="K191" s="4">
        <v>7838.46927888339</v>
      </c>
      <c r="L191" s="4">
        <v>0</v>
      </c>
    </row>
    <row r="192" spans="1:12" x14ac:dyDescent="0.25">
      <c r="A192">
        <v>2032</v>
      </c>
      <c r="B192">
        <v>11</v>
      </c>
      <c r="C192" s="4">
        <v>82966.983238460496</v>
      </c>
      <c r="D192" s="4">
        <v>46225.823101311602</v>
      </c>
      <c r="E192" s="4">
        <v>17445.9528580306</v>
      </c>
      <c r="F192" s="4">
        <v>11405.6394000132</v>
      </c>
      <c r="G192" s="4">
        <v>51.098600221637398</v>
      </c>
      <c r="H192" s="4">
        <v>0</v>
      </c>
      <c r="I192" s="4">
        <v>0</v>
      </c>
      <c r="J192" s="4">
        <v>0</v>
      </c>
      <c r="K192" s="4">
        <v>7838.46927888339</v>
      </c>
      <c r="L192" s="4">
        <v>0</v>
      </c>
    </row>
    <row r="193" spans="1:12" x14ac:dyDescent="0.25">
      <c r="A193">
        <v>2032</v>
      </c>
      <c r="B193">
        <v>12</v>
      </c>
      <c r="C193" s="4">
        <v>89470.931733611593</v>
      </c>
      <c r="D193" s="4">
        <v>46225.823101311602</v>
      </c>
      <c r="E193" s="4">
        <v>18027.484619964998</v>
      </c>
      <c r="F193" s="4">
        <v>17379.1547334516</v>
      </c>
      <c r="G193" s="4">
        <v>0</v>
      </c>
      <c r="H193" s="4">
        <v>0</v>
      </c>
      <c r="I193" s="4">
        <v>0</v>
      </c>
      <c r="J193" s="4">
        <v>0</v>
      </c>
      <c r="K193" s="4">
        <v>7838.46927888339</v>
      </c>
      <c r="L193" s="4">
        <v>0</v>
      </c>
    </row>
    <row r="194" spans="1:12" x14ac:dyDescent="0.25">
      <c r="A194" t="s">
        <v>27</v>
      </c>
      <c r="B194" t="s">
        <v>27</v>
      </c>
      <c r="C194" s="4"/>
      <c r="D194" s="4"/>
      <c r="E194" s="4"/>
      <c r="F194" s="4"/>
      <c r="G194" s="4"/>
      <c r="H194" s="4"/>
      <c r="I194" s="4"/>
      <c r="J194" s="4"/>
      <c r="K194" s="4"/>
      <c r="L194" s="4"/>
    </row>
  </sheetData>
  <pageMargins left="0.7" right="0.7" top="0.75" bottom="0.75" header="0.3" footer="0.3"/>
  <ignoredErrors>
    <ignoredError sqref="A1:L19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H193"/>
  <sheetViews>
    <sheetView topLeftCell="A156" workbookViewId="0"/>
  </sheetViews>
  <sheetFormatPr defaultRowHeight="15" x14ac:dyDescent="0.25"/>
  <cols>
    <col min="1" max="1" width="6.42578125" customWidth="1"/>
    <col min="2" max="2" width="7.42578125" customWidth="1"/>
    <col min="3" max="7" width="11.42578125" customWidth="1"/>
    <col min="8" max="8" width="5.42578125" customWidth="1"/>
  </cols>
  <sheetData>
    <row r="1" spans="1:8" x14ac:dyDescent="0.25">
      <c r="A1" s="1" t="s">
        <v>0</v>
      </c>
      <c r="B1" s="1" t="s">
        <v>1</v>
      </c>
      <c r="C1" s="1" t="s">
        <v>73</v>
      </c>
      <c r="D1" s="1" t="s">
        <v>74</v>
      </c>
      <c r="E1" s="1" t="s">
        <v>76</v>
      </c>
      <c r="F1" s="1" t="s">
        <v>77</v>
      </c>
      <c r="G1" s="1" t="s">
        <v>78</v>
      </c>
      <c r="H1" s="1" t="s">
        <v>10</v>
      </c>
    </row>
    <row r="2" spans="1:8" x14ac:dyDescent="0.25">
      <c r="A2">
        <v>2017</v>
      </c>
      <c r="B2">
        <v>1</v>
      </c>
      <c r="C2" s="4">
        <v>90137.937733841303</v>
      </c>
      <c r="D2" s="4">
        <v>86328.086602898198</v>
      </c>
      <c r="E2" s="4">
        <v>95476.232662719602</v>
      </c>
      <c r="F2" s="4">
        <v>77179.940543076897</v>
      </c>
      <c r="G2" s="4">
        <v>4611.0587360886202</v>
      </c>
    </row>
    <row r="3" spans="1:8" x14ac:dyDescent="0.25">
      <c r="A3">
        <v>2017</v>
      </c>
      <c r="B3">
        <v>2</v>
      </c>
      <c r="C3" s="4">
        <v>84171.542904247894</v>
      </c>
      <c r="D3" s="4">
        <v>82110.005575814095</v>
      </c>
      <c r="E3" s="4">
        <v>91619.700520634404</v>
      </c>
      <c r="F3" s="4">
        <v>72600.310630993903</v>
      </c>
      <c r="G3" s="4">
        <v>4793.2949109152696</v>
      </c>
    </row>
    <row r="4" spans="1:8" x14ac:dyDescent="0.25">
      <c r="A4">
        <v>2017</v>
      </c>
      <c r="B4">
        <v>3</v>
      </c>
      <c r="C4" s="4">
        <v>89185.258009895799</v>
      </c>
      <c r="D4" s="4">
        <v>85493.333326129199</v>
      </c>
      <c r="E4" s="4">
        <v>94615.114806800295</v>
      </c>
      <c r="F4" s="4">
        <v>76371.551845458205</v>
      </c>
      <c r="G4" s="4">
        <v>4597.7698552356896</v>
      </c>
    </row>
    <row r="5" spans="1:8" x14ac:dyDescent="0.25">
      <c r="A5">
        <v>2017</v>
      </c>
      <c r="B5">
        <v>4</v>
      </c>
      <c r="C5" s="4">
        <v>78028.336847445302</v>
      </c>
      <c r="D5" s="4">
        <v>75266.408039086804</v>
      </c>
      <c r="E5" s="4">
        <v>84470.482551202207</v>
      </c>
      <c r="F5" s="4">
        <v>66062.333526971503</v>
      </c>
      <c r="G5" s="4">
        <v>4639.2490794499699</v>
      </c>
    </row>
    <row r="6" spans="1:8" x14ac:dyDescent="0.25">
      <c r="A6">
        <v>2017</v>
      </c>
      <c r="B6">
        <v>5</v>
      </c>
      <c r="C6" s="4">
        <v>78833.527193544796</v>
      </c>
      <c r="D6" s="4">
        <v>74936.031057148502</v>
      </c>
      <c r="E6" s="4">
        <v>84086.734590591703</v>
      </c>
      <c r="F6" s="4">
        <v>65785.327523705302</v>
      </c>
      <c r="G6" s="4">
        <v>4612.3478126959699</v>
      </c>
    </row>
    <row r="7" spans="1:8" x14ac:dyDescent="0.25">
      <c r="A7">
        <v>2017</v>
      </c>
      <c r="B7">
        <v>6</v>
      </c>
      <c r="C7" s="4">
        <v>80641.752122526494</v>
      </c>
      <c r="D7" s="4">
        <v>79833.616315662497</v>
      </c>
      <c r="E7" s="4">
        <v>89030.002294966398</v>
      </c>
      <c r="F7" s="4">
        <v>70637.230336358596</v>
      </c>
      <c r="G7" s="4">
        <v>4635.3737285147899</v>
      </c>
    </row>
    <row r="8" spans="1:8" x14ac:dyDescent="0.25">
      <c r="A8">
        <v>2017</v>
      </c>
      <c r="B8">
        <v>7</v>
      </c>
      <c r="C8" s="4">
        <v>87838.791416232605</v>
      </c>
      <c r="D8" s="4">
        <v>87319.618091736294</v>
      </c>
      <c r="E8" s="4">
        <v>96480.798389279706</v>
      </c>
      <c r="F8" s="4">
        <v>78158.437794192796</v>
      </c>
      <c r="G8" s="4">
        <v>4617.6285520189704</v>
      </c>
    </row>
    <row r="9" spans="1:8" x14ac:dyDescent="0.25">
      <c r="A9">
        <v>2017</v>
      </c>
      <c r="B9">
        <v>8</v>
      </c>
      <c r="C9" s="4">
        <v>87809.367546656096</v>
      </c>
      <c r="D9" s="4">
        <v>81354.182599039501</v>
      </c>
      <c r="E9" s="4">
        <v>90474.494852398595</v>
      </c>
      <c r="F9" s="4">
        <v>72233.870345680494</v>
      </c>
      <c r="G9" s="4">
        <v>4597.0293015335501</v>
      </c>
    </row>
    <row r="10" spans="1:8" x14ac:dyDescent="0.25">
      <c r="A10">
        <v>2017</v>
      </c>
      <c r="B10">
        <v>9</v>
      </c>
      <c r="C10" s="4">
        <v>80234.021655729695</v>
      </c>
      <c r="D10" s="4">
        <v>80915.842940120099</v>
      </c>
      <c r="E10" s="4">
        <v>90085.176442141295</v>
      </c>
      <c r="F10" s="4">
        <v>71746.509438099005</v>
      </c>
      <c r="G10" s="4">
        <v>4621.7381174421598</v>
      </c>
    </row>
    <row r="11" spans="1:8" x14ac:dyDescent="0.25">
      <c r="A11">
        <v>2017</v>
      </c>
      <c r="B11">
        <v>10</v>
      </c>
      <c r="C11" s="4">
        <v>79246.381606057199</v>
      </c>
      <c r="D11" s="4">
        <v>74468.902421931503</v>
      </c>
      <c r="E11" s="4">
        <v>83623.557908812407</v>
      </c>
      <c r="F11" s="4">
        <v>65314.246935050702</v>
      </c>
      <c r="G11" s="4">
        <v>4614.3397670552604</v>
      </c>
    </row>
    <row r="12" spans="1:8" x14ac:dyDescent="0.25">
      <c r="A12">
        <v>2017</v>
      </c>
      <c r="B12">
        <v>11</v>
      </c>
      <c r="C12" s="4">
        <v>78611.148432308895</v>
      </c>
      <c r="D12" s="4">
        <v>81098.362528951693</v>
      </c>
      <c r="E12" s="4">
        <v>90209.306989571196</v>
      </c>
      <c r="F12" s="4">
        <v>71987.418068332205</v>
      </c>
      <c r="G12" s="4">
        <v>4592.3075314320204</v>
      </c>
    </row>
    <row r="13" spans="1:8" x14ac:dyDescent="0.25">
      <c r="A13">
        <v>2017</v>
      </c>
      <c r="B13">
        <v>12</v>
      </c>
      <c r="C13" s="4">
        <v>90794.393778128302</v>
      </c>
      <c r="D13" s="4">
        <v>90997.368988098999</v>
      </c>
      <c r="E13" s="4">
        <v>100206.08225199999</v>
      </c>
      <c r="F13" s="4">
        <v>81788.655724198296</v>
      </c>
      <c r="G13" s="4">
        <v>4641.5872096902203</v>
      </c>
    </row>
    <row r="14" spans="1:8" x14ac:dyDescent="0.25">
      <c r="A14">
        <v>2018</v>
      </c>
      <c r="B14">
        <v>1</v>
      </c>
      <c r="C14" s="4">
        <v>97278.633755907096</v>
      </c>
      <c r="D14" s="4">
        <v>91038.314539909406</v>
      </c>
      <c r="E14" s="4">
        <v>100257.940713156</v>
      </c>
      <c r="F14" s="4">
        <v>81818.688366663206</v>
      </c>
      <c r="G14" s="4">
        <v>4647.0877849591598</v>
      </c>
    </row>
    <row r="15" spans="1:8" x14ac:dyDescent="0.25">
      <c r="A15">
        <v>2018</v>
      </c>
      <c r="B15">
        <v>2</v>
      </c>
      <c r="C15" s="4">
        <v>84832.300526173101</v>
      </c>
      <c r="D15" s="4">
        <v>84107.494943748403</v>
      </c>
      <c r="E15" s="4">
        <v>93535.937387902202</v>
      </c>
      <c r="F15" s="4">
        <v>74679.052499594603</v>
      </c>
      <c r="G15" s="4">
        <v>4752.34015892757</v>
      </c>
    </row>
    <row r="16" spans="1:8" x14ac:dyDescent="0.25">
      <c r="A16">
        <v>2018</v>
      </c>
      <c r="B16">
        <v>3</v>
      </c>
      <c r="C16" s="4">
        <v>85782.674955920796</v>
      </c>
      <c r="D16" s="4">
        <v>85427.354642480394</v>
      </c>
      <c r="E16" s="4">
        <v>94531.462958600998</v>
      </c>
      <c r="F16" s="4">
        <v>76323.246326359906</v>
      </c>
      <c r="G16" s="4">
        <v>4588.8618208359103</v>
      </c>
    </row>
    <row r="17" spans="1:7" x14ac:dyDescent="0.25">
      <c r="A17">
        <v>2018</v>
      </c>
      <c r="B17">
        <v>4</v>
      </c>
      <c r="C17" s="4">
        <v>75927.710980438394</v>
      </c>
      <c r="D17" s="4">
        <v>81272.743149761402</v>
      </c>
      <c r="E17" s="4">
        <v>90394.675354089995</v>
      </c>
      <c r="F17" s="4">
        <v>72150.810945432793</v>
      </c>
      <c r="G17" s="4">
        <v>4597.8458264361198</v>
      </c>
    </row>
    <row r="18" spans="1:7" x14ac:dyDescent="0.25">
      <c r="A18">
        <v>2018</v>
      </c>
      <c r="B18">
        <v>5</v>
      </c>
      <c r="C18" s="4">
        <v>82336.546554742003</v>
      </c>
      <c r="D18" s="4">
        <v>77894.699660042796</v>
      </c>
      <c r="E18" s="4">
        <v>87015.925907404002</v>
      </c>
      <c r="F18" s="4">
        <v>68773.473412681502</v>
      </c>
      <c r="G18" s="4">
        <v>4597.4899937875798</v>
      </c>
    </row>
    <row r="19" spans="1:7" x14ac:dyDescent="0.25">
      <c r="A19">
        <v>2018</v>
      </c>
      <c r="B19">
        <v>6</v>
      </c>
      <c r="C19" s="4">
        <v>79999.518732935801</v>
      </c>
      <c r="D19" s="4">
        <v>79194.473196164705</v>
      </c>
      <c r="E19" s="4">
        <v>88358.089157260707</v>
      </c>
      <c r="F19" s="4">
        <v>70030.857235068703</v>
      </c>
      <c r="G19" s="4">
        <v>4618.8562311168498</v>
      </c>
    </row>
    <row r="20" spans="1:7" x14ac:dyDescent="0.25">
      <c r="A20">
        <v>2018</v>
      </c>
      <c r="B20">
        <v>7</v>
      </c>
      <c r="C20" s="4">
        <v>96532.033671796496</v>
      </c>
      <c r="D20" s="4">
        <v>95761.874087938995</v>
      </c>
      <c r="E20" s="4">
        <v>105089.559073218</v>
      </c>
      <c r="F20" s="4">
        <v>86434.189102660297</v>
      </c>
      <c r="G20" s="4">
        <v>4701.5540698190598</v>
      </c>
    </row>
    <row r="21" spans="1:7" x14ac:dyDescent="0.25">
      <c r="A21">
        <v>2018</v>
      </c>
      <c r="B21">
        <v>8</v>
      </c>
      <c r="C21" s="4">
        <v>124513.719068933</v>
      </c>
      <c r="D21" s="4">
        <v>124513.71906893099</v>
      </c>
      <c r="E21" s="4">
        <v>137251.14320327499</v>
      </c>
      <c r="F21" s="4">
        <v>111776.294934587</v>
      </c>
      <c r="G21" s="4">
        <v>6420.2091271683003</v>
      </c>
    </row>
    <row r="22" spans="1:7" x14ac:dyDescent="0.25">
      <c r="A22">
        <v>2018</v>
      </c>
      <c r="B22">
        <v>9</v>
      </c>
      <c r="C22" s="4">
        <v>71762.784134087997</v>
      </c>
      <c r="D22" s="4">
        <v>82086.182751451997</v>
      </c>
      <c r="E22" s="4">
        <v>91234.601884085103</v>
      </c>
      <c r="F22" s="4">
        <v>72937.763618818994</v>
      </c>
      <c r="G22" s="4">
        <v>4611.19637652044</v>
      </c>
    </row>
    <row r="23" spans="1:7" x14ac:dyDescent="0.25">
      <c r="A23">
        <v>2018</v>
      </c>
      <c r="B23">
        <v>10</v>
      </c>
      <c r="C23" s="4">
        <v>70520.249179489707</v>
      </c>
      <c r="D23" s="4">
        <v>78536.045754836203</v>
      </c>
      <c r="E23" s="4">
        <v>87626.187530845506</v>
      </c>
      <c r="F23" s="4">
        <v>69445.9039788269</v>
      </c>
      <c r="G23" s="4">
        <v>4581.8220844377602</v>
      </c>
    </row>
    <row r="24" spans="1:7" x14ac:dyDescent="0.25">
      <c r="A24">
        <v>2018</v>
      </c>
      <c r="B24">
        <v>11</v>
      </c>
      <c r="C24" s="4">
        <v>83476.610299563297</v>
      </c>
      <c r="D24" s="4">
        <v>83396.698959863497</v>
      </c>
      <c r="E24" s="4">
        <v>92507.501815684198</v>
      </c>
      <c r="F24" s="4">
        <v>74285.896104042899</v>
      </c>
      <c r="G24" s="4">
        <v>4592.2361565282499</v>
      </c>
    </row>
    <row r="25" spans="1:7" x14ac:dyDescent="0.25">
      <c r="A25">
        <v>2018</v>
      </c>
      <c r="B25">
        <v>12</v>
      </c>
      <c r="C25" s="4">
        <v>96652.882476521801</v>
      </c>
      <c r="D25" s="4">
        <v>86242.246986741404</v>
      </c>
      <c r="E25" s="4">
        <v>95354.025008073702</v>
      </c>
      <c r="F25" s="4">
        <v>77130.468965409105</v>
      </c>
      <c r="G25" s="4">
        <v>4592.7276818517803</v>
      </c>
    </row>
    <row r="26" spans="1:7" x14ac:dyDescent="0.25">
      <c r="A26">
        <v>2019</v>
      </c>
      <c r="B26">
        <v>1</v>
      </c>
      <c r="C26" s="4">
        <v>89857.556329129293</v>
      </c>
      <c r="D26" s="4">
        <v>92507.803447342696</v>
      </c>
      <c r="E26" s="4">
        <v>101762.931146102</v>
      </c>
      <c r="F26" s="4">
        <v>83252.675748583293</v>
      </c>
      <c r="G26" s="4">
        <v>4664.9820794197003</v>
      </c>
    </row>
    <row r="27" spans="1:7" x14ac:dyDescent="0.25">
      <c r="A27">
        <v>2019</v>
      </c>
      <c r="B27">
        <v>2</v>
      </c>
      <c r="C27" s="4">
        <v>83400.871045108797</v>
      </c>
      <c r="D27" s="4">
        <v>86673.421067168994</v>
      </c>
      <c r="E27" s="4">
        <v>96078.956198535598</v>
      </c>
      <c r="F27" s="4">
        <v>77267.885935802493</v>
      </c>
      <c r="G27" s="4">
        <v>4740.7938888902199</v>
      </c>
    </row>
    <row r="28" spans="1:7" x14ac:dyDescent="0.25">
      <c r="A28">
        <v>2019</v>
      </c>
      <c r="B28">
        <v>3</v>
      </c>
      <c r="C28" s="4">
        <v>88384.703258736103</v>
      </c>
      <c r="D28" s="4">
        <v>87144.238069630403</v>
      </c>
      <c r="E28" s="4">
        <v>96268.819447711998</v>
      </c>
      <c r="F28" s="4">
        <v>78019.656691548793</v>
      </c>
      <c r="G28" s="4">
        <v>4599.1811238501696</v>
      </c>
    </row>
    <row r="29" spans="1:7" x14ac:dyDescent="0.25">
      <c r="A29">
        <v>2019</v>
      </c>
      <c r="B29">
        <v>4</v>
      </c>
      <c r="C29" s="4">
        <v>79522.271431294401</v>
      </c>
      <c r="D29" s="4">
        <v>78656.174606175497</v>
      </c>
      <c r="E29" s="4">
        <v>87764.799451819403</v>
      </c>
      <c r="F29" s="4">
        <v>69547.549760531605</v>
      </c>
      <c r="G29" s="4">
        <v>4591.1383458038599</v>
      </c>
    </row>
    <row r="30" spans="1:7" x14ac:dyDescent="0.25">
      <c r="A30">
        <v>2019</v>
      </c>
      <c r="B30">
        <v>5</v>
      </c>
      <c r="C30" s="4">
        <v>75776.153072389003</v>
      </c>
      <c r="D30" s="4">
        <v>74316.998765648197</v>
      </c>
      <c r="E30" s="4">
        <v>83476.520174835794</v>
      </c>
      <c r="F30" s="4">
        <v>65157.477356460702</v>
      </c>
      <c r="G30" s="4">
        <v>4616.7924010003999</v>
      </c>
    </row>
    <row r="31" spans="1:7" x14ac:dyDescent="0.25">
      <c r="A31">
        <v>2019</v>
      </c>
      <c r="B31">
        <v>6</v>
      </c>
      <c r="C31" s="4">
        <v>76137.339518905806</v>
      </c>
      <c r="D31" s="4">
        <v>76929.056062098098</v>
      </c>
      <c r="E31" s="4">
        <v>86077.913066151494</v>
      </c>
      <c r="F31" s="4">
        <v>67780.1990580446</v>
      </c>
      <c r="G31" s="4">
        <v>4611.4170825329002</v>
      </c>
    </row>
    <row r="32" spans="1:7" x14ac:dyDescent="0.25">
      <c r="A32">
        <v>2019</v>
      </c>
      <c r="B32">
        <v>7</v>
      </c>
      <c r="C32" s="4">
        <v>103131.370256052</v>
      </c>
      <c r="D32" s="4">
        <v>96875.860109174799</v>
      </c>
      <c r="E32" s="4">
        <v>106220.94281933999</v>
      </c>
      <c r="F32" s="4">
        <v>87530.777399010098</v>
      </c>
      <c r="G32" s="4">
        <v>4710.3232707914603</v>
      </c>
    </row>
    <row r="33" spans="1:7" x14ac:dyDescent="0.25">
      <c r="A33">
        <v>2019</v>
      </c>
      <c r="B33">
        <v>8</v>
      </c>
      <c r="C33" s="4">
        <v>89233.462502389797</v>
      </c>
      <c r="D33" s="4">
        <v>87107.748903552303</v>
      </c>
      <c r="E33" s="4">
        <v>96247.164035128502</v>
      </c>
      <c r="F33" s="4">
        <v>77968.333771976002</v>
      </c>
      <c r="G33" s="4">
        <v>4606.6579730601898</v>
      </c>
    </row>
    <row r="34" spans="1:7" x14ac:dyDescent="0.25">
      <c r="A34">
        <v>2019</v>
      </c>
      <c r="B34">
        <v>9</v>
      </c>
      <c r="C34" s="4">
        <v>69947.925285770907</v>
      </c>
      <c r="D34" s="4">
        <v>74691.580635554696</v>
      </c>
      <c r="E34" s="4">
        <v>83859.020106671494</v>
      </c>
      <c r="F34" s="4">
        <v>65524.141164437802</v>
      </c>
      <c r="G34" s="4">
        <v>4620.7834444744904</v>
      </c>
    </row>
    <row r="35" spans="1:7" x14ac:dyDescent="0.25">
      <c r="A35">
        <v>2019</v>
      </c>
      <c r="B35">
        <v>10</v>
      </c>
      <c r="C35" s="4">
        <v>71933.134492179495</v>
      </c>
      <c r="D35" s="4">
        <v>76972.335604978798</v>
      </c>
      <c r="E35" s="4">
        <v>86117.511166946497</v>
      </c>
      <c r="F35" s="4">
        <v>67827.160043011201</v>
      </c>
      <c r="G35" s="4">
        <v>4609.56147751959</v>
      </c>
    </row>
    <row r="36" spans="1:7" x14ac:dyDescent="0.25">
      <c r="A36">
        <v>2019</v>
      </c>
      <c r="B36">
        <v>11</v>
      </c>
      <c r="C36" s="4">
        <v>79528.7577811542</v>
      </c>
      <c r="D36" s="4">
        <v>85053.898423283696</v>
      </c>
      <c r="E36" s="4">
        <v>94150.842901113603</v>
      </c>
      <c r="F36" s="4">
        <v>75956.953945453803</v>
      </c>
      <c r="G36" s="4">
        <v>4585.2509384868499</v>
      </c>
    </row>
    <row r="37" spans="1:7" x14ac:dyDescent="0.25">
      <c r="A37">
        <v>2019</v>
      </c>
      <c r="B37">
        <v>12</v>
      </c>
      <c r="C37" s="4">
        <v>85148.114243550794</v>
      </c>
      <c r="D37" s="4">
        <v>87561.4544151749</v>
      </c>
      <c r="E37" s="4">
        <v>96710.608012765006</v>
      </c>
      <c r="F37" s="4">
        <v>78412.300817584794</v>
      </c>
      <c r="G37" s="4">
        <v>4611.5665784208304</v>
      </c>
    </row>
    <row r="38" spans="1:7" x14ac:dyDescent="0.25">
      <c r="A38">
        <v>2020</v>
      </c>
      <c r="B38">
        <v>1</v>
      </c>
      <c r="C38" s="4">
        <v>82767.706058168202</v>
      </c>
      <c r="D38" s="4">
        <v>87606.063764790393</v>
      </c>
      <c r="E38" s="4">
        <v>96738.570424000107</v>
      </c>
      <c r="F38" s="4">
        <v>78473.557105580694</v>
      </c>
      <c r="G38" s="4">
        <v>4603.1758061106802</v>
      </c>
    </row>
    <row r="39" spans="1:7" x14ac:dyDescent="0.25">
      <c r="A39">
        <v>2020</v>
      </c>
      <c r="B39">
        <v>2</v>
      </c>
      <c r="C39" s="4">
        <v>86098.3199503738</v>
      </c>
      <c r="D39" s="4">
        <v>86359.112614862097</v>
      </c>
      <c r="E39" s="4">
        <v>95596.037235203505</v>
      </c>
      <c r="F39" s="4">
        <v>77122.187994520602</v>
      </c>
      <c r="G39" s="4">
        <v>4655.80694565882</v>
      </c>
    </row>
    <row r="40" spans="1:7" x14ac:dyDescent="0.25">
      <c r="A40">
        <v>2020</v>
      </c>
      <c r="B40">
        <v>3</v>
      </c>
      <c r="C40" s="4">
        <v>73065.222620676606</v>
      </c>
      <c r="D40" s="4">
        <v>79169.092535333999</v>
      </c>
      <c r="E40" s="4">
        <v>88302.608754454704</v>
      </c>
      <c r="F40" s="4">
        <v>70035.576316213293</v>
      </c>
      <c r="G40" s="4">
        <v>4603.6846676894802</v>
      </c>
    </row>
    <row r="41" spans="1:7" x14ac:dyDescent="0.25">
      <c r="A41">
        <v>2020</v>
      </c>
      <c r="B41">
        <v>4</v>
      </c>
      <c r="C41" s="4">
        <v>73447.503879243901</v>
      </c>
      <c r="D41" s="4">
        <v>71815.213085469193</v>
      </c>
      <c r="E41" s="4">
        <v>81455.390500293899</v>
      </c>
      <c r="F41" s="4">
        <v>62175.035670644502</v>
      </c>
      <c r="G41" s="4">
        <v>4859.0636830015401</v>
      </c>
    </row>
    <row r="42" spans="1:7" x14ac:dyDescent="0.25">
      <c r="A42">
        <v>2020</v>
      </c>
      <c r="B42">
        <v>5</v>
      </c>
      <c r="C42" s="4">
        <v>41030.040918933599</v>
      </c>
      <c r="D42" s="4">
        <v>41030.0409189313</v>
      </c>
      <c r="E42" s="4">
        <v>53767.465053275497</v>
      </c>
      <c r="F42" s="4">
        <v>28292.616784587201</v>
      </c>
      <c r="G42" s="4">
        <v>6420.2091271682903</v>
      </c>
    </row>
    <row r="43" spans="1:7" x14ac:dyDescent="0.25">
      <c r="A43">
        <v>2020</v>
      </c>
      <c r="B43">
        <v>6</v>
      </c>
      <c r="C43" s="4">
        <v>75652.548715071607</v>
      </c>
      <c r="D43" s="4">
        <v>78796.140449586193</v>
      </c>
      <c r="E43" s="4">
        <v>88323.791162098903</v>
      </c>
      <c r="F43" s="4">
        <v>69268.489737073498</v>
      </c>
      <c r="G43" s="4">
        <v>4802.3453894428403</v>
      </c>
    </row>
    <row r="44" spans="1:7" x14ac:dyDescent="0.25">
      <c r="A44">
        <v>2020</v>
      </c>
      <c r="B44">
        <v>7</v>
      </c>
      <c r="C44" s="4">
        <v>101769.49198160799</v>
      </c>
      <c r="D44" s="4">
        <v>97184.290240099697</v>
      </c>
      <c r="E44" s="4">
        <v>106889.286598245</v>
      </c>
      <c r="F44" s="4">
        <v>87479.293881953898</v>
      </c>
      <c r="G44" s="4">
        <v>4891.7352158903204</v>
      </c>
    </row>
    <row r="45" spans="1:7" x14ac:dyDescent="0.25">
      <c r="A45">
        <v>2020</v>
      </c>
      <c r="B45">
        <v>8</v>
      </c>
      <c r="C45" s="4">
        <v>89717.960289094306</v>
      </c>
      <c r="D45" s="4">
        <v>85760.080356546605</v>
      </c>
      <c r="E45" s="4">
        <v>95049.117910139699</v>
      </c>
      <c r="F45" s="4">
        <v>76471.042802953496</v>
      </c>
      <c r="G45" s="4">
        <v>4682.0741034590801</v>
      </c>
    </row>
    <row r="46" spans="1:7" x14ac:dyDescent="0.25">
      <c r="A46">
        <v>2020</v>
      </c>
      <c r="B46">
        <v>9</v>
      </c>
      <c r="C46" s="4">
        <v>77303.357307432103</v>
      </c>
      <c r="D46" s="4">
        <v>72474.352370292603</v>
      </c>
      <c r="E46" s="4">
        <v>81758.026881941594</v>
      </c>
      <c r="F46" s="4">
        <v>63190.677858643699</v>
      </c>
      <c r="G46" s="4">
        <v>4679.3708998539896</v>
      </c>
    </row>
    <row r="47" spans="1:7" x14ac:dyDescent="0.25">
      <c r="A47">
        <v>2020</v>
      </c>
      <c r="B47">
        <v>10</v>
      </c>
      <c r="C47" s="4">
        <v>77282.745915955296</v>
      </c>
      <c r="D47" s="4">
        <v>73347.067816480601</v>
      </c>
      <c r="E47" s="4">
        <v>82587.051836270999</v>
      </c>
      <c r="F47" s="4">
        <v>64107.083796690102</v>
      </c>
      <c r="G47" s="4">
        <v>4657.3490144522302</v>
      </c>
    </row>
    <row r="48" spans="1:7" x14ac:dyDescent="0.25">
      <c r="A48">
        <v>2020</v>
      </c>
      <c r="B48">
        <v>11</v>
      </c>
      <c r="C48" s="4">
        <v>77778.330401672603</v>
      </c>
      <c r="D48" s="4">
        <v>75330.0631246782</v>
      </c>
      <c r="E48" s="4">
        <v>84520.294523963603</v>
      </c>
      <c r="F48" s="4">
        <v>66139.831725392694</v>
      </c>
      <c r="G48" s="4">
        <v>4632.2715557056399</v>
      </c>
    </row>
    <row r="49" spans="1:7" x14ac:dyDescent="0.25">
      <c r="A49">
        <v>2020</v>
      </c>
      <c r="B49">
        <v>12</v>
      </c>
      <c r="C49" s="4">
        <v>93454.0736586524</v>
      </c>
      <c r="D49" s="4">
        <v>82122.939583009298</v>
      </c>
      <c r="E49" s="4">
        <v>91463.2283169281</v>
      </c>
      <c r="F49" s="4">
        <v>72782.650849090496</v>
      </c>
      <c r="G49" s="4">
        <v>4707.9069007526896</v>
      </c>
    </row>
    <row r="50" spans="1:7" x14ac:dyDescent="0.25">
      <c r="A50">
        <v>2021</v>
      </c>
      <c r="B50">
        <v>1</v>
      </c>
      <c r="C50" s="4">
        <v>82735.531479101395</v>
      </c>
      <c r="D50" s="4">
        <v>83737.946440428495</v>
      </c>
      <c r="E50" s="4">
        <v>93103.309564532596</v>
      </c>
      <c r="F50" s="4">
        <v>74372.583316324293</v>
      </c>
      <c r="G50" s="4">
        <v>4720.5454709241803</v>
      </c>
    </row>
    <row r="51" spans="1:7" x14ac:dyDescent="0.25">
      <c r="A51">
        <v>2021</v>
      </c>
      <c r="B51">
        <v>2</v>
      </c>
      <c r="C51" s="4">
        <v>81062.387321208895</v>
      </c>
      <c r="D51" s="4">
        <v>82855.851494690607</v>
      </c>
      <c r="E51" s="4">
        <v>92382.563473375703</v>
      </c>
      <c r="F51" s="4">
        <v>73329.139516005394</v>
      </c>
      <c r="G51" s="4">
        <v>4801.8722272536697</v>
      </c>
    </row>
    <row r="52" spans="1:7" x14ac:dyDescent="0.25">
      <c r="A52">
        <v>2021</v>
      </c>
      <c r="B52">
        <v>3</v>
      </c>
      <c r="C52" s="4">
        <v>82628.446979835993</v>
      </c>
      <c r="D52" s="4">
        <v>78593.060681374205</v>
      </c>
      <c r="E52" s="4">
        <v>87791.904161882499</v>
      </c>
      <c r="F52" s="4">
        <v>69394.217200865896</v>
      </c>
      <c r="G52" s="4">
        <v>4636.6124147276696</v>
      </c>
    </row>
    <row r="53" spans="1:7" x14ac:dyDescent="0.25">
      <c r="A53">
        <v>2021</v>
      </c>
      <c r="B53">
        <v>4</v>
      </c>
      <c r="C53" s="4">
        <v>66581.638453788895</v>
      </c>
      <c r="D53" s="4">
        <v>72806.415550957594</v>
      </c>
      <c r="E53" s="4">
        <v>82117.877820922804</v>
      </c>
      <c r="F53" s="4">
        <v>63494.953280992399</v>
      </c>
      <c r="G53" s="4">
        <v>4693.37712416467</v>
      </c>
    </row>
    <row r="54" spans="1:7" x14ac:dyDescent="0.25">
      <c r="A54">
        <v>2021</v>
      </c>
      <c r="B54">
        <v>5</v>
      </c>
      <c r="C54" s="4">
        <v>73596.566120276693</v>
      </c>
      <c r="D54" s="4">
        <v>74081.3766264476</v>
      </c>
      <c r="E54" s="4">
        <v>83353.8080784903</v>
      </c>
      <c r="F54" s="4">
        <v>64808.9451744049</v>
      </c>
      <c r="G54" s="4">
        <v>4673.70391466613</v>
      </c>
    </row>
    <row r="55" spans="1:7" x14ac:dyDescent="0.25">
      <c r="A55">
        <v>2021</v>
      </c>
      <c r="B55">
        <v>6</v>
      </c>
      <c r="C55" s="4">
        <v>77867.187769493205</v>
      </c>
      <c r="D55" s="4">
        <v>85570.867336411495</v>
      </c>
      <c r="E55" s="4">
        <v>94862.057095791606</v>
      </c>
      <c r="F55" s="4">
        <v>76279.677577031296</v>
      </c>
      <c r="G55" s="4">
        <v>4683.1589076621804</v>
      </c>
    </row>
    <row r="56" spans="1:7" x14ac:dyDescent="0.25">
      <c r="A56">
        <v>2021</v>
      </c>
      <c r="B56">
        <v>7</v>
      </c>
      <c r="C56" s="4">
        <v>76805.002205609693</v>
      </c>
      <c r="D56" s="4">
        <v>84401.987090275798</v>
      </c>
      <c r="E56" s="4">
        <v>93666.126115669496</v>
      </c>
      <c r="F56" s="4">
        <v>75137.848064881997</v>
      </c>
      <c r="G56" s="4">
        <v>4669.5241752858201</v>
      </c>
    </row>
    <row r="57" spans="1:7" x14ac:dyDescent="0.25">
      <c r="A57">
        <v>2021</v>
      </c>
      <c r="B57">
        <v>8</v>
      </c>
      <c r="C57" s="4">
        <v>96317.761656211806</v>
      </c>
      <c r="D57" s="4">
        <v>96590.710318188503</v>
      </c>
      <c r="E57" s="4">
        <v>106121.12105257</v>
      </c>
      <c r="F57" s="4">
        <v>87060.299583806802</v>
      </c>
      <c r="G57" s="4">
        <v>4803.7365590708396</v>
      </c>
    </row>
    <row r="58" spans="1:7" x14ac:dyDescent="0.25">
      <c r="A58">
        <v>2021</v>
      </c>
      <c r="B58">
        <v>9</v>
      </c>
      <c r="C58" s="4">
        <v>69237.254392846604</v>
      </c>
      <c r="D58" s="4">
        <v>72137.507330115302</v>
      </c>
      <c r="E58" s="4">
        <v>81416.401622362493</v>
      </c>
      <c r="F58" s="4">
        <v>62858.613037868097</v>
      </c>
      <c r="G58" s="4">
        <v>4676.9614638558696</v>
      </c>
    </row>
    <row r="59" spans="1:7" x14ac:dyDescent="0.25">
      <c r="A59">
        <v>2021</v>
      </c>
      <c r="B59">
        <v>10</v>
      </c>
      <c r="C59" s="4">
        <v>68575.187741760907</v>
      </c>
      <c r="D59" s="4">
        <v>72961.484911411899</v>
      </c>
      <c r="E59" s="4">
        <v>82275.457174856507</v>
      </c>
      <c r="F59" s="4">
        <v>63647.512647967298</v>
      </c>
      <c r="G59" s="4">
        <v>4694.6422687398599</v>
      </c>
    </row>
    <row r="60" spans="1:7" x14ac:dyDescent="0.25">
      <c r="A60">
        <v>2021</v>
      </c>
      <c r="B60">
        <v>11</v>
      </c>
      <c r="C60" s="4">
        <v>78220.009108989703</v>
      </c>
      <c r="D60" s="4">
        <v>79875.892202537201</v>
      </c>
      <c r="E60" s="4">
        <v>89039.205426705594</v>
      </c>
      <c r="F60" s="4">
        <v>70712.578978368896</v>
      </c>
      <c r="G60" s="4">
        <v>4618.7036386958598</v>
      </c>
    </row>
    <row r="61" spans="1:7" x14ac:dyDescent="0.25">
      <c r="A61">
        <v>2021</v>
      </c>
      <c r="B61">
        <v>12</v>
      </c>
      <c r="C61" s="4">
        <v>88204.7537790676</v>
      </c>
      <c r="D61" s="4">
        <v>82920.627146266794</v>
      </c>
      <c r="E61" s="4">
        <v>92356.2317402466</v>
      </c>
      <c r="F61" s="4">
        <v>73485.022552287002</v>
      </c>
      <c r="G61" s="4">
        <v>4755.9501902179099</v>
      </c>
    </row>
    <row r="62" spans="1:7" x14ac:dyDescent="0.25">
      <c r="A62">
        <v>2022</v>
      </c>
      <c r="B62">
        <v>1</v>
      </c>
      <c r="C62" s="4">
        <v>94219.014359183697</v>
      </c>
      <c r="D62" s="4">
        <v>92562.045230390504</v>
      </c>
      <c r="E62" s="4">
        <v>102176.911432829</v>
      </c>
      <c r="F62" s="4">
        <v>82947.179027951905</v>
      </c>
      <c r="G62" s="4">
        <v>4846.3057442639702</v>
      </c>
    </row>
    <row r="63" spans="1:7" x14ac:dyDescent="0.25">
      <c r="A63">
        <v>2022</v>
      </c>
      <c r="B63">
        <v>2</v>
      </c>
      <c r="C63" s="4">
        <v>83080.050218021497</v>
      </c>
      <c r="D63" s="4">
        <v>85458.216528847799</v>
      </c>
      <c r="E63" s="4">
        <v>94701.896264223396</v>
      </c>
      <c r="F63" s="4">
        <v>76214.536793472202</v>
      </c>
      <c r="G63" s="4">
        <v>4659.2118139226004</v>
      </c>
    </row>
    <row r="64" spans="1:7" x14ac:dyDescent="0.25">
      <c r="A64">
        <v>2022</v>
      </c>
      <c r="B64">
        <v>3</v>
      </c>
      <c r="C64" s="4">
        <v>77631.449132166803</v>
      </c>
      <c r="D64" s="4">
        <v>83488.089066004206</v>
      </c>
      <c r="E64" s="4">
        <v>92735.235615306898</v>
      </c>
      <c r="F64" s="4">
        <v>74240.942516701398</v>
      </c>
      <c r="G64" s="4">
        <v>4660.95923712075</v>
      </c>
    </row>
    <row r="65" spans="1:7" x14ac:dyDescent="0.25">
      <c r="A65">
        <v>2022</v>
      </c>
      <c r="B65">
        <v>4</v>
      </c>
      <c r="C65" s="4">
        <v>94984.231827712996</v>
      </c>
      <c r="D65" s="4">
        <v>94984.231827711497</v>
      </c>
      <c r="E65" s="4">
        <v>107721.655962056</v>
      </c>
      <c r="F65" s="4">
        <v>82246.8076933673</v>
      </c>
      <c r="G65" s="4">
        <v>6420.2091271683003</v>
      </c>
    </row>
    <row r="66" spans="1:7" x14ac:dyDescent="0.25">
      <c r="A66">
        <v>2022</v>
      </c>
      <c r="B66">
        <v>5</v>
      </c>
      <c r="C66" s="4">
        <v>74742.290399574995</v>
      </c>
      <c r="D66" s="4">
        <v>78557.013438498907</v>
      </c>
      <c r="E66" s="4">
        <v>87678.055222825002</v>
      </c>
      <c r="F66" s="4">
        <v>69435.971654172798</v>
      </c>
      <c r="G66" s="4">
        <v>4597.3970164909697</v>
      </c>
    </row>
    <row r="67" spans="1:7" x14ac:dyDescent="0.25">
      <c r="A67">
        <v>2022</v>
      </c>
      <c r="B67">
        <v>6</v>
      </c>
      <c r="C67" s="4">
        <v>79334.553277553598</v>
      </c>
      <c r="D67" s="4">
        <v>80959.863896485302</v>
      </c>
      <c r="E67" s="4">
        <v>90077.571424575202</v>
      </c>
      <c r="F67" s="4">
        <v>71842.156368395503</v>
      </c>
      <c r="G67" s="4">
        <v>4595.7164080653702</v>
      </c>
    </row>
    <row r="68" spans="1:7" x14ac:dyDescent="0.25">
      <c r="A68">
        <v>2022</v>
      </c>
      <c r="B68">
        <v>7</v>
      </c>
      <c r="C68" s="4">
        <v>90745.854661024307</v>
      </c>
      <c r="D68" s="4">
        <v>94646.156154517506</v>
      </c>
      <c r="E68" s="4">
        <v>103925.45888226401</v>
      </c>
      <c r="F68" s="4">
        <v>85366.853426771195</v>
      </c>
      <c r="G68" s="4">
        <v>4677.16733289903</v>
      </c>
    </row>
    <row r="69" spans="1:7" x14ac:dyDescent="0.25">
      <c r="A69">
        <v>2022</v>
      </c>
      <c r="B69">
        <v>8</v>
      </c>
      <c r="C69" s="4">
        <v>91221.645458560801</v>
      </c>
      <c r="D69" s="4">
        <v>93906.363819865204</v>
      </c>
      <c r="E69" s="4">
        <v>103166.388217409</v>
      </c>
      <c r="F69" s="4">
        <v>84646.3394223215</v>
      </c>
      <c r="G69" s="4">
        <v>4667.4502260321096</v>
      </c>
    </row>
    <row r="70" spans="1:7" x14ac:dyDescent="0.25">
      <c r="A70">
        <v>2022</v>
      </c>
      <c r="B70">
        <v>9</v>
      </c>
      <c r="C70" s="4">
        <v>74130.178799941103</v>
      </c>
      <c r="D70" s="4">
        <v>79416.975825535104</v>
      </c>
      <c r="E70" s="4">
        <v>88531.365368146595</v>
      </c>
      <c r="F70" s="4">
        <v>70302.586282923599</v>
      </c>
      <c r="G70" s="4">
        <v>4594.04400080099</v>
      </c>
    </row>
    <row r="71" spans="1:7" x14ac:dyDescent="0.25">
      <c r="A71">
        <v>2022</v>
      </c>
      <c r="B71">
        <v>10</v>
      </c>
      <c r="C71" s="4">
        <v>80050.486808002504</v>
      </c>
      <c r="D71" s="4">
        <v>76151.402412232797</v>
      </c>
      <c r="E71" s="4">
        <v>85298.582448139496</v>
      </c>
      <c r="F71" s="4">
        <v>67004.222376326099</v>
      </c>
      <c r="G71" s="4">
        <v>4610.5718185228498</v>
      </c>
    </row>
    <row r="72" spans="1:7" x14ac:dyDescent="0.25">
      <c r="A72">
        <v>2022</v>
      </c>
      <c r="B72">
        <v>11</v>
      </c>
      <c r="C72" s="4">
        <v>84429.553362511899</v>
      </c>
      <c r="D72" s="4">
        <v>80617.945238572895</v>
      </c>
      <c r="E72" s="4">
        <v>89697.825765842004</v>
      </c>
      <c r="F72" s="4">
        <v>71538.064711303698</v>
      </c>
      <c r="G72" s="4">
        <v>4576.6499741176203</v>
      </c>
    </row>
    <row r="73" spans="1:7" x14ac:dyDescent="0.25">
      <c r="A73">
        <v>2022</v>
      </c>
      <c r="B73">
        <v>12</v>
      </c>
      <c r="C73" s="4">
        <v>86365.047670206899</v>
      </c>
      <c r="D73" s="4">
        <v>87645.498403263002</v>
      </c>
      <c r="E73" s="4">
        <v>96807.831392961598</v>
      </c>
      <c r="F73" s="4">
        <v>78483.165413564493</v>
      </c>
      <c r="G73" s="4">
        <v>4618.2095583995897</v>
      </c>
    </row>
    <row r="74" spans="1:7" x14ac:dyDescent="0.25">
      <c r="A74">
        <v>2023</v>
      </c>
      <c r="B74">
        <v>1</v>
      </c>
      <c r="C74" s="4">
        <v>88178.370920385496</v>
      </c>
      <c r="D74" s="4">
        <v>87763.762917685701</v>
      </c>
      <c r="E74" s="4">
        <v>96914.846734915598</v>
      </c>
      <c r="F74" s="4">
        <v>78612.679100455804</v>
      </c>
      <c r="G74" s="4">
        <v>4612.5394920663703</v>
      </c>
    </row>
    <row r="75" spans="1:7" x14ac:dyDescent="0.25">
      <c r="A75">
        <v>2023</v>
      </c>
      <c r="B75">
        <v>2</v>
      </c>
      <c r="C75" s="4">
        <v>86015.157444393306</v>
      </c>
      <c r="D75" s="4">
        <v>85216.322330716706</v>
      </c>
      <c r="E75" s="4">
        <v>94455.082020179703</v>
      </c>
      <c r="F75" s="4">
        <v>75977.562641253695</v>
      </c>
      <c r="G75" s="4">
        <v>4656.7318993542303</v>
      </c>
    </row>
    <row r="76" spans="1:7" x14ac:dyDescent="0.25">
      <c r="A76">
        <v>2023</v>
      </c>
      <c r="B76">
        <v>3</v>
      </c>
      <c r="C76" s="4">
        <v>89096.730607546706</v>
      </c>
      <c r="D76" s="4">
        <v>86198.544744441606</v>
      </c>
      <c r="E76" s="4">
        <v>95341.241983717497</v>
      </c>
      <c r="F76" s="4">
        <v>77055.847505165802</v>
      </c>
      <c r="G76" s="4">
        <v>4608.3122963823098</v>
      </c>
    </row>
    <row r="77" spans="1:7" x14ac:dyDescent="0.25">
      <c r="A77">
        <v>2023</v>
      </c>
      <c r="B77">
        <v>4</v>
      </c>
      <c r="C77" s="4">
        <v>77953.283001631396</v>
      </c>
      <c r="D77" s="4">
        <v>78768.843642883003</v>
      </c>
      <c r="E77" s="4">
        <v>87857.195677897602</v>
      </c>
      <c r="F77" s="4">
        <v>69680.491607868506</v>
      </c>
      <c r="G77" s="4">
        <v>4580.9199780661302</v>
      </c>
    </row>
    <row r="78" spans="1:7" x14ac:dyDescent="0.25">
      <c r="A78">
        <v>2023</v>
      </c>
      <c r="B78">
        <v>5</v>
      </c>
      <c r="C78" s="4">
        <v>80925.930974270406</v>
      </c>
      <c r="D78" s="4">
        <v>76659.688931443496</v>
      </c>
      <c r="E78" s="4">
        <v>85829.140403554702</v>
      </c>
      <c r="F78" s="4">
        <v>67490.237459332304</v>
      </c>
      <c r="G78" s="4">
        <v>4621.7975794370705</v>
      </c>
    </row>
    <row r="79" spans="1:7" x14ac:dyDescent="0.25">
      <c r="A79">
        <v>2023</v>
      </c>
      <c r="B79">
        <v>6</v>
      </c>
      <c r="C79" s="4">
        <v>78788.358971585607</v>
      </c>
      <c r="D79" s="4">
        <v>80648.257302146405</v>
      </c>
      <c r="E79" s="4">
        <v>89759.748397438001</v>
      </c>
      <c r="F79" s="4">
        <v>71536.766206854794</v>
      </c>
      <c r="G79" s="4">
        <v>4592.5830587972396</v>
      </c>
    </row>
    <row r="80" spans="1:7" x14ac:dyDescent="0.25">
      <c r="A80">
        <v>2023</v>
      </c>
      <c r="B80">
        <v>7</v>
      </c>
      <c r="C80" s="4">
        <v>95784.842279060307</v>
      </c>
      <c r="D80" s="4">
        <v>92963.081793910693</v>
      </c>
      <c r="E80" s="4">
        <v>102214.243371206</v>
      </c>
      <c r="F80" s="4">
        <v>83711.920216615807</v>
      </c>
      <c r="G80" s="4">
        <v>4662.98298376603</v>
      </c>
    </row>
    <row r="81" spans="1:7" x14ac:dyDescent="0.25">
      <c r="A81">
        <v>2023</v>
      </c>
      <c r="B81">
        <v>8</v>
      </c>
      <c r="C81" s="4">
        <v>81816.663438471995</v>
      </c>
      <c r="D81" s="4">
        <v>83278.175222778897</v>
      </c>
      <c r="E81" s="4">
        <v>92422.309340997905</v>
      </c>
      <c r="F81" s="4">
        <v>74134.041104559903</v>
      </c>
      <c r="G81" s="4">
        <v>4609.0365451164398</v>
      </c>
    </row>
    <row r="82" spans="1:7" x14ac:dyDescent="0.25">
      <c r="A82">
        <v>2023</v>
      </c>
      <c r="B82">
        <v>9</v>
      </c>
      <c r="C82" s="4">
        <v>77425.433710411293</v>
      </c>
      <c r="D82" s="4">
        <v>78850.577123378695</v>
      </c>
      <c r="E82" s="4">
        <v>87969.767975853203</v>
      </c>
      <c r="F82" s="4">
        <v>69731.386270904201</v>
      </c>
      <c r="G82" s="4">
        <v>4596.4640672979303</v>
      </c>
    </row>
    <row r="83" spans="1:7" x14ac:dyDescent="0.25">
      <c r="A83">
        <v>2023</v>
      </c>
      <c r="B83">
        <v>10</v>
      </c>
      <c r="C83" s="4">
        <v>73350.543375776106</v>
      </c>
      <c r="D83" s="4">
        <v>79121.314569184105</v>
      </c>
      <c r="E83" s="4">
        <v>88256.742252369106</v>
      </c>
      <c r="F83" s="4">
        <v>69985.886885999003</v>
      </c>
      <c r="G83" s="4">
        <v>4604.6481277189696</v>
      </c>
    </row>
    <row r="84" spans="1:7" x14ac:dyDescent="0.25">
      <c r="A84">
        <v>2023</v>
      </c>
      <c r="B84">
        <v>11</v>
      </c>
      <c r="C84" s="4">
        <v>81564.356243652393</v>
      </c>
      <c r="D84" s="4">
        <v>82130.858105509105</v>
      </c>
      <c r="E84" s="4">
        <v>91211.164923056596</v>
      </c>
      <c r="F84" s="4">
        <v>73050.551287961702</v>
      </c>
      <c r="G84" s="4">
        <v>4576.8648427367698</v>
      </c>
    </row>
    <row r="85" spans="1:7" x14ac:dyDescent="0.25">
      <c r="A85">
        <v>2023</v>
      </c>
      <c r="B85">
        <v>12</v>
      </c>
      <c r="C85" s="4">
        <v>90376.594578123899</v>
      </c>
      <c r="D85" s="4">
        <v>84390.039425995303</v>
      </c>
      <c r="E85" s="4">
        <v>93525.042125478794</v>
      </c>
      <c r="F85" s="4">
        <v>75255.036726511797</v>
      </c>
      <c r="G85" s="4">
        <v>4604.4339176706399</v>
      </c>
    </row>
    <row r="86" spans="1:7" x14ac:dyDescent="0.25">
      <c r="A86">
        <v>2024</v>
      </c>
      <c r="B86">
        <v>1</v>
      </c>
      <c r="C86" s="4">
        <v>85540.343015020699</v>
      </c>
      <c r="D86" s="4">
        <v>89126.718095407006</v>
      </c>
      <c r="E86" s="4">
        <v>98306.4933122152</v>
      </c>
      <c r="F86" s="4">
        <v>79946.942878598798</v>
      </c>
      <c r="G86" s="4">
        <v>4627.0011904051098</v>
      </c>
    </row>
    <row r="87" spans="1:7" x14ac:dyDescent="0.25">
      <c r="A87">
        <v>2024</v>
      </c>
      <c r="B87">
        <v>2</v>
      </c>
      <c r="C87" s="4">
        <v>88167.921027299293</v>
      </c>
      <c r="D87" s="4">
        <v>84657.793067837803</v>
      </c>
      <c r="E87" s="4">
        <v>93795.686908267002</v>
      </c>
      <c r="F87" s="4">
        <v>75519.899227408605</v>
      </c>
      <c r="G87" s="4">
        <v>4605.89117694788</v>
      </c>
    </row>
    <row r="88" spans="1:7" x14ac:dyDescent="0.25">
      <c r="A88">
        <v>2024</v>
      </c>
      <c r="B88">
        <v>3</v>
      </c>
      <c r="C88" s="4">
        <v>84776.178874241101</v>
      </c>
      <c r="D88" s="4">
        <v>83135.705814518602</v>
      </c>
      <c r="E88" s="4">
        <v>92248.749051317995</v>
      </c>
      <c r="F88" s="4">
        <v>74022.662577719195</v>
      </c>
      <c r="G88" s="4">
        <v>4593.3654048170802</v>
      </c>
    </row>
    <row r="89" spans="1:7" x14ac:dyDescent="0.25">
      <c r="A89">
        <v>2024</v>
      </c>
      <c r="B89">
        <v>4</v>
      </c>
      <c r="C89" s="4">
        <v>83413.338967394899</v>
      </c>
      <c r="D89" s="4">
        <v>77376.522423294897</v>
      </c>
      <c r="E89" s="4">
        <v>86481.197247118194</v>
      </c>
      <c r="F89" s="4">
        <v>68271.847599471599</v>
      </c>
      <c r="G89" s="4">
        <v>4589.1473650625603</v>
      </c>
    </row>
    <row r="90" spans="1:7" x14ac:dyDescent="0.25">
      <c r="A90">
        <v>2024</v>
      </c>
      <c r="B90">
        <v>5</v>
      </c>
      <c r="C90" s="4">
        <v>77708.844284969993</v>
      </c>
      <c r="D90" s="4">
        <v>75360.3198547918</v>
      </c>
      <c r="E90" s="4">
        <v>84560.340926566496</v>
      </c>
      <c r="F90" s="4">
        <v>66160.298783017002</v>
      </c>
      <c r="G90" s="4">
        <v>4637.2059713304097</v>
      </c>
    </row>
    <row r="91" spans="1:7" x14ac:dyDescent="0.25">
      <c r="A91">
        <v>2024</v>
      </c>
      <c r="B91">
        <v>6</v>
      </c>
      <c r="C91" s="4">
        <v>98618.620790776593</v>
      </c>
      <c r="D91" s="4">
        <v>84867.864420500002</v>
      </c>
      <c r="E91" s="4">
        <v>93985.351767043103</v>
      </c>
      <c r="F91" s="4">
        <v>75750.377073957003</v>
      </c>
      <c r="G91" s="4">
        <v>4595.6054271039702</v>
      </c>
    </row>
    <row r="92" spans="1:7" x14ac:dyDescent="0.25">
      <c r="A92">
        <v>2024</v>
      </c>
      <c r="B92">
        <v>7</v>
      </c>
      <c r="C92" s="4">
        <v>94411.816586376503</v>
      </c>
      <c r="D92" s="4">
        <v>95317.299685313803</v>
      </c>
      <c r="E92" s="4">
        <v>104624.524716795</v>
      </c>
      <c r="F92" s="4">
        <v>86010.074653832096</v>
      </c>
      <c r="G92" s="4">
        <v>4691.2413738827499</v>
      </c>
    </row>
    <row r="93" spans="1:7" x14ac:dyDescent="0.25">
      <c r="A93">
        <v>2024</v>
      </c>
      <c r="B93">
        <v>8</v>
      </c>
      <c r="C93" s="4">
        <v>86781.349814537694</v>
      </c>
      <c r="D93" s="4">
        <v>88495.308581752193</v>
      </c>
      <c r="E93" s="4">
        <v>97669.303324017907</v>
      </c>
      <c r="F93" s="4">
        <v>79321.313839486495</v>
      </c>
      <c r="G93" s="4">
        <v>4624.0875828322196</v>
      </c>
    </row>
    <row r="94" spans="1:7" x14ac:dyDescent="0.25">
      <c r="A94">
        <v>2024</v>
      </c>
      <c r="B94">
        <v>9</v>
      </c>
      <c r="C94" s="4">
        <v>82194.817185230204</v>
      </c>
      <c r="D94" s="4">
        <v>78370.398510083003</v>
      </c>
      <c r="E94" s="4">
        <v>87493.717147501098</v>
      </c>
      <c r="F94" s="4">
        <v>69247.079872664894</v>
      </c>
      <c r="G94" s="4">
        <v>4598.5446482921998</v>
      </c>
    </row>
    <row r="95" spans="1:7" x14ac:dyDescent="0.25">
      <c r="A95">
        <v>2024</v>
      </c>
      <c r="B95">
        <v>10</v>
      </c>
      <c r="C95" s="4">
        <v>71224.702630908403</v>
      </c>
      <c r="D95" s="4">
        <v>75946.982491491901</v>
      </c>
      <c r="E95" s="4">
        <v>85139.231161047603</v>
      </c>
      <c r="F95" s="4">
        <v>66754.733821936199</v>
      </c>
      <c r="G95" s="4">
        <v>4633.2883466097201</v>
      </c>
    </row>
    <row r="96" spans="1:7" x14ac:dyDescent="0.25">
      <c r="A96">
        <v>2024</v>
      </c>
      <c r="B96">
        <v>11</v>
      </c>
      <c r="C96" s="4">
        <v>88250.042143439496</v>
      </c>
      <c r="D96" s="4">
        <v>80387.0105588445</v>
      </c>
      <c r="E96" s="4">
        <v>89471.427812160604</v>
      </c>
      <c r="F96" s="4">
        <v>71302.593305528499</v>
      </c>
      <c r="G96" s="4">
        <v>4578.9366790013</v>
      </c>
    </row>
    <row r="97" spans="1:7" x14ac:dyDescent="0.25">
      <c r="A97">
        <v>2024</v>
      </c>
      <c r="B97">
        <v>12</v>
      </c>
      <c r="C97" s="4">
        <v>84847.088306322403</v>
      </c>
      <c r="D97" s="4">
        <v>88211.782147846607</v>
      </c>
      <c r="E97" s="4">
        <v>97415.520440359702</v>
      </c>
      <c r="F97" s="4">
        <v>79008.043855333497</v>
      </c>
      <c r="G97" s="4">
        <v>4639.0796103221201</v>
      </c>
    </row>
    <row r="98" spans="1:7" x14ac:dyDescent="0.25">
      <c r="A98">
        <v>2025</v>
      </c>
      <c r="B98">
        <v>1</v>
      </c>
      <c r="C98" s="4">
        <v>93116.060670337494</v>
      </c>
      <c r="D98" s="4">
        <v>93080.470566013202</v>
      </c>
      <c r="E98" s="4">
        <v>102388.705968532</v>
      </c>
      <c r="F98" s="4">
        <v>83772.235163494901</v>
      </c>
      <c r="G98" s="4">
        <v>4691.7506443037501</v>
      </c>
    </row>
    <row r="99" spans="1:7" x14ac:dyDescent="0.25">
      <c r="A99">
        <v>2025</v>
      </c>
      <c r="B99">
        <v>2</v>
      </c>
      <c r="C99" s="4">
        <v>83479.866088570299</v>
      </c>
      <c r="D99" s="4">
        <v>88982.276522266999</v>
      </c>
      <c r="E99" s="4">
        <v>98247.847895589599</v>
      </c>
      <c r="F99" s="4">
        <v>79716.705148944297</v>
      </c>
      <c r="G99" s="4">
        <v>4670.24614019404</v>
      </c>
    </row>
    <row r="100" spans="1:7" x14ac:dyDescent="0.25">
      <c r="A100">
        <v>2025</v>
      </c>
      <c r="B100">
        <v>3</v>
      </c>
      <c r="C100" s="4">
        <v>85903.692133162302</v>
      </c>
      <c r="D100" s="4">
        <v>84978.562763069698</v>
      </c>
      <c r="E100" s="4">
        <v>94134.390916663106</v>
      </c>
      <c r="F100" s="4">
        <v>75822.734609476203</v>
      </c>
      <c r="G100" s="4">
        <v>4614.9308414712596</v>
      </c>
    </row>
    <row r="101" spans="1:7" x14ac:dyDescent="0.25">
      <c r="A101">
        <v>2025</v>
      </c>
      <c r="B101">
        <v>4</v>
      </c>
      <c r="C101" s="4">
        <v>75854.165043882793</v>
      </c>
      <c r="D101" s="4">
        <v>78804.327596507297</v>
      </c>
      <c r="E101" s="4">
        <v>87900.995221026096</v>
      </c>
      <c r="F101" s="4">
        <v>69707.659971988498</v>
      </c>
      <c r="G101" s="4">
        <v>4585.1113925208801</v>
      </c>
    </row>
    <row r="102" spans="1:7" x14ac:dyDescent="0.25">
      <c r="A102">
        <v>2025</v>
      </c>
      <c r="B102">
        <v>5</v>
      </c>
      <c r="C102" s="4">
        <v>77298.2963507112</v>
      </c>
      <c r="D102" s="4">
        <v>75034.349599678899</v>
      </c>
      <c r="E102" s="4">
        <v>84255.820596083606</v>
      </c>
      <c r="F102" s="4">
        <v>65812.878603274206</v>
      </c>
      <c r="G102" s="4">
        <v>4648.0176551083696</v>
      </c>
    </row>
    <row r="103" spans="1:7" x14ac:dyDescent="0.25">
      <c r="A103">
        <v>2025</v>
      </c>
      <c r="B103">
        <v>6</v>
      </c>
      <c r="C103" s="4">
        <v>95336.524667923397</v>
      </c>
      <c r="D103" s="4">
        <v>88121.795658665404</v>
      </c>
      <c r="E103" s="4">
        <v>97268.354228921497</v>
      </c>
      <c r="F103" s="4">
        <v>78975.237088409296</v>
      </c>
      <c r="G103" s="4">
        <v>4610.25857312878</v>
      </c>
    </row>
    <row r="104" spans="1:7" x14ac:dyDescent="0.25">
      <c r="A104">
        <v>2025</v>
      </c>
      <c r="B104">
        <v>7</v>
      </c>
      <c r="C104" s="4">
        <v>103705.635429378</v>
      </c>
      <c r="D104" s="4">
        <v>103244.834326953</v>
      </c>
      <c r="E104" s="4">
        <v>112833.467172848</v>
      </c>
      <c r="F104" s="4">
        <v>93656.201481058801</v>
      </c>
      <c r="G104" s="4">
        <v>4833.0830052435103</v>
      </c>
    </row>
    <row r="105" spans="1:7" x14ac:dyDescent="0.25">
      <c r="A105">
        <v>2025</v>
      </c>
      <c r="B105">
        <v>8</v>
      </c>
      <c r="C105" s="4">
        <v>85534.272309621898</v>
      </c>
      <c r="D105" s="4">
        <v>92321.026834009506</v>
      </c>
      <c r="E105" s="4">
        <v>101558.370673308</v>
      </c>
      <c r="F105" s="4">
        <v>83083.682994711402</v>
      </c>
      <c r="G105" s="4">
        <v>4656.0182500279898</v>
      </c>
    </row>
    <row r="106" spans="1:7" x14ac:dyDescent="0.25">
      <c r="A106">
        <v>2025</v>
      </c>
      <c r="B106">
        <v>9</v>
      </c>
      <c r="C106" s="4">
        <v>71470.143411993195</v>
      </c>
      <c r="D106" s="4">
        <v>76862.811275927394</v>
      </c>
      <c r="E106" s="4">
        <v>86001.884231565302</v>
      </c>
      <c r="F106" s="4">
        <v>67723.738320289398</v>
      </c>
      <c r="G106" s="4">
        <v>4606.4855016830197</v>
      </c>
    </row>
    <row r="107" spans="1:7" x14ac:dyDescent="0.25">
      <c r="A107">
        <v>2025</v>
      </c>
      <c r="B107">
        <v>10</v>
      </c>
      <c r="C107" s="4">
        <v>76945.061899469598</v>
      </c>
      <c r="D107" s="4">
        <v>77393.986463693698</v>
      </c>
      <c r="E107" s="4">
        <v>86554.245761965198</v>
      </c>
      <c r="F107" s="4">
        <v>68233.7271654223</v>
      </c>
      <c r="G107" s="4">
        <v>4617.1643288079003</v>
      </c>
    </row>
    <row r="108" spans="1:7" x14ac:dyDescent="0.25">
      <c r="A108">
        <v>2025</v>
      </c>
      <c r="B108">
        <v>11</v>
      </c>
      <c r="C108" s="4">
        <v>83271.996965598402</v>
      </c>
      <c r="D108" s="4">
        <v>82543.970314813894</v>
      </c>
      <c r="E108" s="4">
        <v>91625.775643239307</v>
      </c>
      <c r="F108" s="4">
        <v>73462.164986388496</v>
      </c>
      <c r="G108" s="4">
        <v>4577.6201566145401</v>
      </c>
    </row>
    <row r="109" spans="1:7" x14ac:dyDescent="0.25">
      <c r="A109">
        <v>2025</v>
      </c>
      <c r="B109">
        <v>12</v>
      </c>
      <c r="C109" s="4">
        <v>81171.793321448102</v>
      </c>
      <c r="D109" s="4">
        <v>90964.259090338106</v>
      </c>
      <c r="E109" s="4">
        <v>100211.23535159</v>
      </c>
      <c r="F109" s="4">
        <v>81717.282829086005</v>
      </c>
      <c r="G109" s="4">
        <v>4660.8734046254704</v>
      </c>
    </row>
    <row r="110" spans="1:7" x14ac:dyDescent="0.25">
      <c r="A110">
        <v>2026</v>
      </c>
      <c r="B110">
        <v>1</v>
      </c>
      <c r="C110" s="4"/>
      <c r="D110" s="4">
        <v>91087.367495335697</v>
      </c>
      <c r="E110" s="4">
        <v>100324.175948123</v>
      </c>
      <c r="F110" s="4">
        <v>81850.559042548499</v>
      </c>
      <c r="G110" s="4">
        <v>4655.7483922193896</v>
      </c>
    </row>
    <row r="111" spans="1:7" x14ac:dyDescent="0.25">
      <c r="A111">
        <v>2026</v>
      </c>
      <c r="B111">
        <v>2</v>
      </c>
      <c r="C111" s="4"/>
      <c r="D111" s="4">
        <v>86478.604610944807</v>
      </c>
      <c r="E111" s="4">
        <v>95723.855237849406</v>
      </c>
      <c r="F111" s="4">
        <v>77233.353984040295</v>
      </c>
      <c r="G111" s="4">
        <v>4660.0036107588703</v>
      </c>
    </row>
    <row r="112" spans="1:7" x14ac:dyDescent="0.25">
      <c r="A112">
        <v>2026</v>
      </c>
      <c r="B112">
        <v>3</v>
      </c>
      <c r="C112" s="4"/>
      <c r="D112" s="4">
        <v>85497.178057101104</v>
      </c>
      <c r="E112" s="4">
        <v>94638.681306642698</v>
      </c>
      <c r="F112" s="4">
        <v>76355.674807559495</v>
      </c>
      <c r="G112" s="4">
        <v>4607.7104742471201</v>
      </c>
    </row>
    <row r="113" spans="1:7" x14ac:dyDescent="0.25">
      <c r="A113">
        <v>2026</v>
      </c>
      <c r="B113">
        <v>4</v>
      </c>
      <c r="C113" s="4"/>
      <c r="D113" s="4">
        <v>79222.343699868899</v>
      </c>
      <c r="E113" s="4">
        <v>88310.629606400398</v>
      </c>
      <c r="F113" s="4">
        <v>70134.057793337401</v>
      </c>
      <c r="G113" s="4">
        <v>4580.8866464689299</v>
      </c>
    </row>
    <row r="114" spans="1:7" x14ac:dyDescent="0.25">
      <c r="A114">
        <v>2026</v>
      </c>
      <c r="B114">
        <v>5</v>
      </c>
      <c r="C114" s="4"/>
      <c r="D114" s="4">
        <v>77817.112959913706</v>
      </c>
      <c r="E114" s="4">
        <v>86976.939647564897</v>
      </c>
      <c r="F114" s="4">
        <v>68657.286272262601</v>
      </c>
      <c r="G114" s="4">
        <v>4616.9462744647499</v>
      </c>
    </row>
    <row r="115" spans="1:7" x14ac:dyDescent="0.25">
      <c r="A115">
        <v>2026</v>
      </c>
      <c r="B115">
        <v>6</v>
      </c>
      <c r="C115" s="4"/>
      <c r="D115" s="4">
        <v>84489.533856358103</v>
      </c>
      <c r="E115" s="4">
        <v>93603.531098189997</v>
      </c>
      <c r="F115" s="4">
        <v>75375.536614526194</v>
      </c>
      <c r="G115" s="4">
        <v>4593.8462643497996</v>
      </c>
    </row>
    <row r="116" spans="1:7" x14ac:dyDescent="0.25">
      <c r="A116">
        <v>2026</v>
      </c>
      <c r="B116">
        <v>7</v>
      </c>
      <c r="C116" s="4"/>
      <c r="D116" s="4">
        <v>98496.648132881804</v>
      </c>
      <c r="E116" s="4">
        <v>107904.75886096001</v>
      </c>
      <c r="F116" s="4">
        <v>89088.537404803195</v>
      </c>
      <c r="G116" s="4">
        <v>4742.0921003138001</v>
      </c>
    </row>
    <row r="117" spans="1:7" x14ac:dyDescent="0.25">
      <c r="A117">
        <v>2026</v>
      </c>
      <c r="B117">
        <v>8</v>
      </c>
      <c r="C117" s="4"/>
      <c r="D117" s="4">
        <v>93737.167166610699</v>
      </c>
      <c r="E117" s="4">
        <v>103011.781148826</v>
      </c>
      <c r="F117" s="4">
        <v>84462.553184395103</v>
      </c>
      <c r="G117" s="4">
        <v>4674.8040036627999</v>
      </c>
    </row>
    <row r="118" spans="1:7" x14ac:dyDescent="0.25">
      <c r="A118">
        <v>2026</v>
      </c>
      <c r="B118">
        <v>9</v>
      </c>
      <c r="C118" s="4"/>
      <c r="D118" s="4">
        <v>79545.315259042894</v>
      </c>
      <c r="E118" s="4">
        <v>88659.589971281894</v>
      </c>
      <c r="F118" s="4">
        <v>70431.040546803895</v>
      </c>
      <c r="G118" s="4">
        <v>4593.9861213586701</v>
      </c>
    </row>
    <row r="119" spans="1:7" x14ac:dyDescent="0.25">
      <c r="A119">
        <v>2026</v>
      </c>
      <c r="B119">
        <v>10</v>
      </c>
      <c r="C119" s="4"/>
      <c r="D119" s="4">
        <v>77164.652935548307</v>
      </c>
      <c r="E119" s="4">
        <v>86344.470168512693</v>
      </c>
      <c r="F119" s="4">
        <v>67984.835702583994</v>
      </c>
      <c r="G119" s="4">
        <v>4627.0223683533804</v>
      </c>
    </row>
    <row r="120" spans="1:7" x14ac:dyDescent="0.25">
      <c r="A120">
        <v>2026</v>
      </c>
      <c r="B120">
        <v>11</v>
      </c>
      <c r="C120" s="4"/>
      <c r="D120" s="4">
        <v>81987.203702686005</v>
      </c>
      <c r="E120" s="4">
        <v>91071.777636754807</v>
      </c>
      <c r="F120" s="4">
        <v>72902.629768617102</v>
      </c>
      <c r="G120" s="4">
        <v>4579.0156528337202</v>
      </c>
    </row>
    <row r="121" spans="1:7" x14ac:dyDescent="0.25">
      <c r="A121">
        <v>2026</v>
      </c>
      <c r="B121">
        <v>12</v>
      </c>
      <c r="C121" s="4"/>
      <c r="D121" s="4">
        <v>88343.137703868793</v>
      </c>
      <c r="E121" s="4">
        <v>97547.665966849105</v>
      </c>
      <c r="F121" s="4">
        <v>79138.609440888496</v>
      </c>
      <c r="G121" s="4">
        <v>4639.4777893848805</v>
      </c>
    </row>
    <row r="122" spans="1:7" x14ac:dyDescent="0.25">
      <c r="A122">
        <v>2027</v>
      </c>
      <c r="B122">
        <v>1</v>
      </c>
      <c r="C122" s="4"/>
      <c r="D122" s="4">
        <v>91171.721940421397</v>
      </c>
      <c r="E122" s="4">
        <v>100417.155285321</v>
      </c>
      <c r="F122" s="4">
        <v>81926.288595521997</v>
      </c>
      <c r="G122" s="4">
        <v>4660.0957084801703</v>
      </c>
    </row>
    <row r="123" spans="1:7" x14ac:dyDescent="0.25">
      <c r="A123">
        <v>2027</v>
      </c>
      <c r="B123">
        <v>2</v>
      </c>
      <c r="C123" s="4"/>
      <c r="D123" s="4">
        <v>86529.656310260601</v>
      </c>
      <c r="E123" s="4">
        <v>95766.380066380007</v>
      </c>
      <c r="F123" s="4">
        <v>77292.932554141094</v>
      </c>
      <c r="G123" s="4">
        <v>4655.7057014592201</v>
      </c>
    </row>
    <row r="124" spans="1:7" x14ac:dyDescent="0.25">
      <c r="A124">
        <v>2027</v>
      </c>
      <c r="B124">
        <v>3</v>
      </c>
      <c r="C124" s="4"/>
      <c r="D124" s="4">
        <v>85539.032020368104</v>
      </c>
      <c r="E124" s="4">
        <v>94686.140100272503</v>
      </c>
      <c r="F124" s="4">
        <v>76391.923940463807</v>
      </c>
      <c r="G124" s="4">
        <v>4610.5355496055099</v>
      </c>
    </row>
    <row r="125" spans="1:7" x14ac:dyDescent="0.25">
      <c r="A125">
        <v>2027</v>
      </c>
      <c r="B125">
        <v>4</v>
      </c>
      <c r="C125" s="4"/>
      <c r="D125" s="4">
        <v>79253.6601604186</v>
      </c>
      <c r="E125" s="4">
        <v>88342.756031299097</v>
      </c>
      <c r="F125" s="4">
        <v>70164.564289538102</v>
      </c>
      <c r="G125" s="4">
        <v>4581.2949033073401</v>
      </c>
    </row>
    <row r="126" spans="1:7" x14ac:dyDescent="0.25">
      <c r="A126">
        <v>2027</v>
      </c>
      <c r="B126">
        <v>5</v>
      </c>
      <c r="C126" s="4"/>
      <c r="D126" s="4">
        <v>77888.939244171299</v>
      </c>
      <c r="E126" s="4">
        <v>87051.742899045697</v>
      </c>
      <c r="F126" s="4">
        <v>68726.1355892969</v>
      </c>
      <c r="G126" s="4">
        <v>4618.4467938740399</v>
      </c>
    </row>
    <row r="127" spans="1:7" x14ac:dyDescent="0.25">
      <c r="A127">
        <v>2027</v>
      </c>
      <c r="B127">
        <v>6</v>
      </c>
      <c r="C127" s="4"/>
      <c r="D127" s="4">
        <v>84691.951744162696</v>
      </c>
      <c r="E127" s="4">
        <v>93807.065579541595</v>
      </c>
      <c r="F127" s="4">
        <v>75576.837908783898</v>
      </c>
      <c r="G127" s="4">
        <v>4594.4090754806803</v>
      </c>
    </row>
    <row r="128" spans="1:7" x14ac:dyDescent="0.25">
      <c r="A128">
        <v>2027</v>
      </c>
      <c r="B128">
        <v>7</v>
      </c>
      <c r="C128" s="4"/>
      <c r="D128" s="4">
        <v>98882.540999650999</v>
      </c>
      <c r="E128" s="4">
        <v>108305.885933392</v>
      </c>
      <c r="F128" s="4">
        <v>89459.196065910306</v>
      </c>
      <c r="G128" s="4">
        <v>4749.7707946248102</v>
      </c>
    </row>
    <row r="129" spans="1:7" x14ac:dyDescent="0.25">
      <c r="A129">
        <v>2027</v>
      </c>
      <c r="B129">
        <v>8</v>
      </c>
      <c r="C129" s="4"/>
      <c r="D129" s="4">
        <v>94068.381895408398</v>
      </c>
      <c r="E129" s="4">
        <v>103354.12122700299</v>
      </c>
      <c r="F129" s="4">
        <v>84782.642563813904</v>
      </c>
      <c r="G129" s="4">
        <v>4680.4116578377698</v>
      </c>
    </row>
    <row r="130" spans="1:7" x14ac:dyDescent="0.25">
      <c r="A130">
        <v>2027</v>
      </c>
      <c r="B130">
        <v>9</v>
      </c>
      <c r="C130" s="4"/>
      <c r="D130" s="4">
        <v>79701.051356418902</v>
      </c>
      <c r="E130" s="4">
        <v>88815.7863178517</v>
      </c>
      <c r="F130" s="4">
        <v>70586.316394986105</v>
      </c>
      <c r="G130" s="4">
        <v>4594.2181067305401</v>
      </c>
    </row>
    <row r="131" spans="1:7" x14ac:dyDescent="0.25">
      <c r="A131">
        <v>2027</v>
      </c>
      <c r="B131">
        <v>10</v>
      </c>
      <c r="C131" s="4"/>
      <c r="D131" s="4">
        <v>77235.282476819702</v>
      </c>
      <c r="E131" s="4">
        <v>86423.198312068998</v>
      </c>
      <c r="F131" s="4">
        <v>68047.366641570494</v>
      </c>
      <c r="G131" s="4">
        <v>4631.10441192503</v>
      </c>
    </row>
    <row r="132" spans="1:7" x14ac:dyDescent="0.25">
      <c r="A132">
        <v>2027</v>
      </c>
      <c r="B132">
        <v>11</v>
      </c>
      <c r="C132" s="4"/>
      <c r="D132" s="4">
        <v>82058.585038571706</v>
      </c>
      <c r="E132" s="4">
        <v>91146.3395046722</v>
      </c>
      <c r="F132" s="4">
        <v>72970.830572471299</v>
      </c>
      <c r="G132" s="4">
        <v>4580.6187776542001</v>
      </c>
    </row>
    <row r="133" spans="1:7" x14ac:dyDescent="0.25">
      <c r="A133">
        <v>2027</v>
      </c>
      <c r="B133">
        <v>12</v>
      </c>
      <c r="C133" s="4"/>
      <c r="D133" s="4">
        <v>88455.007810322801</v>
      </c>
      <c r="E133" s="4">
        <v>97673.793795601101</v>
      </c>
      <c r="F133" s="4">
        <v>79236.221825044602</v>
      </c>
      <c r="G133" s="4">
        <v>4646.6642941180598</v>
      </c>
    </row>
    <row r="134" spans="1:7" x14ac:dyDescent="0.25">
      <c r="A134">
        <v>2028</v>
      </c>
      <c r="B134">
        <v>1</v>
      </c>
      <c r="C134" s="4"/>
      <c r="D134" s="4">
        <v>91337.439726938901</v>
      </c>
      <c r="E134" s="4">
        <v>100600.458226809</v>
      </c>
      <c r="F134" s="4">
        <v>82074.421227069295</v>
      </c>
      <c r="G134" s="4">
        <v>4668.9593822694796</v>
      </c>
    </row>
    <row r="135" spans="1:7" x14ac:dyDescent="0.25">
      <c r="A135">
        <v>2028</v>
      </c>
      <c r="B135">
        <v>2</v>
      </c>
      <c r="C135" s="4"/>
      <c r="D135" s="4">
        <v>87917.476568857295</v>
      </c>
      <c r="E135" s="4">
        <v>97073.397823193402</v>
      </c>
      <c r="F135" s="4">
        <v>78761.555314521102</v>
      </c>
      <c r="G135" s="4">
        <v>4614.97776824636</v>
      </c>
    </row>
    <row r="136" spans="1:7" x14ac:dyDescent="0.25">
      <c r="A136">
        <v>2028</v>
      </c>
      <c r="B136">
        <v>3</v>
      </c>
      <c r="C136" s="4"/>
      <c r="D136" s="4">
        <v>85730.366504501202</v>
      </c>
      <c r="E136" s="4">
        <v>94898.815030100697</v>
      </c>
      <c r="F136" s="4">
        <v>76561.917978901794</v>
      </c>
      <c r="G136" s="4">
        <v>4621.2920512956598</v>
      </c>
    </row>
    <row r="137" spans="1:7" x14ac:dyDescent="0.25">
      <c r="A137">
        <v>2028</v>
      </c>
      <c r="B137">
        <v>4</v>
      </c>
      <c r="C137" s="4"/>
      <c r="D137" s="4">
        <v>79428.235349148003</v>
      </c>
      <c r="E137" s="4">
        <v>88522.781733714393</v>
      </c>
      <c r="F137" s="4">
        <v>70333.688964581495</v>
      </c>
      <c r="G137" s="4">
        <v>4584.04219642916</v>
      </c>
    </row>
    <row r="138" spans="1:7" x14ac:dyDescent="0.25">
      <c r="A138">
        <v>2028</v>
      </c>
      <c r="B138">
        <v>5</v>
      </c>
      <c r="C138" s="4"/>
      <c r="D138" s="4">
        <v>78117.869734558306</v>
      </c>
      <c r="E138" s="4">
        <v>87302.329809094794</v>
      </c>
      <c r="F138" s="4">
        <v>68933.409660021905</v>
      </c>
      <c r="G138" s="4">
        <v>4629.3625600218502</v>
      </c>
    </row>
    <row r="139" spans="1:7" x14ac:dyDescent="0.25">
      <c r="A139">
        <v>2028</v>
      </c>
      <c r="B139">
        <v>6</v>
      </c>
      <c r="C139" s="4"/>
      <c r="D139" s="4">
        <v>85093.288928175607</v>
      </c>
      <c r="E139" s="4">
        <v>94213.3461252907</v>
      </c>
      <c r="F139" s="4">
        <v>75973.231731060499</v>
      </c>
      <c r="G139" s="4">
        <v>4596.9007422261102</v>
      </c>
    </row>
    <row r="140" spans="1:7" x14ac:dyDescent="0.25">
      <c r="A140">
        <v>2028</v>
      </c>
      <c r="B140">
        <v>7</v>
      </c>
      <c r="C140" s="4"/>
      <c r="D140" s="4">
        <v>99555.298438359605</v>
      </c>
      <c r="E140" s="4">
        <v>109014.950511549</v>
      </c>
      <c r="F140" s="4">
        <v>90095.646365170003</v>
      </c>
      <c r="G140" s="4">
        <v>4768.0711531284696</v>
      </c>
    </row>
    <row r="141" spans="1:7" x14ac:dyDescent="0.25">
      <c r="A141">
        <v>2028</v>
      </c>
      <c r="B141">
        <v>8</v>
      </c>
      <c r="C141" s="4"/>
      <c r="D141" s="4">
        <v>94657.863566453394</v>
      </c>
      <c r="E141" s="4">
        <v>103975.28932767401</v>
      </c>
      <c r="F141" s="4">
        <v>85340.437805232403</v>
      </c>
      <c r="G141" s="4">
        <v>4696.3829800257799</v>
      </c>
    </row>
    <row r="142" spans="1:7" x14ac:dyDescent="0.25">
      <c r="A142">
        <v>2028</v>
      </c>
      <c r="B142">
        <v>9</v>
      </c>
      <c r="C142" s="4"/>
      <c r="D142" s="4">
        <v>80018.678219549096</v>
      </c>
      <c r="E142" s="4">
        <v>89139.811228273</v>
      </c>
      <c r="F142" s="4">
        <v>70897.545210825105</v>
      </c>
      <c r="G142" s="4">
        <v>4597.44299750767</v>
      </c>
    </row>
    <row r="143" spans="1:7" x14ac:dyDescent="0.25">
      <c r="A143">
        <v>2028</v>
      </c>
      <c r="B143">
        <v>10</v>
      </c>
      <c r="C143" s="4"/>
      <c r="D143" s="4">
        <v>77446.359773959601</v>
      </c>
      <c r="E143" s="4">
        <v>86663.706794019206</v>
      </c>
      <c r="F143" s="4">
        <v>68229.012753899995</v>
      </c>
      <c r="G143" s="4">
        <v>4645.93899381141</v>
      </c>
    </row>
    <row r="144" spans="1:7" x14ac:dyDescent="0.25">
      <c r="A144">
        <v>2028</v>
      </c>
      <c r="B144">
        <v>11</v>
      </c>
      <c r="C144" s="4"/>
      <c r="D144" s="4">
        <v>82287.663904158704</v>
      </c>
      <c r="E144" s="4">
        <v>91387.982857961601</v>
      </c>
      <c r="F144" s="4">
        <v>73187.344950355793</v>
      </c>
      <c r="G144" s="4">
        <v>4586.9518193881204</v>
      </c>
    </row>
    <row r="145" spans="1:7" x14ac:dyDescent="0.25">
      <c r="A145">
        <v>2028</v>
      </c>
      <c r="B145">
        <v>12</v>
      </c>
      <c r="C145" s="4"/>
      <c r="D145" s="4">
        <v>88715.565228678301</v>
      </c>
      <c r="E145" s="4">
        <v>97968.830872200997</v>
      </c>
      <c r="F145" s="4">
        <v>79462.299585155706</v>
      </c>
      <c r="G145" s="4">
        <v>4664.04352356252</v>
      </c>
    </row>
    <row r="146" spans="1:7" x14ac:dyDescent="0.25">
      <c r="A146">
        <v>2029</v>
      </c>
      <c r="B146">
        <v>1</v>
      </c>
      <c r="C146" s="4"/>
      <c r="D146" s="4">
        <v>91610.865970161205</v>
      </c>
      <c r="E146" s="4">
        <v>100905.630729697</v>
      </c>
      <c r="F146" s="4">
        <v>82316.101210624998</v>
      </c>
      <c r="G146" s="4">
        <v>4684.9608613687597</v>
      </c>
    </row>
    <row r="147" spans="1:7" x14ac:dyDescent="0.25">
      <c r="A147">
        <v>2029</v>
      </c>
      <c r="B147">
        <v>2</v>
      </c>
      <c r="C147" s="4"/>
      <c r="D147" s="4">
        <v>86936.251176834907</v>
      </c>
      <c r="E147" s="4">
        <v>96130.414670418599</v>
      </c>
      <c r="F147" s="4">
        <v>77742.087683251302</v>
      </c>
      <c r="G147" s="4">
        <v>4634.25350020525</v>
      </c>
    </row>
    <row r="148" spans="1:7" x14ac:dyDescent="0.25">
      <c r="A148">
        <v>2029</v>
      </c>
      <c r="B148">
        <v>3</v>
      </c>
      <c r="C148" s="4"/>
      <c r="D148" s="4">
        <v>85957.718357073405</v>
      </c>
      <c r="E148" s="4">
        <v>95155.8900908082</v>
      </c>
      <c r="F148" s="4">
        <v>76759.546623338698</v>
      </c>
      <c r="G148" s="4">
        <v>4636.27382548691</v>
      </c>
    </row>
    <row r="149" spans="1:7" x14ac:dyDescent="0.25">
      <c r="A149">
        <v>2029</v>
      </c>
      <c r="B149">
        <v>4</v>
      </c>
      <c r="C149" s="4"/>
      <c r="D149" s="4">
        <v>79618.970846480704</v>
      </c>
      <c r="E149" s="4">
        <v>88723.816210687102</v>
      </c>
      <c r="F149" s="4">
        <v>70514.125482274307</v>
      </c>
      <c r="G149" s="4">
        <v>4589.2333247442402</v>
      </c>
    </row>
    <row r="150" spans="1:7" x14ac:dyDescent="0.25">
      <c r="A150">
        <v>2029</v>
      </c>
      <c r="B150">
        <v>5</v>
      </c>
      <c r="C150" s="4"/>
      <c r="D150" s="4">
        <v>78358.065544690995</v>
      </c>
      <c r="E150" s="4">
        <v>87569.195054072799</v>
      </c>
      <c r="F150" s="4">
        <v>69146.936035309205</v>
      </c>
      <c r="G150" s="4">
        <v>4642.8051012456099</v>
      </c>
    </row>
    <row r="151" spans="1:7" x14ac:dyDescent="0.25">
      <c r="A151">
        <v>2029</v>
      </c>
      <c r="B151">
        <v>6</v>
      </c>
      <c r="C151" s="4"/>
      <c r="D151" s="4">
        <v>85520.1251677283</v>
      </c>
      <c r="E151" s="4">
        <v>94649.657408097002</v>
      </c>
      <c r="F151" s="4">
        <v>76390.592927359598</v>
      </c>
      <c r="G151" s="4">
        <v>4601.6765711955404</v>
      </c>
    </row>
    <row r="152" spans="1:7" x14ac:dyDescent="0.25">
      <c r="A152">
        <v>2029</v>
      </c>
      <c r="B152">
        <v>7</v>
      </c>
      <c r="C152" s="4"/>
      <c r="D152" s="4">
        <v>100268.568757405</v>
      </c>
      <c r="E152" s="4">
        <v>109770.276782471</v>
      </c>
      <c r="F152" s="4">
        <v>90766.860732339905</v>
      </c>
      <c r="G152" s="4">
        <v>4789.2691601380302</v>
      </c>
    </row>
    <row r="153" spans="1:7" x14ac:dyDescent="0.25">
      <c r="A153">
        <v>2029</v>
      </c>
      <c r="B153">
        <v>8</v>
      </c>
      <c r="C153" s="4"/>
      <c r="D153" s="4">
        <v>95270.271006519106</v>
      </c>
      <c r="E153" s="4">
        <v>104623.693644645</v>
      </c>
      <c r="F153" s="4">
        <v>85916.848368392806</v>
      </c>
      <c r="G153" s="4">
        <v>4714.5269528746403</v>
      </c>
    </row>
    <row r="154" spans="1:7" x14ac:dyDescent="0.25">
      <c r="A154">
        <v>2029</v>
      </c>
      <c r="B154">
        <v>9</v>
      </c>
      <c r="C154" s="4"/>
      <c r="D154" s="4">
        <v>80335.446750003495</v>
      </c>
      <c r="E154" s="4">
        <v>89466.821062577306</v>
      </c>
      <c r="F154" s="4">
        <v>71204.072437429699</v>
      </c>
      <c r="G154" s="4">
        <v>4602.60505474602</v>
      </c>
    </row>
    <row r="155" spans="1:7" x14ac:dyDescent="0.25">
      <c r="A155">
        <v>2029</v>
      </c>
      <c r="B155">
        <v>10</v>
      </c>
      <c r="C155" s="4"/>
      <c r="D155" s="4">
        <v>77638.806204148204</v>
      </c>
      <c r="E155" s="4">
        <v>86887.631345826405</v>
      </c>
      <c r="F155" s="4">
        <v>68389.981062470004</v>
      </c>
      <c r="G155" s="4">
        <v>4661.8053198118896</v>
      </c>
    </row>
    <row r="156" spans="1:7" x14ac:dyDescent="0.25">
      <c r="A156">
        <v>2029</v>
      </c>
      <c r="B156">
        <v>11</v>
      </c>
      <c r="C156" s="4"/>
      <c r="D156" s="4">
        <v>82484.843831445905</v>
      </c>
      <c r="E156" s="4">
        <v>91600.939441568698</v>
      </c>
      <c r="F156" s="4">
        <v>73368.748221323098</v>
      </c>
      <c r="G156" s="4">
        <v>4594.9039321412902</v>
      </c>
    </row>
    <row r="157" spans="1:7" x14ac:dyDescent="0.25">
      <c r="A157">
        <v>2029</v>
      </c>
      <c r="B157">
        <v>12</v>
      </c>
      <c r="C157" s="4"/>
      <c r="D157" s="4">
        <v>88946.282823440502</v>
      </c>
      <c r="E157" s="4">
        <v>98235.948264169201</v>
      </c>
      <c r="F157" s="4">
        <v>79656.617382711804</v>
      </c>
      <c r="G157" s="4">
        <v>4682.3905855575204</v>
      </c>
    </row>
    <row r="158" spans="1:7" x14ac:dyDescent="0.25">
      <c r="A158">
        <v>2030</v>
      </c>
      <c r="B158">
        <v>1</v>
      </c>
      <c r="C158" s="4"/>
      <c r="D158" s="4">
        <v>91815.904240834003</v>
      </c>
      <c r="E158" s="4">
        <v>101135.222310982</v>
      </c>
      <c r="F158" s="4">
        <v>82496.586170685594</v>
      </c>
      <c r="G158" s="4">
        <v>4697.3367850431496</v>
      </c>
    </row>
    <row r="159" spans="1:7" x14ac:dyDescent="0.25">
      <c r="A159">
        <v>2030</v>
      </c>
      <c r="B159">
        <v>2</v>
      </c>
      <c r="C159" s="4"/>
      <c r="D159" s="4">
        <v>87116.216333755699</v>
      </c>
      <c r="E159" s="4">
        <v>96297.767795061794</v>
      </c>
      <c r="F159" s="4">
        <v>77934.664872449604</v>
      </c>
      <c r="G159" s="4">
        <v>4627.8964939623402</v>
      </c>
    </row>
    <row r="160" spans="1:7" x14ac:dyDescent="0.25">
      <c r="A160">
        <v>2030</v>
      </c>
      <c r="B160">
        <v>3</v>
      </c>
      <c r="C160" s="4"/>
      <c r="D160" s="4">
        <v>86132.939273693206</v>
      </c>
      <c r="E160" s="4">
        <v>95354.615169290701</v>
      </c>
      <c r="F160" s="4">
        <v>76911.263378095697</v>
      </c>
      <c r="G160" s="4">
        <v>4648.1209331066502</v>
      </c>
    </row>
    <row r="161" spans="1:7" x14ac:dyDescent="0.25">
      <c r="A161">
        <v>2030</v>
      </c>
      <c r="B161">
        <v>4</v>
      </c>
      <c r="C161" s="4"/>
      <c r="D161" s="4">
        <v>79762.456321364196</v>
      </c>
      <c r="E161" s="4">
        <v>88877.005657386602</v>
      </c>
      <c r="F161" s="4">
        <v>70647.906985341804</v>
      </c>
      <c r="G161" s="4">
        <v>4594.12454354685</v>
      </c>
    </row>
    <row r="162" spans="1:7" x14ac:dyDescent="0.25">
      <c r="A162">
        <v>2030</v>
      </c>
      <c r="B162">
        <v>5</v>
      </c>
      <c r="C162" s="4"/>
      <c r="D162" s="4">
        <v>78539.536899223094</v>
      </c>
      <c r="E162" s="4">
        <v>87771.739603487003</v>
      </c>
      <c r="F162" s="4">
        <v>69307.334194959301</v>
      </c>
      <c r="G162" s="4">
        <v>4653.4268970414996</v>
      </c>
    </row>
    <row r="163" spans="1:7" x14ac:dyDescent="0.25">
      <c r="A163">
        <v>2030</v>
      </c>
      <c r="B163">
        <v>6</v>
      </c>
      <c r="C163" s="4"/>
      <c r="D163" s="4">
        <v>85854.821817321805</v>
      </c>
      <c r="E163" s="4">
        <v>94993.7620160691</v>
      </c>
      <c r="F163" s="4">
        <v>76715.881618574407</v>
      </c>
      <c r="G163" s="4">
        <v>4606.4185865052104</v>
      </c>
    </row>
    <row r="164" spans="1:7" x14ac:dyDescent="0.25">
      <c r="A164">
        <v>2030</v>
      </c>
      <c r="B164">
        <v>7</v>
      </c>
      <c r="C164" s="4"/>
      <c r="D164" s="4">
        <v>100838.992067179</v>
      </c>
      <c r="E164" s="4">
        <v>110375.309549824</v>
      </c>
      <c r="F164" s="4">
        <v>91302.674584534107</v>
      </c>
      <c r="G164" s="4">
        <v>4806.7138140254201</v>
      </c>
    </row>
    <row r="165" spans="1:7" x14ac:dyDescent="0.25">
      <c r="A165">
        <v>2030</v>
      </c>
      <c r="B165">
        <v>8</v>
      </c>
      <c r="C165" s="4"/>
      <c r="D165" s="4">
        <v>95756.525115715194</v>
      </c>
      <c r="E165" s="4">
        <v>105139.07668483</v>
      </c>
      <c r="F165" s="4">
        <v>86373.973546600304</v>
      </c>
      <c r="G165" s="4">
        <v>4729.2091858460999</v>
      </c>
    </row>
    <row r="166" spans="1:7" x14ac:dyDescent="0.25">
      <c r="A166">
        <v>2030</v>
      </c>
      <c r="B166">
        <v>9</v>
      </c>
      <c r="C166" s="4"/>
      <c r="D166" s="4">
        <v>80577.658003890596</v>
      </c>
      <c r="E166" s="4">
        <v>89718.389015984998</v>
      </c>
      <c r="F166" s="4">
        <v>71436.926991796296</v>
      </c>
      <c r="G166" s="4">
        <v>4607.3212333884603</v>
      </c>
    </row>
    <row r="167" spans="1:7" x14ac:dyDescent="0.25">
      <c r="A167">
        <v>2030</v>
      </c>
      <c r="B167">
        <v>10</v>
      </c>
      <c r="C167" s="4"/>
      <c r="D167" s="4">
        <v>77779.630748486903</v>
      </c>
      <c r="E167" s="4">
        <v>87052.366298995796</v>
      </c>
      <c r="F167" s="4">
        <v>68506.895197977996</v>
      </c>
      <c r="G167" s="4">
        <v>4673.8571933610501</v>
      </c>
    </row>
    <row r="168" spans="1:7" x14ac:dyDescent="0.25">
      <c r="A168">
        <v>2030</v>
      </c>
      <c r="B168">
        <v>11</v>
      </c>
      <c r="C168" s="4"/>
      <c r="D168" s="4">
        <v>82633.164153169506</v>
      </c>
      <c r="E168" s="4">
        <v>91762.457439731996</v>
      </c>
      <c r="F168" s="4">
        <v>73503.870866607002</v>
      </c>
      <c r="G168" s="4">
        <v>4601.5561282087201</v>
      </c>
    </row>
    <row r="169" spans="1:7" x14ac:dyDescent="0.25">
      <c r="A169">
        <v>2030</v>
      </c>
      <c r="B169">
        <v>12</v>
      </c>
      <c r="C169" s="4"/>
      <c r="D169" s="4">
        <v>89124.568440812305</v>
      </c>
      <c r="E169" s="4">
        <v>98441.908685493006</v>
      </c>
      <c r="F169" s="4">
        <v>79807.228196131604</v>
      </c>
      <c r="G169" s="4">
        <v>4696.3398760146301</v>
      </c>
    </row>
    <row r="170" spans="1:7" x14ac:dyDescent="0.25">
      <c r="A170">
        <v>2031</v>
      </c>
      <c r="B170">
        <v>1</v>
      </c>
      <c r="C170" s="4"/>
      <c r="D170" s="4">
        <v>92019.041614641697</v>
      </c>
      <c r="E170" s="4">
        <v>101366.313696735</v>
      </c>
      <c r="F170" s="4">
        <v>82671.769532548496</v>
      </c>
      <c r="G170" s="4">
        <v>4711.4268083269799</v>
      </c>
    </row>
    <row r="171" spans="1:7" x14ac:dyDescent="0.25">
      <c r="A171">
        <v>2031</v>
      </c>
      <c r="B171">
        <v>2</v>
      </c>
      <c r="C171" s="4"/>
      <c r="D171" s="4">
        <v>87294.819226981796</v>
      </c>
      <c r="E171" s="4">
        <v>96464.979353825605</v>
      </c>
      <c r="F171" s="4">
        <v>78124.659100138</v>
      </c>
      <c r="G171" s="4">
        <v>4622.1547718752299</v>
      </c>
    </row>
    <row r="172" spans="1:7" x14ac:dyDescent="0.25">
      <c r="A172">
        <v>2031</v>
      </c>
      <c r="B172">
        <v>3</v>
      </c>
      <c r="C172" s="4"/>
      <c r="D172" s="4">
        <v>86309.6558493716</v>
      </c>
      <c r="E172" s="4">
        <v>95558.614110392504</v>
      </c>
      <c r="F172" s="4">
        <v>77060.697588350697</v>
      </c>
      <c r="G172" s="4">
        <v>4661.8724176811102</v>
      </c>
    </row>
    <row r="173" spans="1:7" x14ac:dyDescent="0.25">
      <c r="A173">
        <v>2031</v>
      </c>
      <c r="B173">
        <v>4</v>
      </c>
      <c r="C173" s="4"/>
      <c r="D173" s="4">
        <v>79910.431832709</v>
      </c>
      <c r="E173" s="4">
        <v>89037.749150697506</v>
      </c>
      <c r="F173" s="4">
        <v>70783.114514720495</v>
      </c>
      <c r="G173" s="4">
        <v>4600.5601551344098</v>
      </c>
    </row>
    <row r="174" spans="1:7" x14ac:dyDescent="0.25">
      <c r="A174">
        <v>2031</v>
      </c>
      <c r="B174">
        <v>5</v>
      </c>
      <c r="C174" s="4"/>
      <c r="D174" s="4">
        <v>78734.037842451304</v>
      </c>
      <c r="E174" s="4">
        <v>87991.345527140395</v>
      </c>
      <c r="F174" s="4">
        <v>69476.730157762198</v>
      </c>
      <c r="G174" s="4">
        <v>4666.0808860084699</v>
      </c>
    </row>
    <row r="175" spans="1:7" x14ac:dyDescent="0.25">
      <c r="A175">
        <v>2031</v>
      </c>
      <c r="B175">
        <v>6</v>
      </c>
      <c r="C175" s="4"/>
      <c r="D175" s="4">
        <v>86219.891409719407</v>
      </c>
      <c r="E175" s="4">
        <v>95371.439837948303</v>
      </c>
      <c r="F175" s="4">
        <v>77068.342981490394</v>
      </c>
      <c r="G175" s="4">
        <v>4612.7736759755498</v>
      </c>
    </row>
    <row r="176" spans="1:7" x14ac:dyDescent="0.25">
      <c r="A176">
        <v>2031</v>
      </c>
      <c r="B176">
        <v>7</v>
      </c>
      <c r="C176" s="4"/>
      <c r="D176" s="4">
        <v>101464.16345417</v>
      </c>
      <c r="E176" s="4">
        <v>111040.96093332399</v>
      </c>
      <c r="F176" s="4">
        <v>91887.365975017005</v>
      </c>
      <c r="G176" s="4">
        <v>4827.1174718064804</v>
      </c>
    </row>
    <row r="177" spans="1:7" x14ac:dyDescent="0.25">
      <c r="A177">
        <v>2031</v>
      </c>
      <c r="B177">
        <v>8</v>
      </c>
      <c r="C177" s="4"/>
      <c r="D177" s="4">
        <v>96291.223507542294</v>
      </c>
      <c r="E177" s="4">
        <v>105708.35262935099</v>
      </c>
      <c r="F177" s="4">
        <v>86874.094385733304</v>
      </c>
      <c r="G177" s="4">
        <v>4746.6377583000603</v>
      </c>
    </row>
    <row r="178" spans="1:7" x14ac:dyDescent="0.25">
      <c r="A178">
        <v>2031</v>
      </c>
      <c r="B178">
        <v>9</v>
      </c>
      <c r="C178" s="4"/>
      <c r="D178" s="4">
        <v>80844.917594258804</v>
      </c>
      <c r="E178" s="4">
        <v>89998.352396304894</v>
      </c>
      <c r="F178" s="4">
        <v>71691.482792212701</v>
      </c>
      <c r="G178" s="4">
        <v>4613.7244894422302</v>
      </c>
    </row>
    <row r="179" spans="1:7" x14ac:dyDescent="0.25">
      <c r="A179">
        <v>2031</v>
      </c>
      <c r="B179">
        <v>10</v>
      </c>
      <c r="C179" s="4"/>
      <c r="D179" s="4">
        <v>77933.747186652705</v>
      </c>
      <c r="E179" s="4">
        <v>87235.5825817195</v>
      </c>
      <c r="F179" s="4">
        <v>68631.911791585793</v>
      </c>
      <c r="G179" s="4">
        <v>4688.5247655216299</v>
      </c>
    </row>
    <row r="180" spans="1:7" x14ac:dyDescent="0.25">
      <c r="A180">
        <v>2031</v>
      </c>
      <c r="B180">
        <v>11</v>
      </c>
      <c r="C180" s="4"/>
      <c r="D180" s="4">
        <v>82793.344071585307</v>
      </c>
      <c r="E180" s="4">
        <v>91939.794035558705</v>
      </c>
      <c r="F180" s="4">
        <v>73646.894107611806</v>
      </c>
      <c r="G180" s="4">
        <v>4610.2038308952096</v>
      </c>
    </row>
    <row r="181" spans="1:7" x14ac:dyDescent="0.25">
      <c r="A181">
        <v>2031</v>
      </c>
      <c r="B181">
        <v>12</v>
      </c>
      <c r="C181" s="4"/>
      <c r="D181" s="4">
        <v>89315.060199398402</v>
      </c>
      <c r="E181" s="4">
        <v>98665.695114057206</v>
      </c>
      <c r="F181" s="4">
        <v>79964.4252847397</v>
      </c>
      <c r="G181" s="4">
        <v>4713.1218204505303</v>
      </c>
    </row>
    <row r="182" spans="1:7" x14ac:dyDescent="0.25">
      <c r="A182">
        <v>2032</v>
      </c>
      <c r="B182">
        <v>1</v>
      </c>
      <c r="C182" s="4"/>
      <c r="D182" s="4">
        <v>92235.949443997204</v>
      </c>
      <c r="E182" s="4">
        <v>101617.326880376</v>
      </c>
      <c r="F182" s="4">
        <v>82854.572007618699</v>
      </c>
      <c r="G182" s="4">
        <v>4728.6173724911796</v>
      </c>
    </row>
    <row r="183" spans="1:7" x14ac:dyDescent="0.25">
      <c r="A183">
        <v>2032</v>
      </c>
      <c r="B183">
        <v>2</v>
      </c>
      <c r="C183" s="4"/>
      <c r="D183" s="4">
        <v>88726.477920520803</v>
      </c>
      <c r="E183" s="4">
        <v>97880.530457824803</v>
      </c>
      <c r="F183" s="4">
        <v>79572.425383216803</v>
      </c>
      <c r="G183" s="4">
        <v>4614.0358545580802</v>
      </c>
    </row>
    <row r="184" spans="1:7" x14ac:dyDescent="0.25">
      <c r="A184">
        <v>2032</v>
      </c>
      <c r="B184">
        <v>3</v>
      </c>
      <c r="C184" s="4"/>
      <c r="D184" s="4">
        <v>86500.1575571414</v>
      </c>
      <c r="E184" s="4">
        <v>95782.726593859305</v>
      </c>
      <c r="F184" s="4">
        <v>77217.588520423596</v>
      </c>
      <c r="G184" s="4">
        <v>4678.8136929833299</v>
      </c>
    </row>
    <row r="185" spans="1:7" x14ac:dyDescent="0.25">
      <c r="A185">
        <v>2032</v>
      </c>
      <c r="B185">
        <v>4</v>
      </c>
      <c r="C185" s="4"/>
      <c r="D185" s="4">
        <v>80071.700134505896</v>
      </c>
      <c r="E185" s="4">
        <v>89216.338712976605</v>
      </c>
      <c r="F185" s="4">
        <v>70927.061556035202</v>
      </c>
      <c r="G185" s="4">
        <v>4609.2908147614298</v>
      </c>
    </row>
    <row r="186" spans="1:7" x14ac:dyDescent="0.25">
      <c r="A186">
        <v>2032</v>
      </c>
      <c r="B186">
        <v>5</v>
      </c>
      <c r="C186" s="4"/>
      <c r="D186" s="4">
        <v>78940.984899021307</v>
      </c>
      <c r="E186" s="4">
        <v>88229.698451602802</v>
      </c>
      <c r="F186" s="4">
        <v>69652.271346439797</v>
      </c>
      <c r="G186" s="4">
        <v>4681.9107930259797</v>
      </c>
    </row>
    <row r="187" spans="1:7" x14ac:dyDescent="0.25">
      <c r="A187">
        <v>2032</v>
      </c>
      <c r="B187">
        <v>6</v>
      </c>
      <c r="C187" s="4"/>
      <c r="D187" s="4">
        <v>86593.524073052904</v>
      </c>
      <c r="E187" s="4">
        <v>95761.964576089595</v>
      </c>
      <c r="F187" s="4">
        <v>77425.083570016097</v>
      </c>
      <c r="G187" s="4">
        <v>4621.28800757932</v>
      </c>
    </row>
    <row r="188" spans="1:7" x14ac:dyDescent="0.25">
      <c r="A188">
        <v>2032</v>
      </c>
      <c r="B188">
        <v>7</v>
      </c>
      <c r="C188" s="4"/>
      <c r="D188" s="4">
        <v>102093.60616441</v>
      </c>
      <c r="E188" s="4">
        <v>111716.392339422</v>
      </c>
      <c r="F188" s="4">
        <v>92470.819989398093</v>
      </c>
      <c r="G188" s="4">
        <v>4850.2977507846699</v>
      </c>
    </row>
    <row r="189" spans="1:7" x14ac:dyDescent="0.25">
      <c r="A189">
        <v>2032</v>
      </c>
      <c r="B189">
        <v>8</v>
      </c>
      <c r="C189" s="4"/>
      <c r="D189" s="4">
        <v>96831.8873805287</v>
      </c>
      <c r="E189" s="4">
        <v>106289.459016854</v>
      </c>
      <c r="F189" s="4">
        <v>87374.315744203894</v>
      </c>
      <c r="G189" s="4">
        <v>4767.0225235463204</v>
      </c>
    </row>
    <row r="190" spans="1:7" x14ac:dyDescent="0.25">
      <c r="A190">
        <v>2032</v>
      </c>
      <c r="B190">
        <v>9</v>
      </c>
      <c r="C190" s="4"/>
      <c r="D190" s="4">
        <v>81122.632348639498</v>
      </c>
      <c r="E190" s="4">
        <v>90293.419443818799</v>
      </c>
      <c r="F190" s="4">
        <v>71951.845253460197</v>
      </c>
      <c r="G190" s="4">
        <v>4622.4707908588998</v>
      </c>
    </row>
    <row r="191" spans="1:7" x14ac:dyDescent="0.25">
      <c r="A191">
        <v>2032</v>
      </c>
      <c r="B191">
        <v>10</v>
      </c>
      <c r="C191" s="4"/>
      <c r="D191" s="4">
        <v>78101.335362258906</v>
      </c>
      <c r="E191" s="4">
        <v>87439.010036451393</v>
      </c>
      <c r="F191" s="4">
        <v>68763.660688066302</v>
      </c>
      <c r="G191" s="4">
        <v>4706.5893023170402</v>
      </c>
    </row>
    <row r="192" spans="1:7" x14ac:dyDescent="0.25">
      <c r="A192">
        <v>2032</v>
      </c>
      <c r="B192">
        <v>11</v>
      </c>
      <c r="C192" s="4"/>
      <c r="D192" s="4">
        <v>82966.983238460496</v>
      </c>
      <c r="E192" s="4">
        <v>92135.679058180307</v>
      </c>
      <c r="F192" s="4">
        <v>73798.287418740598</v>
      </c>
      <c r="G192" s="4">
        <v>4621.4166981592898</v>
      </c>
    </row>
    <row r="193" spans="1:7" x14ac:dyDescent="0.25">
      <c r="A193">
        <v>2032</v>
      </c>
      <c r="B193">
        <v>12</v>
      </c>
      <c r="C193" s="4"/>
      <c r="D193" s="4">
        <v>89470.931733611593</v>
      </c>
      <c r="E193" s="4">
        <v>98853.4428837983</v>
      </c>
      <c r="F193" s="4">
        <v>80088.420583424901</v>
      </c>
      <c r="G193" s="4">
        <v>4729.1888129693998</v>
      </c>
    </row>
  </sheetData>
  <pageMargins left="0.7" right="0.7" top="0.75" bottom="0.75" header="0.3" footer="0.3"/>
  <ignoredErrors>
    <ignoredError sqref="A1:H193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CB0FD-092C-4081-B0FD-5FBA7B1EED38}">
  <dimension ref="A1:B17"/>
  <sheetViews>
    <sheetView workbookViewId="0">
      <selection activeCell="N5" sqref="N5"/>
    </sheetView>
  </sheetViews>
  <sheetFormatPr defaultRowHeight="15" x14ac:dyDescent="0.25"/>
  <cols>
    <col min="2" max="2" width="9.85546875" bestFit="1" customWidth="1"/>
  </cols>
  <sheetData>
    <row r="1" spans="1:2" x14ac:dyDescent="0.25">
      <c r="A1" t="s">
        <v>0</v>
      </c>
      <c r="B1" t="s">
        <v>79</v>
      </c>
    </row>
    <row r="2" spans="1:2" x14ac:dyDescent="0.25">
      <c r="A2">
        <v>2017</v>
      </c>
      <c r="B2">
        <f>SUMIFS(YHat!$C:$C,YHat!$A:$A,aFcst!A2)</f>
        <v>1005532.4592466144</v>
      </c>
    </row>
    <row r="3" spans="1:2" x14ac:dyDescent="0.25">
      <c r="A3">
        <f>A2+1</f>
        <v>2018</v>
      </c>
      <c r="B3">
        <f>SUMIFS(YHat!$C:$C,YHat!$A:$A,aFcst!A3)</f>
        <v>1049615.6643365093</v>
      </c>
    </row>
    <row r="4" spans="1:2" x14ac:dyDescent="0.25">
      <c r="A4">
        <f t="shared" ref="A4:A17" si="0">A3+1</f>
        <v>2019</v>
      </c>
      <c r="B4">
        <f>SUMIFS(YHat!$C:$C,YHat!$A:$A,aFcst!A4)</f>
        <v>992001.65921666066</v>
      </c>
    </row>
    <row r="5" spans="1:2" x14ac:dyDescent="0.25">
      <c r="A5">
        <f t="shared" si="0"/>
        <v>2020</v>
      </c>
      <c r="B5">
        <f>SUMIFS(YHat!$C:$C,YHat!$A:$A,aFcst!A5)</f>
        <v>949367.30169688247</v>
      </c>
    </row>
    <row r="6" spans="1:2" x14ac:dyDescent="0.25">
      <c r="A6">
        <f t="shared" si="0"/>
        <v>2021</v>
      </c>
      <c r="B6">
        <f>SUMIFS(YHat!$C:$C,YHat!$A:$A,aFcst!A6)</f>
        <v>941831.7270081914</v>
      </c>
    </row>
    <row r="7" spans="1:2" x14ac:dyDescent="0.25">
      <c r="A7">
        <f t="shared" si="0"/>
        <v>2022</v>
      </c>
      <c r="B7">
        <f>SUMIFS(YHat!$C:$C,YHat!$A:$A,aFcst!A7)</f>
        <v>1010934.3559744611</v>
      </c>
    </row>
    <row r="8" spans="1:2" x14ac:dyDescent="0.25">
      <c r="A8">
        <f t="shared" si="0"/>
        <v>2023</v>
      </c>
      <c r="B8">
        <f>SUMIFS(YHat!$C:$C,YHat!$A:$A,aFcst!A8)</f>
        <v>1001276.2655453088</v>
      </c>
    </row>
    <row r="9" spans="1:2" x14ac:dyDescent="0.25">
      <c r="A9">
        <f t="shared" si="0"/>
        <v>2024</v>
      </c>
      <c r="B9">
        <f>SUMIFS(YHat!$C:$C,YHat!$A:$A,aFcst!A9)</f>
        <v>1025935.0636265173</v>
      </c>
    </row>
    <row r="10" spans="1:2" x14ac:dyDescent="0.25">
      <c r="A10">
        <f t="shared" si="0"/>
        <v>2025</v>
      </c>
      <c r="B10">
        <f>SUMIFS(YHat!$C:$C,YHat!$A:$A,aFcst!A10)</f>
        <v>1013087.5082920967</v>
      </c>
    </row>
    <row r="11" spans="1:2" x14ac:dyDescent="0.25">
      <c r="A11">
        <f t="shared" si="0"/>
        <v>2026</v>
      </c>
      <c r="B11">
        <f>SUMIFS(YHat!$D:$D,YHat!$A:$A,aFcst!A11)</f>
        <v>1023866.2655801608</v>
      </c>
    </row>
    <row r="12" spans="1:2" x14ac:dyDescent="0.25">
      <c r="A12">
        <f t="shared" si="0"/>
        <v>2027</v>
      </c>
      <c r="B12">
        <f>SUMIFS(YHat!$D:$D,YHat!$A:$A,aFcst!A12)</f>
        <v>1025475.8109969952</v>
      </c>
    </row>
    <row r="13" spans="1:2" x14ac:dyDescent="0.25">
      <c r="A13">
        <f t="shared" si="0"/>
        <v>2028</v>
      </c>
      <c r="B13">
        <f>SUMIFS(YHat!$D:$D,YHat!$A:$A,aFcst!A13)</f>
        <v>1030306.105943338</v>
      </c>
    </row>
    <row r="14" spans="1:2" x14ac:dyDescent="0.25">
      <c r="A14">
        <f t="shared" si="0"/>
        <v>2029</v>
      </c>
      <c r="B14">
        <f>SUMIFS(YHat!$D:$D,YHat!$A:$A,aFcst!A14)</f>
        <v>1032946.2164359317</v>
      </c>
    </row>
    <row r="15" spans="1:2" x14ac:dyDescent="0.25">
      <c r="A15">
        <f t="shared" si="0"/>
        <v>2030</v>
      </c>
      <c r="B15">
        <f>SUMIFS(YHat!$D:$D,YHat!$A:$A,aFcst!A15)</f>
        <v>1035932.4134154455</v>
      </c>
    </row>
    <row r="16" spans="1:2" x14ac:dyDescent="0.25">
      <c r="A16">
        <f>A15+1</f>
        <v>2031</v>
      </c>
      <c r="B16">
        <f>SUMIFS(YHat!$D:$D,YHat!$A:$A,aFcst!A16)</f>
        <v>1039130.3337894824</v>
      </c>
    </row>
    <row r="17" spans="1:2" x14ac:dyDescent="0.25">
      <c r="A17">
        <f t="shared" si="0"/>
        <v>2032</v>
      </c>
      <c r="B17">
        <f>SUMIFS(YHat!$D:$D,YHat!$A:$A,aFcst!A17)</f>
        <v>1043656.1702561489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3fa28f1d14dd4c94ce0f5881ad1bc584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bfac4171cf4bc7f41225a2a82a7e2a73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7FFD0B-F2E4-4D57-80BC-5D750105552D}">
  <ds:schemaRefs>
    <ds:schemaRef ds:uri="http://www.w3.org/XML/1998/namespace"/>
    <ds:schemaRef ds:uri="http://schemas.microsoft.com/office/2006/metadata/properties"/>
    <ds:schemaRef ds:uri="http://purl.org/dc/dcmitype/"/>
    <ds:schemaRef ds:uri="http://schemas.microsoft.com/office/2006/documentManagement/types"/>
    <ds:schemaRef ds:uri="8a46b197-c0a1-4f21-9a6b-51f5ee863a99"/>
    <ds:schemaRef ds:uri="41e39310-30fa-442b-828a-d033d9a68cd1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27F65717-2910-4C7C-8011-2F74982770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605C34A-43E1-413B-88EB-FBC0592007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ModelData</vt:lpstr>
      <vt:lpstr>DStat</vt:lpstr>
      <vt:lpstr>Corr</vt:lpstr>
      <vt:lpstr>Coef</vt:lpstr>
      <vt:lpstr>MStat</vt:lpstr>
      <vt:lpstr>BX</vt:lpstr>
      <vt:lpstr>YHat</vt:lpstr>
      <vt:lpstr>aFcst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Flora Lin</cp:lastModifiedBy>
  <dcterms:created xsi:type="dcterms:W3CDTF">2026-02-11T17:05:18Z</dcterms:created>
  <dcterms:modified xsi:type="dcterms:W3CDTF">2026-02-18T23:36:04Z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6f0956a-4009-463b-9109-7ac8203b429e_Enabled">
    <vt:lpwstr>true</vt:lpwstr>
  </property>
  <property fmtid="{D5CDD505-2E9C-101B-9397-08002B2CF9AE}" pid="3" name="MSIP_Label_06f0956a-4009-463b-9109-7ac8203b429e_SetDate">
    <vt:lpwstr>2026-02-13T00:09:12Z</vt:lpwstr>
  </property>
  <property fmtid="{D5CDD505-2E9C-101B-9397-08002B2CF9AE}" pid="4" name="MSIP_Label_06f0956a-4009-463b-9109-7ac8203b429e_Method">
    <vt:lpwstr>Privileged</vt:lpwstr>
  </property>
  <property fmtid="{D5CDD505-2E9C-101B-9397-08002B2CF9AE}" pid="5" name="MSIP_Label_06f0956a-4009-463b-9109-7ac8203b429e_Name">
    <vt:lpwstr>Confidential</vt:lpwstr>
  </property>
  <property fmtid="{D5CDD505-2E9C-101B-9397-08002B2CF9AE}" pid="6" name="MSIP_Label_06f0956a-4009-463b-9109-7ac8203b429e_SiteId">
    <vt:lpwstr>5818bd20-bf25-47b1-b996-d419d7e6e8ba</vt:lpwstr>
  </property>
  <property fmtid="{D5CDD505-2E9C-101B-9397-08002B2CF9AE}" pid="7" name="MSIP_Label_06f0956a-4009-463b-9109-7ac8203b429e_ActionId">
    <vt:lpwstr>a31615a8-937c-4d81-8eb6-89840c0ec120</vt:lpwstr>
  </property>
  <property fmtid="{D5CDD505-2E9C-101B-9397-08002B2CF9AE}" pid="8" name="MSIP_Label_06f0956a-4009-463b-9109-7ac8203b429e_ContentBits">
    <vt:lpwstr>0</vt:lpwstr>
  </property>
  <property fmtid="{D5CDD505-2E9C-101B-9397-08002B2CF9AE}" pid="9" name="MSIP_Label_06f0956a-4009-463b-9109-7ac8203b429e_Tag">
    <vt:lpwstr>10, 0, 1, 1</vt:lpwstr>
  </property>
  <property fmtid="{D5CDD505-2E9C-101B-9397-08002B2CF9AE}" pid="10" name="ContentTypeId">
    <vt:lpwstr>0x010100B03FF908193E414D9892E49E70D7829E</vt:lpwstr>
  </property>
</Properties>
</file>