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C060CAA0-865F-4F07-920D-9C8EF253467E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B19" i="10"/>
  <c r="B20" i="10"/>
  <c r="A4" i="10"/>
  <c r="B4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B3" i="10"/>
  <c r="B2" i="10"/>
  <c r="A3" i="10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B5" i="10" l="1"/>
  <c r="B6" i="10" l="1"/>
  <c r="B7" i="10" l="1"/>
  <c r="B8" i="10" l="1"/>
  <c r="B9" i="10" l="1"/>
  <c r="B10" i="10" l="1"/>
  <c r="B11" i="10" l="1"/>
  <c r="B12" i="10" l="1"/>
  <c r="B13" i="10" l="1"/>
  <c r="B14" i="10" l="1"/>
  <c r="B15" i="10" l="1"/>
  <c r="B16" i="10" l="1"/>
  <c r="B17" i="10" l="1"/>
</calcChain>
</file>

<file path=xl/sharedStrings.xml><?xml version="1.0" encoding="utf-8"?>
<sst xmlns="http://schemas.openxmlformats.org/spreadsheetml/2006/main" count="244" uniqueCount="103">
  <si>
    <t>Year</t>
  </si>
  <si>
    <t>Month</t>
  </si>
  <si>
    <t>GSP1000Sales</t>
  </si>
  <si>
    <t>Yr21</t>
  </si>
  <si>
    <t>Yr21Plus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</si>
  <si>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</si>
  <si>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</si>
  <si>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</si>
  <si>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</si>
  <si>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</si>
  <si>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</si>
  <si>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</si>
  <si>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</si>
  <si>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</si>
  <si>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</si>
  <si>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</si>
  <si>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</si>
  <si>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Dec19</t>
  </si>
  <si>
    <t>Jan20</t>
  </si>
  <si>
    <t>Apr20</t>
  </si>
  <si>
    <t>May20</t>
  </si>
  <si>
    <t>Jun20</t>
  </si>
  <si>
    <t>Jan23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</si>
  <si>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</si>
  <si>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</si>
  <si>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</si>
  <si>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</si>
  <si>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</si>
  <si>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</si>
  <si>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</si>
  <si>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</si>
  <si>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</si>
  <si>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</si>
  <si>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</si>
  <si>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</si>
  <si>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</si>
  <si>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</si>
  <si>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</si>
  <si>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</si>
  <si>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</si>
  <si>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</si>
  <si>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</si>
  <si>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</si>
  <si>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mBin.Yr21</t>
  </si>
  <si>
    <t>mBin.Yr21Plus</t>
  </si>
  <si>
    <t>mBin.Jan</t>
  </si>
  <si>
    <t>mBin.Feb</t>
  </si>
  <si>
    <t>mBin.Mar</t>
  </si>
  <si>
    <t>mBin.Apr</t>
  </si>
  <si>
    <t>mBin.May</t>
  </si>
  <si>
    <t>mBin.Jun</t>
  </si>
  <si>
    <t>mBin.Jul</t>
  </si>
  <si>
    <t>mBin.Aug</t>
  </si>
  <si>
    <t>mBin.Sep</t>
  </si>
  <si>
    <t>mBin.Oct</t>
  </si>
  <si>
    <t>mBin.Nov</t>
  </si>
  <si>
    <t>mBin.Dec</t>
  </si>
  <si>
    <t>mBin.Dec19</t>
  </si>
  <si>
    <t>mBin.Jan20</t>
  </si>
  <si>
    <t>mBin.Apr20</t>
  </si>
  <si>
    <t>mBin.May20</t>
  </si>
  <si>
    <t>mBin.Jun20</t>
  </si>
  <si>
    <t>mBin.Jan23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</si>
  <si>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</si>
  <si>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</si>
  <si>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</si>
  <si>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</si>
  <si>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</si>
  <si>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</si>
  <si>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</si>
  <si>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</si>
  <si>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</si>
  <si>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</si>
  <si>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</si>
  <si>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</si>
  <si>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</si>
  <si>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</si>
  <si>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</si>
  <si>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</si>
  <si>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</si>
  <si>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</si>
  <si>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</si>
  <si>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</si>
  <si>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</si>
  <si>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</si>
  <si>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</si>
  <si>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</si>
  <si>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</si>
  <si>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</si>
  <si>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</si>
  <si>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</si>
  <si>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</si>
  <si>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</si>
  <si>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</si>
  <si>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</si>
  <si>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</si>
  <si>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</si>
  <si>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</si>
  <si>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</si>
  <si>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</si>
  <si>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</si>
  <si>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Forecast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</si>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</sst>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Y229"/>
  <sheetViews>
    <sheetView workbookViewId="0">
      <selection activeCell="C36" sqref="C36"/>
    </sheetView>
  </sheetViews>
  <sheetFormatPr defaultRowHeight="14.5" x14ac:dyDescent="0.35"/>
  <cols>
    <col min="1" max="1" width="6.453125" customWidth="1"/>
    <col min="2" max="2" width="7.453125" customWidth="1"/>
    <col min="3" max="3" width="14.453125" customWidth="1"/>
    <col min="4" max="25" width="10.453125" customWidth="1"/>
  </cols>
  <sheetData>
    <row r="1" spans="1:2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35">
      <c r="A2">
        <v>2014</v>
      </c>
      <c r="B2">
        <v>1</v>
      </c>
      <c r="C2" s="2">
        <v>37103.018539999997</v>
      </c>
      <c r="D2" s="2">
        <v>0</v>
      </c>
      <c r="E2" s="2">
        <v>1</v>
      </c>
      <c r="F2" s="2">
        <v>1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>
        <v>0</v>
      </c>
      <c r="Y2">
        <v>0</v>
      </c>
    </row>
    <row r="3" spans="1:25" x14ac:dyDescent="0.35">
      <c r="A3">
        <v>2014</v>
      </c>
      <c r="B3">
        <v>2</v>
      </c>
      <c r="C3" s="2">
        <v>41868.742429999998</v>
      </c>
      <c r="D3" s="2">
        <v>0</v>
      </c>
      <c r="E3" s="2">
        <v>1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>
        <v>0</v>
      </c>
      <c r="Y3">
        <v>0</v>
      </c>
    </row>
    <row r="4" spans="1:25" x14ac:dyDescent="0.35">
      <c r="A4">
        <v>2014</v>
      </c>
      <c r="B4">
        <v>3</v>
      </c>
      <c r="C4" s="2">
        <v>38965.711810000001</v>
      </c>
      <c r="D4" s="2">
        <v>0</v>
      </c>
      <c r="E4" s="2">
        <v>1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>
        <v>0</v>
      </c>
      <c r="Y4">
        <v>0</v>
      </c>
    </row>
    <row r="5" spans="1:25" x14ac:dyDescent="0.35">
      <c r="A5">
        <v>2014</v>
      </c>
      <c r="B5">
        <v>4</v>
      </c>
      <c r="C5" s="2">
        <v>43549.703249999999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>
        <v>0</v>
      </c>
      <c r="Y5">
        <v>0</v>
      </c>
    </row>
    <row r="6" spans="1:25" x14ac:dyDescent="0.35">
      <c r="A6">
        <v>2014</v>
      </c>
      <c r="B6">
        <v>5</v>
      </c>
      <c r="C6" s="2">
        <v>42325.233220000002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>
        <v>0</v>
      </c>
      <c r="Y6">
        <v>0</v>
      </c>
    </row>
    <row r="7" spans="1:25" x14ac:dyDescent="0.35">
      <c r="A7">
        <v>2014</v>
      </c>
      <c r="B7">
        <v>6</v>
      </c>
      <c r="C7" s="2">
        <v>44416.63852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>
        <v>0</v>
      </c>
      <c r="Y7">
        <v>0</v>
      </c>
    </row>
    <row r="8" spans="1:25" x14ac:dyDescent="0.35">
      <c r="A8">
        <v>2014</v>
      </c>
      <c r="B8">
        <v>7</v>
      </c>
      <c r="C8" s="2">
        <v>44033.515099999997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>
        <v>0</v>
      </c>
      <c r="Y8">
        <v>0</v>
      </c>
    </row>
    <row r="9" spans="1:25" x14ac:dyDescent="0.35">
      <c r="A9">
        <v>2014</v>
      </c>
      <c r="B9">
        <v>8</v>
      </c>
      <c r="C9" s="2">
        <v>47075.818359999997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>
        <v>0</v>
      </c>
      <c r="Y9">
        <v>0</v>
      </c>
    </row>
    <row r="10" spans="1:25" x14ac:dyDescent="0.35">
      <c r="A10">
        <v>2014</v>
      </c>
      <c r="B10">
        <v>9</v>
      </c>
      <c r="C10" s="2">
        <v>48051.739450000001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>
        <v>0</v>
      </c>
      <c r="Y10">
        <v>0</v>
      </c>
    </row>
    <row r="11" spans="1:25" x14ac:dyDescent="0.35">
      <c r="A11">
        <v>2014</v>
      </c>
      <c r="B11">
        <v>10</v>
      </c>
      <c r="C11" s="2">
        <v>46507.172429999999</v>
      </c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>
        <v>0</v>
      </c>
      <c r="Y11">
        <v>0</v>
      </c>
    </row>
    <row r="12" spans="1:25" x14ac:dyDescent="0.35">
      <c r="A12">
        <v>2014</v>
      </c>
      <c r="B12">
        <v>11</v>
      </c>
      <c r="C12" s="2">
        <v>45981.483249999997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>
        <v>0</v>
      </c>
      <c r="Y12">
        <v>0</v>
      </c>
    </row>
    <row r="13" spans="1:25" x14ac:dyDescent="0.35">
      <c r="A13">
        <v>2014</v>
      </c>
      <c r="B13">
        <v>12</v>
      </c>
      <c r="C13" s="2">
        <v>46963.11952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>
        <v>0</v>
      </c>
      <c r="Y13">
        <v>0</v>
      </c>
    </row>
    <row r="14" spans="1:25" x14ac:dyDescent="0.35">
      <c r="A14">
        <v>2015</v>
      </c>
      <c r="B14">
        <v>1</v>
      </c>
      <c r="C14" s="2">
        <v>41012.743849999999</v>
      </c>
      <c r="D14" s="2">
        <v>0</v>
      </c>
      <c r="E14" s="2">
        <v>1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>
        <v>0</v>
      </c>
      <c r="Y14">
        <v>0</v>
      </c>
    </row>
    <row r="15" spans="1:25" x14ac:dyDescent="0.35">
      <c r="A15">
        <v>2015</v>
      </c>
      <c r="B15">
        <v>2</v>
      </c>
      <c r="C15" s="2">
        <v>45005.447480000003</v>
      </c>
      <c r="D15" s="2">
        <v>0</v>
      </c>
      <c r="E15" s="2">
        <v>1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>
        <v>0</v>
      </c>
      <c r="Y15">
        <v>0</v>
      </c>
    </row>
    <row r="16" spans="1:25" x14ac:dyDescent="0.35">
      <c r="A16">
        <v>2015</v>
      </c>
      <c r="B16">
        <v>3</v>
      </c>
      <c r="C16" s="2">
        <v>39942.93636</v>
      </c>
      <c r="D16" s="2">
        <v>0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>
        <v>0</v>
      </c>
      <c r="Y16">
        <v>0</v>
      </c>
    </row>
    <row r="17" spans="1:25" x14ac:dyDescent="0.35">
      <c r="A17">
        <v>2015</v>
      </c>
      <c r="B17">
        <v>4</v>
      </c>
      <c r="C17" s="2">
        <v>45126.732600000003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>
        <v>0</v>
      </c>
      <c r="Y17">
        <v>0</v>
      </c>
    </row>
    <row r="18" spans="1:25" x14ac:dyDescent="0.35">
      <c r="A18">
        <v>2015</v>
      </c>
      <c r="B18">
        <v>5</v>
      </c>
      <c r="C18" s="2">
        <v>42790.768640000002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>
        <v>0</v>
      </c>
      <c r="Y18">
        <v>0</v>
      </c>
    </row>
    <row r="19" spans="1:25" x14ac:dyDescent="0.35">
      <c r="A19">
        <v>2015</v>
      </c>
      <c r="B19">
        <v>6</v>
      </c>
      <c r="C19" s="2">
        <v>47107.693829999997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>
        <v>0</v>
      </c>
      <c r="Y19">
        <v>0</v>
      </c>
    </row>
    <row r="20" spans="1:25" x14ac:dyDescent="0.35">
      <c r="A20">
        <v>2015</v>
      </c>
      <c r="B20">
        <v>7</v>
      </c>
      <c r="C20" s="2">
        <v>47111.108990000001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>
        <v>0</v>
      </c>
      <c r="Y20">
        <v>0</v>
      </c>
    </row>
    <row r="21" spans="1:25" x14ac:dyDescent="0.35">
      <c r="A21">
        <v>2015</v>
      </c>
      <c r="B21">
        <v>8</v>
      </c>
      <c r="C21" s="2">
        <v>47809.182869999997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>
        <v>0</v>
      </c>
      <c r="Y21">
        <v>0</v>
      </c>
    </row>
    <row r="22" spans="1:25" x14ac:dyDescent="0.35">
      <c r="A22">
        <v>2015</v>
      </c>
      <c r="B22">
        <v>9</v>
      </c>
      <c r="C22" s="2">
        <v>48336.35772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>
        <v>0</v>
      </c>
      <c r="Y22">
        <v>0</v>
      </c>
    </row>
    <row r="23" spans="1:25" x14ac:dyDescent="0.35">
      <c r="A23">
        <v>2015</v>
      </c>
      <c r="B23">
        <v>10</v>
      </c>
      <c r="C23" s="2">
        <v>47865.192419999999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>
        <v>0</v>
      </c>
      <c r="Y23">
        <v>0</v>
      </c>
    </row>
    <row r="24" spans="1:25" x14ac:dyDescent="0.35">
      <c r="A24">
        <v>2015</v>
      </c>
      <c r="B24">
        <v>11</v>
      </c>
      <c r="C24" s="2">
        <v>46968.712149999999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>
        <v>0</v>
      </c>
      <c r="Y24">
        <v>0</v>
      </c>
    </row>
    <row r="25" spans="1:25" x14ac:dyDescent="0.35">
      <c r="A25">
        <v>2015</v>
      </c>
      <c r="B25">
        <v>12</v>
      </c>
      <c r="C25" s="2">
        <v>44905.463649999998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>
        <v>0</v>
      </c>
      <c r="Y25">
        <v>0</v>
      </c>
    </row>
    <row r="26" spans="1:25" x14ac:dyDescent="0.35">
      <c r="A26">
        <v>2016</v>
      </c>
      <c r="B26">
        <v>1</v>
      </c>
      <c r="C26" s="2">
        <v>40734.687469999997</v>
      </c>
      <c r="D26" s="2">
        <v>0</v>
      </c>
      <c r="E26" s="2">
        <v>1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>
        <v>0</v>
      </c>
      <c r="Y26">
        <v>0</v>
      </c>
    </row>
    <row r="27" spans="1:25" x14ac:dyDescent="0.35">
      <c r="A27">
        <v>2016</v>
      </c>
      <c r="B27">
        <v>2</v>
      </c>
      <c r="C27" s="2">
        <v>45621.99985</v>
      </c>
      <c r="D27" s="2">
        <v>0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>
        <v>0</v>
      </c>
      <c r="Y27">
        <v>0</v>
      </c>
    </row>
    <row r="28" spans="1:25" x14ac:dyDescent="0.35">
      <c r="A28">
        <v>2016</v>
      </c>
      <c r="B28">
        <v>3</v>
      </c>
      <c r="C28" s="2">
        <v>43898.411469999999</v>
      </c>
      <c r="D28" s="2">
        <v>0</v>
      </c>
      <c r="E28" s="2">
        <v>1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>
        <v>0</v>
      </c>
      <c r="Y28">
        <v>0</v>
      </c>
    </row>
    <row r="29" spans="1:25" x14ac:dyDescent="0.35">
      <c r="A29">
        <v>2016</v>
      </c>
      <c r="B29">
        <v>4</v>
      </c>
      <c r="C29" s="2">
        <v>46333.83354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>
        <v>0</v>
      </c>
      <c r="Y29">
        <v>0</v>
      </c>
    </row>
    <row r="30" spans="1:25" x14ac:dyDescent="0.35">
      <c r="A30">
        <v>2016</v>
      </c>
      <c r="B30">
        <v>5</v>
      </c>
      <c r="C30" s="2">
        <v>44739.504119999998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>
        <v>0</v>
      </c>
      <c r="Y30">
        <v>0</v>
      </c>
    </row>
    <row r="31" spans="1:25" x14ac:dyDescent="0.35">
      <c r="A31">
        <v>2016</v>
      </c>
      <c r="B31">
        <v>6</v>
      </c>
      <c r="C31" s="2">
        <v>46508.061419999998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>
        <v>0</v>
      </c>
      <c r="Y31">
        <v>0</v>
      </c>
    </row>
    <row r="32" spans="1:25" x14ac:dyDescent="0.35">
      <c r="A32">
        <v>2016</v>
      </c>
      <c r="B32">
        <v>7</v>
      </c>
      <c r="C32" s="2">
        <v>46704.435420000002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>
        <v>0</v>
      </c>
      <c r="Y32">
        <v>0</v>
      </c>
    </row>
    <row r="33" spans="1:25" x14ac:dyDescent="0.35">
      <c r="A33">
        <v>2016</v>
      </c>
      <c r="B33">
        <v>8</v>
      </c>
      <c r="C33" s="2">
        <v>43760.685660000003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>
        <v>0</v>
      </c>
      <c r="Y33">
        <v>0</v>
      </c>
    </row>
    <row r="34" spans="1:25" x14ac:dyDescent="0.35">
      <c r="A34">
        <v>2016</v>
      </c>
      <c r="B34">
        <v>9</v>
      </c>
      <c r="C34" s="2">
        <v>49431.93318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>
        <v>0</v>
      </c>
      <c r="Y34">
        <v>0</v>
      </c>
    </row>
    <row r="35" spans="1:25" x14ac:dyDescent="0.35">
      <c r="A35">
        <v>2016</v>
      </c>
      <c r="B35">
        <v>10</v>
      </c>
      <c r="C35" s="2">
        <v>45608.336710000003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>
        <v>0</v>
      </c>
      <c r="Y35">
        <v>0</v>
      </c>
    </row>
    <row r="36" spans="1:25" x14ac:dyDescent="0.35">
      <c r="A36">
        <v>2016</v>
      </c>
      <c r="B36">
        <v>11</v>
      </c>
      <c r="C36" s="2">
        <v>44252.303269999997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>
        <v>0</v>
      </c>
      <c r="Y36">
        <v>0</v>
      </c>
    </row>
    <row r="37" spans="1:25" x14ac:dyDescent="0.35">
      <c r="A37">
        <v>2016</v>
      </c>
      <c r="B37">
        <v>12</v>
      </c>
      <c r="C37" s="2">
        <v>43017.82735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>
        <v>0</v>
      </c>
      <c r="Y37">
        <v>0</v>
      </c>
    </row>
    <row r="38" spans="1:25" x14ac:dyDescent="0.35">
      <c r="A38">
        <v>2017</v>
      </c>
      <c r="B38">
        <v>1</v>
      </c>
      <c r="C38" s="2">
        <v>38896.851640000001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>
        <v>0</v>
      </c>
      <c r="Y38">
        <v>0</v>
      </c>
    </row>
    <row r="39" spans="1:25" x14ac:dyDescent="0.35">
      <c r="A39">
        <v>2017</v>
      </c>
      <c r="B39">
        <v>2</v>
      </c>
      <c r="C39" s="2">
        <v>43975.539199999999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>
        <v>0</v>
      </c>
      <c r="Y39">
        <v>0</v>
      </c>
    </row>
    <row r="40" spans="1:25" x14ac:dyDescent="0.35">
      <c r="A40">
        <v>2017</v>
      </c>
      <c r="B40">
        <v>3</v>
      </c>
      <c r="C40" s="2">
        <v>40561.358260000001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>
        <v>0</v>
      </c>
      <c r="Y40">
        <v>0</v>
      </c>
    </row>
    <row r="41" spans="1:25" x14ac:dyDescent="0.35">
      <c r="A41">
        <v>2017</v>
      </c>
      <c r="B41">
        <v>4</v>
      </c>
      <c r="C41" s="2">
        <v>45848.036480000002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>
        <v>0</v>
      </c>
      <c r="Y41">
        <v>0</v>
      </c>
    </row>
    <row r="42" spans="1:25" x14ac:dyDescent="0.35">
      <c r="A42">
        <v>2017</v>
      </c>
      <c r="B42">
        <v>5</v>
      </c>
      <c r="C42" s="2">
        <v>41857.11997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>
        <v>0</v>
      </c>
      <c r="Y42">
        <v>0</v>
      </c>
    </row>
    <row r="43" spans="1:25" x14ac:dyDescent="0.35">
      <c r="A43">
        <v>2017</v>
      </c>
      <c r="B43">
        <v>6</v>
      </c>
      <c r="C43" s="2">
        <v>45741.445419999996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>
        <v>0</v>
      </c>
      <c r="Y43">
        <v>0</v>
      </c>
    </row>
    <row r="44" spans="1:25" x14ac:dyDescent="0.35">
      <c r="A44">
        <v>2017</v>
      </c>
      <c r="B44">
        <v>7</v>
      </c>
      <c r="C44" s="2">
        <v>45506.45867</v>
      </c>
      <c r="D44" s="2">
        <v>0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>
        <v>0</v>
      </c>
      <c r="Y44">
        <v>0</v>
      </c>
    </row>
    <row r="45" spans="1:25" x14ac:dyDescent="0.35">
      <c r="A45">
        <v>2017</v>
      </c>
      <c r="B45">
        <v>8</v>
      </c>
      <c r="C45" s="2">
        <v>44394.680090000002</v>
      </c>
      <c r="D45" s="2">
        <v>0</v>
      </c>
      <c r="E45" s="2">
        <v>1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>
        <v>0</v>
      </c>
      <c r="Y45">
        <v>0</v>
      </c>
    </row>
    <row r="46" spans="1:25" x14ac:dyDescent="0.35">
      <c r="A46">
        <v>2017</v>
      </c>
      <c r="B46">
        <v>9</v>
      </c>
      <c r="C46" s="2">
        <v>48048.045899999997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>
        <v>0</v>
      </c>
      <c r="Y46">
        <v>0</v>
      </c>
    </row>
    <row r="47" spans="1:25" x14ac:dyDescent="0.35">
      <c r="A47">
        <v>2017</v>
      </c>
      <c r="B47">
        <v>10</v>
      </c>
      <c r="C47" s="2">
        <v>45992.461719999999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>
        <v>0</v>
      </c>
      <c r="Y47">
        <v>0</v>
      </c>
    </row>
    <row r="48" spans="1:25" x14ac:dyDescent="0.35">
      <c r="A48">
        <v>2017</v>
      </c>
      <c r="B48">
        <v>11</v>
      </c>
      <c r="C48" s="2">
        <v>46479.170310000001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>
        <v>0</v>
      </c>
      <c r="Y48">
        <v>0</v>
      </c>
    </row>
    <row r="49" spans="1:25" x14ac:dyDescent="0.35">
      <c r="A49">
        <v>2017</v>
      </c>
      <c r="B49">
        <v>12</v>
      </c>
      <c r="C49" s="2">
        <v>45269.777499999997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>
        <v>0</v>
      </c>
      <c r="Y49">
        <v>0</v>
      </c>
    </row>
    <row r="50" spans="1:25" x14ac:dyDescent="0.35">
      <c r="A50">
        <v>2018</v>
      </c>
      <c r="B50">
        <v>1</v>
      </c>
      <c r="C50" s="2">
        <v>46238.758569999998</v>
      </c>
      <c r="D50" s="2">
        <v>0</v>
      </c>
      <c r="E50" s="2">
        <v>1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>
        <v>0</v>
      </c>
      <c r="Y50">
        <v>0</v>
      </c>
    </row>
    <row r="51" spans="1:25" x14ac:dyDescent="0.35">
      <c r="A51">
        <v>2018</v>
      </c>
      <c r="B51">
        <v>2</v>
      </c>
      <c r="C51" s="2">
        <v>42171.315730000002</v>
      </c>
      <c r="D51" s="2">
        <v>0</v>
      </c>
      <c r="E51" s="2">
        <v>1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>
        <v>0</v>
      </c>
      <c r="Y51">
        <v>0</v>
      </c>
    </row>
    <row r="52" spans="1:25" x14ac:dyDescent="0.35">
      <c r="A52">
        <v>2018</v>
      </c>
      <c r="B52">
        <v>3</v>
      </c>
      <c r="C52" s="2">
        <v>46169.771099999998</v>
      </c>
      <c r="D52" s="2">
        <v>0</v>
      </c>
      <c r="E52" s="2">
        <v>1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>
        <v>0</v>
      </c>
      <c r="Y52">
        <v>0</v>
      </c>
    </row>
    <row r="53" spans="1:25" x14ac:dyDescent="0.35">
      <c r="A53">
        <v>2018</v>
      </c>
      <c r="B53">
        <v>4</v>
      </c>
      <c r="C53" s="2">
        <v>43902.940369999997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>
        <v>0</v>
      </c>
      <c r="Y53">
        <v>0</v>
      </c>
    </row>
    <row r="54" spans="1:25" x14ac:dyDescent="0.35">
      <c r="A54">
        <v>2018</v>
      </c>
      <c r="B54">
        <v>5</v>
      </c>
      <c r="C54" s="2">
        <v>47720.262649999997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>
        <v>0</v>
      </c>
      <c r="Y54">
        <v>0</v>
      </c>
    </row>
    <row r="55" spans="1:25" x14ac:dyDescent="0.35">
      <c r="A55">
        <v>2018</v>
      </c>
      <c r="B55">
        <v>6</v>
      </c>
      <c r="C55" s="2">
        <v>45430.392010000003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>
        <v>0</v>
      </c>
      <c r="Y55">
        <v>0</v>
      </c>
    </row>
    <row r="56" spans="1:25" x14ac:dyDescent="0.35">
      <c r="A56">
        <v>2018</v>
      </c>
      <c r="B56">
        <v>7</v>
      </c>
      <c r="C56" s="2">
        <v>45757.811099999999</v>
      </c>
      <c r="D56" s="2">
        <v>0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>
        <v>0</v>
      </c>
      <c r="Y56">
        <v>0</v>
      </c>
    </row>
    <row r="57" spans="1:25" x14ac:dyDescent="0.35">
      <c r="A57">
        <v>2018</v>
      </c>
      <c r="B57">
        <v>8</v>
      </c>
      <c r="C57" s="2">
        <v>49049.780290000002</v>
      </c>
      <c r="D57" s="2">
        <v>0</v>
      </c>
      <c r="E57" s="2">
        <v>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>
        <v>0</v>
      </c>
      <c r="Y57">
        <v>0</v>
      </c>
    </row>
    <row r="58" spans="1:25" x14ac:dyDescent="0.35">
      <c r="A58">
        <v>2018</v>
      </c>
      <c r="B58">
        <v>9</v>
      </c>
      <c r="C58" s="2">
        <v>46222.101690000003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>
        <v>0</v>
      </c>
      <c r="Y58">
        <v>0</v>
      </c>
    </row>
    <row r="59" spans="1:25" x14ac:dyDescent="0.35">
      <c r="A59">
        <v>2018</v>
      </c>
      <c r="B59">
        <v>10</v>
      </c>
      <c r="C59" s="2">
        <v>46347.51165</v>
      </c>
      <c r="D59" s="2">
        <v>0</v>
      </c>
      <c r="E59" s="2">
        <v>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>
        <v>0</v>
      </c>
      <c r="Y59">
        <v>0</v>
      </c>
    </row>
    <row r="60" spans="1:25" x14ac:dyDescent="0.35">
      <c r="A60">
        <v>2018</v>
      </c>
      <c r="B60">
        <v>11</v>
      </c>
      <c r="C60" s="2">
        <v>44043.487979999998</v>
      </c>
      <c r="D60" s="2">
        <v>0</v>
      </c>
      <c r="E60" s="2">
        <v>1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>
        <v>0</v>
      </c>
      <c r="Y60">
        <v>0</v>
      </c>
    </row>
    <row r="61" spans="1:25" x14ac:dyDescent="0.35">
      <c r="A61">
        <v>2018</v>
      </c>
      <c r="B61">
        <v>12</v>
      </c>
      <c r="C61" s="2">
        <v>39561.990890000001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>
        <v>0</v>
      </c>
      <c r="Y61">
        <v>0</v>
      </c>
    </row>
    <row r="62" spans="1:25" x14ac:dyDescent="0.35">
      <c r="A62">
        <v>2019</v>
      </c>
      <c r="B62">
        <v>1</v>
      </c>
      <c r="C62" s="2">
        <v>45656.264219999997</v>
      </c>
      <c r="D62" s="2">
        <v>0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>
        <v>0</v>
      </c>
      <c r="Y62">
        <v>0</v>
      </c>
    </row>
    <row r="63" spans="1:25" x14ac:dyDescent="0.35">
      <c r="A63">
        <v>2019</v>
      </c>
      <c r="B63">
        <v>2</v>
      </c>
      <c r="C63" s="2">
        <v>41453.492380000003</v>
      </c>
      <c r="D63" s="2">
        <v>0</v>
      </c>
      <c r="E63" s="2">
        <v>1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>
        <v>0</v>
      </c>
      <c r="Y63">
        <v>0</v>
      </c>
    </row>
    <row r="64" spans="1:25" x14ac:dyDescent="0.35">
      <c r="A64">
        <v>2019</v>
      </c>
      <c r="B64">
        <v>3</v>
      </c>
      <c r="C64" s="2">
        <v>45139.637340000001</v>
      </c>
      <c r="D64" s="2">
        <v>0</v>
      </c>
      <c r="E64" s="2">
        <v>1</v>
      </c>
      <c r="F64" s="2">
        <v>0</v>
      </c>
      <c r="G64" s="2">
        <v>0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>
        <v>0</v>
      </c>
      <c r="Y64">
        <v>0</v>
      </c>
    </row>
    <row r="65" spans="1:25" x14ac:dyDescent="0.35">
      <c r="A65">
        <v>2019</v>
      </c>
      <c r="B65">
        <v>4</v>
      </c>
      <c r="C65" s="2">
        <v>42518.978730000003</v>
      </c>
      <c r="D65" s="2">
        <v>0</v>
      </c>
      <c r="E65" s="2">
        <v>1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>
        <v>0</v>
      </c>
      <c r="Y65">
        <v>0</v>
      </c>
    </row>
    <row r="66" spans="1:25" x14ac:dyDescent="0.35">
      <c r="A66">
        <v>2019</v>
      </c>
      <c r="B66">
        <v>5</v>
      </c>
      <c r="C66" s="2">
        <v>45130.530910000001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>
        <v>0</v>
      </c>
      <c r="Y66">
        <v>0</v>
      </c>
    </row>
    <row r="67" spans="1:25" x14ac:dyDescent="0.35">
      <c r="A67">
        <v>2019</v>
      </c>
      <c r="B67">
        <v>6</v>
      </c>
      <c r="C67" s="2">
        <v>43857.691220000001</v>
      </c>
      <c r="D67" s="2">
        <v>0</v>
      </c>
      <c r="E67" s="2">
        <v>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>
        <v>0</v>
      </c>
      <c r="Y67">
        <v>0</v>
      </c>
    </row>
    <row r="68" spans="1:25" x14ac:dyDescent="0.35">
      <c r="A68">
        <v>2019</v>
      </c>
      <c r="B68">
        <v>7</v>
      </c>
      <c r="C68" s="2">
        <v>45995.678379999998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>
        <v>0</v>
      </c>
      <c r="Y68">
        <v>0</v>
      </c>
    </row>
    <row r="69" spans="1:25" x14ac:dyDescent="0.35">
      <c r="A69">
        <v>2019</v>
      </c>
      <c r="B69">
        <v>8</v>
      </c>
      <c r="C69" s="2">
        <v>46767.263449999999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>
        <v>0</v>
      </c>
      <c r="Y69">
        <v>0</v>
      </c>
    </row>
    <row r="70" spans="1:25" x14ac:dyDescent="0.35">
      <c r="A70">
        <v>2019</v>
      </c>
      <c r="B70">
        <v>9</v>
      </c>
      <c r="C70" s="2">
        <v>43472.06753</v>
      </c>
      <c r="D70" s="2">
        <v>0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>
        <v>0</v>
      </c>
      <c r="Y70">
        <v>0</v>
      </c>
    </row>
    <row r="71" spans="1:25" x14ac:dyDescent="0.35">
      <c r="A71">
        <v>2019</v>
      </c>
      <c r="B71">
        <v>10</v>
      </c>
      <c r="C71" s="2">
        <v>42694.757369999999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>
        <v>0</v>
      </c>
      <c r="Y71">
        <v>0</v>
      </c>
    </row>
    <row r="72" spans="1:25" x14ac:dyDescent="0.35">
      <c r="A72">
        <v>2019</v>
      </c>
      <c r="B72">
        <v>11</v>
      </c>
      <c r="C72" s="2">
        <v>42792.042350000003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>
        <v>0</v>
      </c>
      <c r="Y72">
        <v>0</v>
      </c>
    </row>
    <row r="73" spans="1:25" x14ac:dyDescent="0.35">
      <c r="A73">
        <v>2019</v>
      </c>
      <c r="B73">
        <v>12</v>
      </c>
      <c r="C73" s="2">
        <v>35894.327839999998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>
        <v>0</v>
      </c>
      <c r="Y73">
        <v>0</v>
      </c>
    </row>
    <row r="74" spans="1:25" x14ac:dyDescent="0.35">
      <c r="A74">
        <v>2020</v>
      </c>
      <c r="B74">
        <v>1</v>
      </c>
      <c r="C74" s="2">
        <v>24686.473000000002</v>
      </c>
      <c r="D74" s="2">
        <v>0</v>
      </c>
      <c r="E74" s="2">
        <v>1</v>
      </c>
      <c r="F74" s="2">
        <v>1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>
        <v>0</v>
      </c>
      <c r="Y74">
        <v>0</v>
      </c>
    </row>
    <row r="75" spans="1:25" x14ac:dyDescent="0.35">
      <c r="A75">
        <v>2020</v>
      </c>
      <c r="B75">
        <v>2</v>
      </c>
      <c r="C75" s="2">
        <v>42563.375</v>
      </c>
      <c r="D75" s="2">
        <v>0</v>
      </c>
      <c r="E75" s="2">
        <v>1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>
        <v>0</v>
      </c>
      <c r="Y75">
        <v>0</v>
      </c>
    </row>
    <row r="76" spans="1:25" x14ac:dyDescent="0.35">
      <c r="A76">
        <v>2020</v>
      </c>
      <c r="B76">
        <v>3</v>
      </c>
      <c r="C76" s="2">
        <v>40854.434999999998</v>
      </c>
      <c r="D76" s="2">
        <v>0</v>
      </c>
      <c r="E76" s="2">
        <v>1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>
        <v>0</v>
      </c>
      <c r="Y76">
        <v>0</v>
      </c>
    </row>
    <row r="77" spans="1:25" x14ac:dyDescent="0.35">
      <c r="A77">
        <v>2020</v>
      </c>
      <c r="B77">
        <v>4</v>
      </c>
      <c r="C77" s="2">
        <v>16276.537</v>
      </c>
      <c r="D77" s="2">
        <v>0</v>
      </c>
      <c r="E77" s="2">
        <v>1</v>
      </c>
      <c r="F77" s="2">
        <v>0</v>
      </c>
      <c r="G77" s="2">
        <v>0</v>
      </c>
      <c r="H77" s="2">
        <v>0</v>
      </c>
      <c r="I77" s="2">
        <v>1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>
        <v>0</v>
      </c>
      <c r="Y77">
        <v>0</v>
      </c>
    </row>
    <row r="78" spans="1:25" x14ac:dyDescent="0.35">
      <c r="A78">
        <v>2020</v>
      </c>
      <c r="B78">
        <v>5</v>
      </c>
      <c r="C78" s="2">
        <v>23764.330999999998</v>
      </c>
      <c r="D78" s="2">
        <v>0</v>
      </c>
      <c r="E78" s="2">
        <v>1</v>
      </c>
      <c r="F78" s="2">
        <v>0</v>
      </c>
      <c r="G78" s="2">
        <v>0</v>
      </c>
      <c r="H78" s="2">
        <v>0</v>
      </c>
      <c r="I78" s="2">
        <v>0</v>
      </c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>
        <v>0</v>
      </c>
      <c r="Y78">
        <v>0</v>
      </c>
    </row>
    <row r="79" spans="1:25" x14ac:dyDescent="0.35">
      <c r="A79">
        <v>2020</v>
      </c>
      <c r="B79">
        <v>6</v>
      </c>
      <c r="C79" s="2">
        <v>31134.218710000001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1</v>
      </c>
      <c r="W79" s="2">
        <v>0</v>
      </c>
      <c r="X79">
        <v>0</v>
      </c>
      <c r="Y79">
        <v>0</v>
      </c>
    </row>
    <row r="80" spans="1:25" x14ac:dyDescent="0.35">
      <c r="A80">
        <v>2020</v>
      </c>
      <c r="B80">
        <v>7</v>
      </c>
      <c r="C80" s="2">
        <v>48765.005870000001</v>
      </c>
      <c r="D80" s="2">
        <v>0</v>
      </c>
      <c r="E80" s="2">
        <v>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>
        <v>0</v>
      </c>
      <c r="Y80">
        <v>0</v>
      </c>
    </row>
    <row r="81" spans="1:25" x14ac:dyDescent="0.35">
      <c r="A81">
        <v>2020</v>
      </c>
      <c r="B81">
        <v>8</v>
      </c>
      <c r="C81" s="2">
        <v>46347.689839999999</v>
      </c>
      <c r="D81" s="2">
        <v>0</v>
      </c>
      <c r="E81" s="2">
        <v>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>
        <v>0</v>
      </c>
      <c r="Y81">
        <v>0</v>
      </c>
    </row>
    <row r="82" spans="1:25" x14ac:dyDescent="0.35">
      <c r="A82">
        <v>2020</v>
      </c>
      <c r="B82">
        <v>9</v>
      </c>
      <c r="C82" s="2">
        <v>40836.094120000002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>
        <v>0</v>
      </c>
      <c r="Y82">
        <v>0</v>
      </c>
    </row>
    <row r="83" spans="1:25" x14ac:dyDescent="0.35">
      <c r="A83">
        <v>2020</v>
      </c>
      <c r="B83">
        <v>10</v>
      </c>
      <c r="C83" s="2">
        <v>38281.391300000003</v>
      </c>
      <c r="D83" s="2">
        <v>0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>
        <v>0</v>
      </c>
      <c r="Y83">
        <v>0</v>
      </c>
    </row>
    <row r="84" spans="1:25" x14ac:dyDescent="0.35">
      <c r="A84">
        <v>2020</v>
      </c>
      <c r="B84">
        <v>11</v>
      </c>
      <c r="C84" s="2">
        <v>38006.895969999998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>
        <v>0</v>
      </c>
      <c r="Y84">
        <v>0</v>
      </c>
    </row>
    <row r="85" spans="1:25" x14ac:dyDescent="0.35">
      <c r="A85">
        <v>2020</v>
      </c>
      <c r="B85">
        <v>12</v>
      </c>
      <c r="C85" s="2">
        <v>39941.822789999998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>
        <v>0</v>
      </c>
      <c r="Y85">
        <v>0</v>
      </c>
    </row>
    <row r="86" spans="1:25" x14ac:dyDescent="0.35">
      <c r="A86">
        <v>2021</v>
      </c>
      <c r="B86">
        <v>1</v>
      </c>
      <c r="C86" s="2">
        <v>31367.685839999998</v>
      </c>
      <c r="D86" s="2">
        <v>1</v>
      </c>
      <c r="E86" s="2">
        <v>1</v>
      </c>
      <c r="F86" s="2">
        <v>1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>
        <v>0</v>
      </c>
      <c r="Y86">
        <v>0</v>
      </c>
    </row>
    <row r="87" spans="1:25" x14ac:dyDescent="0.35">
      <c r="A87">
        <v>2021</v>
      </c>
      <c r="B87">
        <v>2</v>
      </c>
      <c r="C87" s="2">
        <v>36713.758930000004</v>
      </c>
      <c r="D87" s="2">
        <v>1</v>
      </c>
      <c r="E87" s="2">
        <v>1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>
        <v>0</v>
      </c>
      <c r="Y87">
        <v>0</v>
      </c>
    </row>
    <row r="88" spans="1:25" x14ac:dyDescent="0.35">
      <c r="A88">
        <v>2021</v>
      </c>
      <c r="B88">
        <v>3</v>
      </c>
      <c r="C88" s="2">
        <v>41484.168440000001</v>
      </c>
      <c r="D88" s="2">
        <v>1</v>
      </c>
      <c r="E88" s="2">
        <v>1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>
        <v>0</v>
      </c>
      <c r="Y88">
        <v>0</v>
      </c>
    </row>
    <row r="89" spans="1:25" x14ac:dyDescent="0.35">
      <c r="A89">
        <v>2021</v>
      </c>
      <c r="B89">
        <v>4</v>
      </c>
      <c r="C89" s="2">
        <v>41792.453950000003</v>
      </c>
      <c r="D89" s="2">
        <v>1</v>
      </c>
      <c r="E89" s="2">
        <v>1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>
        <v>0</v>
      </c>
      <c r="Y89">
        <v>0</v>
      </c>
    </row>
    <row r="90" spans="1:25" x14ac:dyDescent="0.35">
      <c r="A90">
        <v>2021</v>
      </c>
      <c r="B90">
        <v>5</v>
      </c>
      <c r="C90" s="2">
        <v>32360.730879999999</v>
      </c>
      <c r="D90" s="2">
        <v>1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>
        <v>0</v>
      </c>
      <c r="Y90">
        <v>0</v>
      </c>
    </row>
    <row r="91" spans="1:25" x14ac:dyDescent="0.35">
      <c r="A91">
        <v>2021</v>
      </c>
      <c r="B91">
        <v>6</v>
      </c>
      <c r="C91" s="2">
        <v>33111.871859999999</v>
      </c>
      <c r="D91" s="2">
        <v>1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>
        <v>0</v>
      </c>
      <c r="Y91">
        <v>0</v>
      </c>
    </row>
    <row r="92" spans="1:25" x14ac:dyDescent="0.35">
      <c r="A92">
        <v>2021</v>
      </c>
      <c r="B92">
        <v>7</v>
      </c>
      <c r="C92" s="2">
        <v>47097.210359999997</v>
      </c>
      <c r="D92" s="2">
        <v>1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>
        <v>0</v>
      </c>
      <c r="Y92">
        <v>0</v>
      </c>
    </row>
    <row r="93" spans="1:25" x14ac:dyDescent="0.35">
      <c r="A93">
        <v>2021</v>
      </c>
      <c r="B93">
        <v>8</v>
      </c>
      <c r="C93" s="2">
        <v>37687.766300000003</v>
      </c>
      <c r="D93" s="2">
        <v>1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>
        <v>0</v>
      </c>
      <c r="Y93">
        <v>0</v>
      </c>
    </row>
    <row r="94" spans="1:25" x14ac:dyDescent="0.35">
      <c r="A94">
        <v>2021</v>
      </c>
      <c r="B94">
        <v>9</v>
      </c>
      <c r="C94" s="2">
        <v>47152.62919</v>
      </c>
      <c r="D94" s="2">
        <v>1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>
        <v>0</v>
      </c>
      <c r="Y94">
        <v>0</v>
      </c>
    </row>
    <row r="95" spans="1:25" x14ac:dyDescent="0.35">
      <c r="A95">
        <v>2021</v>
      </c>
      <c r="B95">
        <v>10</v>
      </c>
      <c r="C95" s="2">
        <v>38557.948519999998</v>
      </c>
      <c r="D95" s="2">
        <v>1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>
        <v>0</v>
      </c>
      <c r="Y95">
        <v>0</v>
      </c>
    </row>
    <row r="96" spans="1:25" x14ac:dyDescent="0.35">
      <c r="A96">
        <v>2021</v>
      </c>
      <c r="B96">
        <v>11</v>
      </c>
      <c r="C96" s="2">
        <v>39521.648289999997</v>
      </c>
      <c r="D96" s="2">
        <v>1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>
        <v>0</v>
      </c>
      <c r="Y96">
        <v>0</v>
      </c>
    </row>
    <row r="97" spans="1:25" x14ac:dyDescent="0.35">
      <c r="A97">
        <v>2021</v>
      </c>
      <c r="B97">
        <v>12</v>
      </c>
      <c r="C97" s="2">
        <v>43060.00791</v>
      </c>
      <c r="D97" s="2">
        <v>1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>
        <v>0</v>
      </c>
      <c r="Y97">
        <v>0</v>
      </c>
    </row>
    <row r="98" spans="1:25" x14ac:dyDescent="0.35">
      <c r="A98">
        <v>2022</v>
      </c>
      <c r="B98">
        <v>1</v>
      </c>
      <c r="C98" s="2">
        <v>32931.542930000003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>
        <v>0</v>
      </c>
      <c r="Y98">
        <v>0</v>
      </c>
    </row>
    <row r="99" spans="1:25" x14ac:dyDescent="0.35">
      <c r="A99">
        <v>2022</v>
      </c>
      <c r="B99">
        <v>2</v>
      </c>
      <c r="C99" s="2">
        <v>41225.049420000003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>
        <v>0</v>
      </c>
      <c r="Y99">
        <v>0</v>
      </c>
    </row>
    <row r="100" spans="1:25" x14ac:dyDescent="0.35">
      <c r="A100">
        <v>2022</v>
      </c>
      <c r="B100">
        <v>3</v>
      </c>
      <c r="C100" s="2">
        <v>41643.428390000001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>
        <v>0</v>
      </c>
      <c r="Y100">
        <v>0</v>
      </c>
    </row>
    <row r="101" spans="1:25" x14ac:dyDescent="0.35">
      <c r="A101">
        <v>2022</v>
      </c>
      <c r="B101">
        <v>4</v>
      </c>
      <c r="C101" s="2">
        <v>44538.777029999997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>
        <v>0</v>
      </c>
      <c r="Y101">
        <v>0</v>
      </c>
    </row>
    <row r="102" spans="1:25" x14ac:dyDescent="0.35">
      <c r="A102">
        <v>2022</v>
      </c>
      <c r="B102">
        <v>5</v>
      </c>
      <c r="C102" s="2">
        <v>40827.370920000001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>
        <v>0</v>
      </c>
      <c r="Y102">
        <v>0</v>
      </c>
    </row>
    <row r="103" spans="1:25" x14ac:dyDescent="0.35">
      <c r="A103">
        <v>2022</v>
      </c>
      <c r="B103">
        <v>6</v>
      </c>
      <c r="C103" s="2">
        <v>42667.496059999998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>
        <v>0</v>
      </c>
      <c r="Y103">
        <v>0</v>
      </c>
    </row>
    <row r="104" spans="1:25" x14ac:dyDescent="0.35">
      <c r="A104">
        <v>2022</v>
      </c>
      <c r="B104">
        <v>7</v>
      </c>
      <c r="C104" s="2">
        <v>44318.239029999997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>
        <v>0</v>
      </c>
      <c r="Y104">
        <v>0</v>
      </c>
    </row>
    <row r="105" spans="1:25" x14ac:dyDescent="0.35">
      <c r="A105">
        <v>2022</v>
      </c>
      <c r="B105">
        <v>8</v>
      </c>
      <c r="C105" s="2">
        <v>41570.66706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>
        <v>0</v>
      </c>
      <c r="Y105">
        <v>0</v>
      </c>
    </row>
    <row r="106" spans="1:25" x14ac:dyDescent="0.35">
      <c r="A106">
        <v>2022</v>
      </c>
      <c r="B106">
        <v>9</v>
      </c>
      <c r="C106" s="2">
        <v>47834.128669999998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>
        <v>0</v>
      </c>
      <c r="Y106">
        <v>0</v>
      </c>
    </row>
    <row r="107" spans="1:25" x14ac:dyDescent="0.35">
      <c r="A107">
        <v>2022</v>
      </c>
      <c r="B107">
        <v>10</v>
      </c>
      <c r="C107" s="2">
        <v>42234.02044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>
        <v>0</v>
      </c>
      <c r="Y107">
        <v>0</v>
      </c>
    </row>
    <row r="108" spans="1:25" x14ac:dyDescent="0.35">
      <c r="A108">
        <v>2022</v>
      </c>
      <c r="B108">
        <v>11</v>
      </c>
      <c r="C108" s="2">
        <v>37677.680990000001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>
        <v>0</v>
      </c>
      <c r="Y108">
        <v>0</v>
      </c>
    </row>
    <row r="109" spans="1:25" x14ac:dyDescent="0.35">
      <c r="A109">
        <v>2022</v>
      </c>
      <c r="B109">
        <v>12</v>
      </c>
      <c r="C109" s="2">
        <v>46496.036410000001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>
        <v>0</v>
      </c>
      <c r="Y109">
        <v>0</v>
      </c>
    </row>
    <row r="110" spans="1:25" x14ac:dyDescent="0.35">
      <c r="A110">
        <v>2023</v>
      </c>
      <c r="B110">
        <v>1</v>
      </c>
      <c r="C110" s="2">
        <v>33258.421179999998</v>
      </c>
      <c r="D110" s="2">
        <v>0</v>
      </c>
      <c r="E110" s="2">
        <v>0</v>
      </c>
      <c r="F110" s="2">
        <v>1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>
        <v>0</v>
      </c>
      <c r="Y110">
        <v>0</v>
      </c>
    </row>
    <row r="111" spans="1:25" x14ac:dyDescent="0.35">
      <c r="A111">
        <v>2023</v>
      </c>
      <c r="B111">
        <v>2</v>
      </c>
      <c r="C111" s="2">
        <v>45907.570670000001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>
        <v>0</v>
      </c>
      <c r="Y111">
        <v>0</v>
      </c>
    </row>
    <row r="112" spans="1:25" x14ac:dyDescent="0.35">
      <c r="A112">
        <v>2023</v>
      </c>
      <c r="B112">
        <v>3</v>
      </c>
      <c r="C112" s="2">
        <v>45878.662750000003</v>
      </c>
      <c r="D112" s="2">
        <v>0</v>
      </c>
      <c r="E112" s="2">
        <v>0</v>
      </c>
      <c r="F112" s="2">
        <v>0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>
        <v>0</v>
      </c>
      <c r="Y112">
        <v>0</v>
      </c>
    </row>
    <row r="113" spans="1:25" x14ac:dyDescent="0.35">
      <c r="A113">
        <v>2023</v>
      </c>
      <c r="B113">
        <v>4</v>
      </c>
      <c r="C113" s="2">
        <v>43939.690779999997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>
        <v>0</v>
      </c>
      <c r="Y113">
        <v>0</v>
      </c>
    </row>
    <row r="114" spans="1:25" x14ac:dyDescent="0.35">
      <c r="A114">
        <v>2023</v>
      </c>
      <c r="B114">
        <v>5</v>
      </c>
      <c r="C114" s="2">
        <v>40538.204449999997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>
        <v>0</v>
      </c>
      <c r="Y114">
        <v>0</v>
      </c>
    </row>
    <row r="115" spans="1:25" x14ac:dyDescent="0.35">
      <c r="A115">
        <v>2023</v>
      </c>
      <c r="B115">
        <v>6</v>
      </c>
      <c r="C115" s="2">
        <v>47009.147380000002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>
        <v>0</v>
      </c>
      <c r="Y115">
        <v>0</v>
      </c>
    </row>
    <row r="116" spans="1:25" x14ac:dyDescent="0.35">
      <c r="A116">
        <v>2023</v>
      </c>
      <c r="B116">
        <v>7</v>
      </c>
      <c r="C116" s="2">
        <v>46472.063289999998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>
        <v>0</v>
      </c>
      <c r="Y116">
        <v>0</v>
      </c>
    </row>
    <row r="117" spans="1:25" x14ac:dyDescent="0.35">
      <c r="A117">
        <v>2023</v>
      </c>
      <c r="B117">
        <v>8</v>
      </c>
      <c r="C117" s="2">
        <v>41847.149440000001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>
        <v>0</v>
      </c>
      <c r="Y117">
        <v>0</v>
      </c>
    </row>
    <row r="118" spans="1:25" x14ac:dyDescent="0.35">
      <c r="A118">
        <v>2023</v>
      </c>
      <c r="B118">
        <v>9</v>
      </c>
      <c r="C118" s="2">
        <v>47208.314619999997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>
        <v>0</v>
      </c>
      <c r="Y118">
        <v>0</v>
      </c>
    </row>
    <row r="119" spans="1:25" x14ac:dyDescent="0.35">
      <c r="A119">
        <v>2023</v>
      </c>
      <c r="B119">
        <v>10</v>
      </c>
      <c r="C119" s="2">
        <v>43368.113250000002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>
        <v>0</v>
      </c>
      <c r="Y119">
        <v>0</v>
      </c>
    </row>
    <row r="120" spans="1:25" x14ac:dyDescent="0.35">
      <c r="A120">
        <v>2023</v>
      </c>
      <c r="B120">
        <v>11</v>
      </c>
      <c r="C120" s="2">
        <v>40833.662109999997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>
        <v>0</v>
      </c>
      <c r="Y120">
        <v>0</v>
      </c>
    </row>
    <row r="121" spans="1:25" x14ac:dyDescent="0.35">
      <c r="A121">
        <v>2023</v>
      </c>
      <c r="B121">
        <v>12</v>
      </c>
      <c r="C121" s="2">
        <v>43389.012609999998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>
        <v>0</v>
      </c>
      <c r="Y121">
        <v>0</v>
      </c>
    </row>
    <row r="122" spans="1:25" x14ac:dyDescent="0.35">
      <c r="A122">
        <v>2024</v>
      </c>
      <c r="B122">
        <v>1</v>
      </c>
      <c r="C122" s="2">
        <v>42577.946190000002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>
        <v>0</v>
      </c>
      <c r="Y122">
        <v>0</v>
      </c>
    </row>
    <row r="123" spans="1:25" x14ac:dyDescent="0.35">
      <c r="A123">
        <v>2024</v>
      </c>
      <c r="B123">
        <v>2</v>
      </c>
      <c r="C123" s="2">
        <v>33136.778890000001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>
        <v>0</v>
      </c>
      <c r="Y123">
        <v>0</v>
      </c>
    </row>
    <row r="124" spans="1:25" x14ac:dyDescent="0.35">
      <c r="A124">
        <v>2024</v>
      </c>
      <c r="B124">
        <v>3</v>
      </c>
      <c r="C124" s="2">
        <v>41740.82948</v>
      </c>
      <c r="D124" s="2">
        <v>0</v>
      </c>
      <c r="E124" s="2">
        <v>0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>
        <v>0</v>
      </c>
      <c r="Y124">
        <v>0</v>
      </c>
    </row>
    <row r="125" spans="1:25" x14ac:dyDescent="0.35">
      <c r="A125">
        <v>2024</v>
      </c>
      <c r="B125">
        <v>4</v>
      </c>
      <c r="C125" s="2">
        <v>42083.384760000001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>
        <v>0</v>
      </c>
      <c r="Y125">
        <v>0</v>
      </c>
    </row>
    <row r="126" spans="1:25" x14ac:dyDescent="0.35">
      <c r="A126">
        <v>2024</v>
      </c>
      <c r="B126">
        <v>5</v>
      </c>
      <c r="C126" s="2">
        <v>43235.877809999998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>
        <v>0</v>
      </c>
      <c r="Y126">
        <v>0</v>
      </c>
    </row>
    <row r="127" spans="1:25" x14ac:dyDescent="0.35">
      <c r="A127">
        <v>2024</v>
      </c>
      <c r="B127">
        <v>6</v>
      </c>
      <c r="C127" s="2">
        <v>40327.411110000001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>
        <v>0</v>
      </c>
      <c r="Y127">
        <v>0</v>
      </c>
    </row>
    <row r="128" spans="1:25" x14ac:dyDescent="0.35">
      <c r="A128">
        <v>2024</v>
      </c>
      <c r="B128">
        <v>7</v>
      </c>
      <c r="C128" s="2">
        <v>41425.058120000002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>
        <v>0</v>
      </c>
      <c r="Y128">
        <v>0</v>
      </c>
    </row>
    <row r="129" spans="1:25" x14ac:dyDescent="0.35">
      <c r="A129">
        <v>2024</v>
      </c>
      <c r="B129">
        <v>8</v>
      </c>
      <c r="C129" s="2">
        <v>43151.619189999998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>
        <v>0</v>
      </c>
      <c r="Y129">
        <v>0</v>
      </c>
    </row>
    <row r="130" spans="1:25" x14ac:dyDescent="0.35">
      <c r="A130">
        <v>2024</v>
      </c>
      <c r="B130">
        <v>9</v>
      </c>
      <c r="C130" s="2">
        <v>41330.624170000003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>
        <v>0</v>
      </c>
      <c r="Y130">
        <v>0</v>
      </c>
    </row>
    <row r="131" spans="1:25" x14ac:dyDescent="0.35">
      <c r="A131">
        <v>2024</v>
      </c>
      <c r="B131">
        <v>10</v>
      </c>
      <c r="C131" s="2">
        <v>42081.031389999996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>
        <v>0</v>
      </c>
      <c r="Y131">
        <v>0</v>
      </c>
    </row>
    <row r="132" spans="1:25" x14ac:dyDescent="0.35">
      <c r="A132">
        <v>2024</v>
      </c>
      <c r="B132">
        <v>11</v>
      </c>
      <c r="C132" s="2">
        <v>40752.91777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>
        <v>0</v>
      </c>
      <c r="Y132">
        <v>0</v>
      </c>
    </row>
    <row r="133" spans="1:25" x14ac:dyDescent="0.35">
      <c r="A133">
        <v>2024</v>
      </c>
      <c r="B133">
        <v>12</v>
      </c>
      <c r="C133" s="2">
        <v>37378.26541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>
        <v>0</v>
      </c>
      <c r="Y133">
        <v>0</v>
      </c>
    </row>
    <row r="134" spans="1:25" x14ac:dyDescent="0.35">
      <c r="A134">
        <v>2025</v>
      </c>
      <c r="B134">
        <v>1</v>
      </c>
      <c r="C134" s="2">
        <v>39356.779485982501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>
        <v>0</v>
      </c>
      <c r="Y134">
        <v>0</v>
      </c>
    </row>
    <row r="135" spans="1:25" x14ac:dyDescent="0.35">
      <c r="A135">
        <v>2025</v>
      </c>
      <c r="B135">
        <v>2</v>
      </c>
      <c r="C135" s="2">
        <v>36958.594482629604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>
        <v>0</v>
      </c>
      <c r="Y135">
        <v>0</v>
      </c>
    </row>
    <row r="136" spans="1:25" x14ac:dyDescent="0.35">
      <c r="A136">
        <v>2025</v>
      </c>
      <c r="B136">
        <v>3</v>
      </c>
      <c r="C136" s="2">
        <v>41692.568960271899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>
        <v>0</v>
      </c>
      <c r="Y136">
        <v>0</v>
      </c>
    </row>
    <row r="137" spans="1:25" x14ac:dyDescent="0.35">
      <c r="A137">
        <v>2025</v>
      </c>
      <c r="B137">
        <v>4</v>
      </c>
      <c r="C137" s="2">
        <v>40066.061060136497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>
        <v>0</v>
      </c>
      <c r="Y137">
        <v>0</v>
      </c>
    </row>
    <row r="138" spans="1:25" x14ac:dyDescent="0.35">
      <c r="A138">
        <v>2025</v>
      </c>
      <c r="B138">
        <v>5</v>
      </c>
      <c r="C138" s="2">
        <v>41788.716319947402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>
        <v>0</v>
      </c>
      <c r="Y138">
        <v>0</v>
      </c>
    </row>
    <row r="139" spans="1:25" x14ac:dyDescent="0.35">
      <c r="A139">
        <v>2025</v>
      </c>
      <c r="B139">
        <v>6</v>
      </c>
      <c r="C139" s="2">
        <v>40380.7505293168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>
        <v>0</v>
      </c>
      <c r="Y139">
        <v>0</v>
      </c>
    </row>
    <row r="140" spans="1:25" x14ac:dyDescent="0.35">
      <c r="A140">
        <v>2025</v>
      </c>
      <c r="B140">
        <v>7</v>
      </c>
      <c r="C140" s="2">
        <v>42812.496683328398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>
        <v>0</v>
      </c>
      <c r="Y140">
        <v>0</v>
      </c>
    </row>
    <row r="141" spans="1:25" x14ac:dyDescent="0.35">
      <c r="A141">
        <v>2025</v>
      </c>
      <c r="B141">
        <v>8</v>
      </c>
      <c r="C141" s="2">
        <v>42738.482698301203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>
        <v>0</v>
      </c>
      <c r="Y141">
        <v>0</v>
      </c>
    </row>
    <row r="142" spans="1:25" x14ac:dyDescent="0.35">
      <c r="A142">
        <v>2025</v>
      </c>
      <c r="B142">
        <v>9</v>
      </c>
      <c r="C142" s="2">
        <v>41822.259785528302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>
        <v>0</v>
      </c>
      <c r="Y142">
        <v>0</v>
      </c>
    </row>
    <row r="143" spans="1:25" x14ac:dyDescent="0.35">
      <c r="A143">
        <v>2025</v>
      </c>
      <c r="B143">
        <v>10</v>
      </c>
      <c r="C143" s="2">
        <v>42570.845784646197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>
        <v>0</v>
      </c>
      <c r="Y143">
        <v>0</v>
      </c>
    </row>
    <row r="144" spans="1:25" x14ac:dyDescent="0.35">
      <c r="A144">
        <v>2025</v>
      </c>
      <c r="B144">
        <v>11</v>
      </c>
      <c r="C144" s="2">
        <v>38870.1510658314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>
        <v>0</v>
      </c>
      <c r="Y144">
        <v>0</v>
      </c>
    </row>
    <row r="145" spans="1:25" x14ac:dyDescent="0.35">
      <c r="A145">
        <v>2025</v>
      </c>
      <c r="B145">
        <v>12</v>
      </c>
      <c r="C145" s="2">
        <v>35275.647037467803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>
        <v>0</v>
      </c>
      <c r="Y145">
        <v>0</v>
      </c>
    </row>
    <row r="146" spans="1:25" x14ac:dyDescent="0.35">
      <c r="A146">
        <v>2026</v>
      </c>
      <c r="B146">
        <v>1</v>
      </c>
      <c r="C146" s="2"/>
      <c r="D146" s="2">
        <v>0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>
        <v>0</v>
      </c>
      <c r="Y146">
        <v>1</v>
      </c>
    </row>
    <row r="147" spans="1:25" x14ac:dyDescent="0.35">
      <c r="A147">
        <v>2026</v>
      </c>
      <c r="B147">
        <v>2</v>
      </c>
      <c r="C147" s="2"/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>
        <v>0</v>
      </c>
      <c r="Y147">
        <v>1</v>
      </c>
    </row>
    <row r="148" spans="1:25" x14ac:dyDescent="0.35">
      <c r="A148">
        <v>2026</v>
      </c>
      <c r="B148">
        <v>3</v>
      </c>
      <c r="C148" s="2"/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>
        <v>0</v>
      </c>
      <c r="Y148">
        <v>1</v>
      </c>
    </row>
    <row r="149" spans="1:25" x14ac:dyDescent="0.35">
      <c r="A149">
        <v>2026</v>
      </c>
      <c r="B149">
        <v>4</v>
      </c>
      <c r="C149" s="2"/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>
        <v>0</v>
      </c>
      <c r="Y149">
        <v>1</v>
      </c>
    </row>
    <row r="150" spans="1:25" x14ac:dyDescent="0.35">
      <c r="A150">
        <v>2026</v>
      </c>
      <c r="B150">
        <v>5</v>
      </c>
      <c r="C150" s="2"/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>
        <v>0</v>
      </c>
      <c r="Y150">
        <v>1</v>
      </c>
    </row>
    <row r="151" spans="1:25" x14ac:dyDescent="0.35">
      <c r="A151">
        <v>2026</v>
      </c>
      <c r="B151">
        <v>6</v>
      </c>
      <c r="C151" s="2"/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>
        <v>0</v>
      </c>
      <c r="Y151">
        <v>1</v>
      </c>
    </row>
    <row r="152" spans="1:25" x14ac:dyDescent="0.35">
      <c r="A152">
        <v>2026</v>
      </c>
      <c r="B152">
        <v>7</v>
      </c>
      <c r="C152" s="2"/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>
        <v>0</v>
      </c>
      <c r="Y152">
        <v>1</v>
      </c>
    </row>
    <row r="153" spans="1:25" x14ac:dyDescent="0.35">
      <c r="A153">
        <v>2026</v>
      </c>
      <c r="B153">
        <v>8</v>
      </c>
      <c r="C153" s="2"/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>
        <v>0</v>
      </c>
      <c r="Y153">
        <v>1</v>
      </c>
    </row>
    <row r="154" spans="1:25" x14ac:dyDescent="0.35">
      <c r="A154">
        <v>2026</v>
      </c>
      <c r="B154">
        <v>9</v>
      </c>
      <c r="C154" s="2"/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>
        <v>0</v>
      </c>
      <c r="Y154">
        <v>1</v>
      </c>
    </row>
    <row r="155" spans="1:25" x14ac:dyDescent="0.35">
      <c r="A155">
        <v>2026</v>
      </c>
      <c r="B155">
        <v>10</v>
      </c>
      <c r="C155" s="2"/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>
        <v>0</v>
      </c>
      <c r="Y155">
        <v>1</v>
      </c>
    </row>
    <row r="156" spans="1:25" x14ac:dyDescent="0.35">
      <c r="A156">
        <v>2026</v>
      </c>
      <c r="B156">
        <v>11</v>
      </c>
      <c r="C156" s="2"/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>
        <v>0</v>
      </c>
      <c r="Y156">
        <v>1</v>
      </c>
    </row>
    <row r="157" spans="1:25" x14ac:dyDescent="0.35">
      <c r="A157">
        <v>2026</v>
      </c>
      <c r="B157">
        <v>12</v>
      </c>
      <c r="C157" s="2"/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>
        <v>0</v>
      </c>
      <c r="Y157">
        <v>1</v>
      </c>
    </row>
    <row r="158" spans="1:25" x14ac:dyDescent="0.35">
      <c r="A158">
        <v>2027</v>
      </c>
      <c r="B158">
        <v>1</v>
      </c>
      <c r="C158" s="2"/>
      <c r="D158" s="2">
        <v>0</v>
      </c>
      <c r="E158" s="2">
        <v>0</v>
      </c>
      <c r="F158" s="2">
        <v>1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>
        <v>0</v>
      </c>
      <c r="Y158">
        <v>1</v>
      </c>
    </row>
    <row r="159" spans="1:25" x14ac:dyDescent="0.35">
      <c r="A159">
        <v>2027</v>
      </c>
      <c r="B159">
        <v>2</v>
      </c>
      <c r="C159" s="2"/>
      <c r="D159" s="2">
        <v>0</v>
      </c>
      <c r="E159" s="2">
        <v>0</v>
      </c>
      <c r="F159" s="2">
        <v>0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>
        <v>0</v>
      </c>
      <c r="Y159">
        <v>1</v>
      </c>
    </row>
    <row r="160" spans="1:25" x14ac:dyDescent="0.35">
      <c r="A160">
        <v>2027</v>
      </c>
      <c r="B160">
        <v>3</v>
      </c>
      <c r="C160" s="2"/>
      <c r="D160" s="2">
        <v>0</v>
      </c>
      <c r="E160" s="2">
        <v>0</v>
      </c>
      <c r="F160" s="2">
        <v>0</v>
      </c>
      <c r="G160" s="2">
        <v>0</v>
      </c>
      <c r="H160" s="2">
        <v>1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>
        <v>0</v>
      </c>
      <c r="Y160">
        <v>1</v>
      </c>
    </row>
    <row r="161" spans="1:25" x14ac:dyDescent="0.35">
      <c r="A161">
        <v>2027</v>
      </c>
      <c r="B161">
        <v>4</v>
      </c>
      <c r="C161" s="2"/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1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>
        <v>0</v>
      </c>
      <c r="Y161">
        <v>1</v>
      </c>
    </row>
    <row r="162" spans="1:25" x14ac:dyDescent="0.35">
      <c r="A162">
        <v>2027</v>
      </c>
      <c r="B162">
        <v>5</v>
      </c>
      <c r="C162" s="2"/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>
        <v>0</v>
      </c>
      <c r="Y162">
        <v>1</v>
      </c>
    </row>
    <row r="163" spans="1:25" x14ac:dyDescent="0.35">
      <c r="A163">
        <v>2027</v>
      </c>
      <c r="B163">
        <v>6</v>
      </c>
      <c r="C163" s="2"/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>
        <v>0</v>
      </c>
      <c r="Y163">
        <v>1</v>
      </c>
    </row>
    <row r="164" spans="1:25" x14ac:dyDescent="0.35">
      <c r="A164">
        <v>2027</v>
      </c>
      <c r="B164">
        <v>7</v>
      </c>
      <c r="C164" s="2"/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>
        <v>0</v>
      </c>
      <c r="Y164">
        <v>1</v>
      </c>
    </row>
    <row r="165" spans="1:25" x14ac:dyDescent="0.35">
      <c r="A165">
        <v>2027</v>
      </c>
      <c r="B165">
        <v>8</v>
      </c>
      <c r="C165" s="2"/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>
        <v>0</v>
      </c>
      <c r="Y165">
        <v>1</v>
      </c>
    </row>
    <row r="166" spans="1:25" x14ac:dyDescent="0.35">
      <c r="A166">
        <v>2027</v>
      </c>
      <c r="B166">
        <v>9</v>
      </c>
      <c r="C166" s="2"/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1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>
        <v>0</v>
      </c>
      <c r="Y166">
        <v>1</v>
      </c>
    </row>
    <row r="167" spans="1:25" x14ac:dyDescent="0.35">
      <c r="A167">
        <v>2027</v>
      </c>
      <c r="B167">
        <v>10</v>
      </c>
      <c r="C167" s="2"/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1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>
        <v>0</v>
      </c>
      <c r="Y167">
        <v>1</v>
      </c>
    </row>
    <row r="168" spans="1:25" x14ac:dyDescent="0.35">
      <c r="A168">
        <v>2027</v>
      </c>
      <c r="B168">
        <v>11</v>
      </c>
      <c r="C168" s="2"/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1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>
        <v>0</v>
      </c>
      <c r="Y168">
        <v>1</v>
      </c>
    </row>
    <row r="169" spans="1:25" x14ac:dyDescent="0.35">
      <c r="A169">
        <v>2027</v>
      </c>
      <c r="B169">
        <v>12</v>
      </c>
      <c r="C169" s="2"/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>
        <v>0</v>
      </c>
      <c r="Y169">
        <v>1</v>
      </c>
    </row>
    <row r="170" spans="1:25" x14ac:dyDescent="0.35">
      <c r="A170">
        <v>2028</v>
      </c>
      <c r="B170">
        <v>1</v>
      </c>
      <c r="C170" s="2"/>
      <c r="D170" s="2">
        <v>0</v>
      </c>
      <c r="E170" s="2">
        <v>0</v>
      </c>
      <c r="F170" s="2">
        <v>1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>
        <v>0</v>
      </c>
      <c r="Y170">
        <v>1</v>
      </c>
    </row>
    <row r="171" spans="1:25" x14ac:dyDescent="0.35">
      <c r="A171">
        <v>2028</v>
      </c>
      <c r="B171">
        <v>2</v>
      </c>
      <c r="C171" s="2"/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>
        <v>0</v>
      </c>
      <c r="Y171">
        <v>1</v>
      </c>
    </row>
    <row r="172" spans="1:25" x14ac:dyDescent="0.35">
      <c r="A172">
        <v>2028</v>
      </c>
      <c r="B172">
        <v>3</v>
      </c>
      <c r="C172" s="2"/>
      <c r="D172" s="2">
        <v>0</v>
      </c>
      <c r="E172" s="2">
        <v>0</v>
      </c>
      <c r="F172" s="2">
        <v>0</v>
      </c>
      <c r="G172" s="2">
        <v>0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>
        <v>0</v>
      </c>
      <c r="Y172">
        <v>1</v>
      </c>
    </row>
    <row r="173" spans="1:25" x14ac:dyDescent="0.35">
      <c r="A173">
        <v>2028</v>
      </c>
      <c r="B173">
        <v>4</v>
      </c>
      <c r="C173" s="2"/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1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>
        <v>0</v>
      </c>
      <c r="Y173">
        <v>1</v>
      </c>
    </row>
    <row r="174" spans="1:25" x14ac:dyDescent="0.35">
      <c r="A174">
        <v>2028</v>
      </c>
      <c r="B174">
        <v>5</v>
      </c>
      <c r="C174" s="2"/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1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>
        <v>0</v>
      </c>
      <c r="Y174">
        <v>1</v>
      </c>
    </row>
    <row r="175" spans="1:25" x14ac:dyDescent="0.35">
      <c r="A175">
        <v>2028</v>
      </c>
      <c r="B175">
        <v>6</v>
      </c>
      <c r="C175" s="2"/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1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>
        <v>0</v>
      </c>
      <c r="Y175">
        <v>1</v>
      </c>
    </row>
    <row r="176" spans="1:25" x14ac:dyDescent="0.35">
      <c r="A176">
        <v>2028</v>
      </c>
      <c r="B176">
        <v>7</v>
      </c>
      <c r="C176" s="2"/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1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>
        <v>0</v>
      </c>
      <c r="Y176">
        <v>1</v>
      </c>
    </row>
    <row r="177" spans="1:25" x14ac:dyDescent="0.35">
      <c r="A177">
        <v>2028</v>
      </c>
      <c r="B177">
        <v>8</v>
      </c>
      <c r="C177" s="2"/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1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>
        <v>0</v>
      </c>
      <c r="Y177">
        <v>1</v>
      </c>
    </row>
    <row r="178" spans="1:25" x14ac:dyDescent="0.35">
      <c r="A178">
        <v>2028</v>
      </c>
      <c r="B178">
        <v>9</v>
      </c>
      <c r="C178" s="2"/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1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>
        <v>0</v>
      </c>
      <c r="Y178">
        <v>1</v>
      </c>
    </row>
    <row r="179" spans="1:25" x14ac:dyDescent="0.35">
      <c r="A179">
        <v>2028</v>
      </c>
      <c r="B179">
        <v>10</v>
      </c>
      <c r="C179" s="2"/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1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>
        <v>0</v>
      </c>
      <c r="Y179">
        <v>1</v>
      </c>
    </row>
    <row r="180" spans="1:25" x14ac:dyDescent="0.35">
      <c r="A180">
        <v>2028</v>
      </c>
      <c r="B180">
        <v>11</v>
      </c>
      <c r="C180" s="2"/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1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>
        <v>0</v>
      </c>
      <c r="Y180">
        <v>1</v>
      </c>
    </row>
    <row r="181" spans="1:25" x14ac:dyDescent="0.35">
      <c r="A181">
        <v>2028</v>
      </c>
      <c r="B181">
        <v>12</v>
      </c>
      <c r="C181" s="2"/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1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>
        <v>0</v>
      </c>
      <c r="Y181">
        <v>1</v>
      </c>
    </row>
    <row r="182" spans="1:25" x14ac:dyDescent="0.35">
      <c r="A182">
        <v>2029</v>
      </c>
      <c r="B182">
        <v>1</v>
      </c>
      <c r="C182" s="2"/>
      <c r="D182" s="2">
        <v>0</v>
      </c>
      <c r="E182" s="2">
        <v>0</v>
      </c>
      <c r="F182" s="2">
        <v>1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>
        <v>0</v>
      </c>
      <c r="Y182">
        <v>1</v>
      </c>
    </row>
    <row r="183" spans="1:25" x14ac:dyDescent="0.35">
      <c r="A183">
        <v>2029</v>
      </c>
      <c r="B183">
        <v>2</v>
      </c>
      <c r="C183" s="2"/>
      <c r="D183" s="2">
        <v>0</v>
      </c>
      <c r="E183" s="2">
        <v>0</v>
      </c>
      <c r="F183" s="2">
        <v>0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>
        <v>0</v>
      </c>
      <c r="Y183">
        <v>1</v>
      </c>
    </row>
    <row r="184" spans="1:25" x14ac:dyDescent="0.35">
      <c r="A184">
        <v>2029</v>
      </c>
      <c r="B184">
        <v>3</v>
      </c>
      <c r="C184" s="2"/>
      <c r="D184" s="2">
        <v>0</v>
      </c>
      <c r="E184" s="2">
        <v>0</v>
      </c>
      <c r="F184" s="2">
        <v>0</v>
      </c>
      <c r="G184" s="2">
        <v>0</v>
      </c>
      <c r="H184" s="2">
        <v>1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>
        <v>0</v>
      </c>
      <c r="Y184">
        <v>1</v>
      </c>
    </row>
    <row r="185" spans="1:25" x14ac:dyDescent="0.35">
      <c r="A185">
        <v>2029</v>
      </c>
      <c r="B185">
        <v>4</v>
      </c>
      <c r="C185" s="2"/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>
        <v>0</v>
      </c>
      <c r="Y185">
        <v>1</v>
      </c>
    </row>
    <row r="186" spans="1:25" x14ac:dyDescent="0.35">
      <c r="A186">
        <v>2029</v>
      </c>
      <c r="B186">
        <v>5</v>
      </c>
      <c r="C186" s="2"/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1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>
        <v>0</v>
      </c>
      <c r="Y186">
        <v>1</v>
      </c>
    </row>
    <row r="187" spans="1:25" x14ac:dyDescent="0.35">
      <c r="A187">
        <v>2029</v>
      </c>
      <c r="B187">
        <v>6</v>
      </c>
      <c r="C187" s="2"/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1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>
        <v>0</v>
      </c>
      <c r="Y187">
        <v>1</v>
      </c>
    </row>
    <row r="188" spans="1:25" x14ac:dyDescent="0.35">
      <c r="A188">
        <v>2029</v>
      </c>
      <c r="B188">
        <v>7</v>
      </c>
      <c r="C188" s="2"/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1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>
        <v>0</v>
      </c>
      <c r="Y188">
        <v>1</v>
      </c>
    </row>
    <row r="189" spans="1:25" x14ac:dyDescent="0.35">
      <c r="A189">
        <v>2029</v>
      </c>
      <c r="B189">
        <v>8</v>
      </c>
      <c r="C189" s="2"/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1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>
        <v>0</v>
      </c>
      <c r="Y189">
        <v>1</v>
      </c>
    </row>
    <row r="190" spans="1:25" x14ac:dyDescent="0.35">
      <c r="A190">
        <v>2029</v>
      </c>
      <c r="B190">
        <v>9</v>
      </c>
      <c r="C190" s="2"/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1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>
        <v>0</v>
      </c>
      <c r="Y190">
        <v>1</v>
      </c>
    </row>
    <row r="191" spans="1:25" x14ac:dyDescent="0.35">
      <c r="A191">
        <v>2029</v>
      </c>
      <c r="B191">
        <v>10</v>
      </c>
      <c r="C191" s="2"/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1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>
        <v>0</v>
      </c>
      <c r="Y191">
        <v>1</v>
      </c>
    </row>
    <row r="192" spans="1:25" x14ac:dyDescent="0.35">
      <c r="A192">
        <v>2029</v>
      </c>
      <c r="B192">
        <v>11</v>
      </c>
      <c r="C192" s="2"/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1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>
        <v>0</v>
      </c>
      <c r="Y192">
        <v>1</v>
      </c>
    </row>
    <row r="193" spans="1:25" x14ac:dyDescent="0.35">
      <c r="A193">
        <v>2029</v>
      </c>
      <c r="B193">
        <v>12</v>
      </c>
      <c r="C193" s="2"/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>
        <v>0</v>
      </c>
      <c r="Y193">
        <v>1</v>
      </c>
    </row>
    <row r="194" spans="1:25" x14ac:dyDescent="0.35">
      <c r="A194">
        <v>2030</v>
      </c>
      <c r="B194">
        <v>1</v>
      </c>
      <c r="C194" s="2"/>
      <c r="D194" s="2">
        <v>0</v>
      </c>
      <c r="E194" s="2">
        <v>0</v>
      </c>
      <c r="F194" s="2">
        <v>1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>
        <v>0</v>
      </c>
      <c r="Y194">
        <v>1</v>
      </c>
    </row>
    <row r="195" spans="1:25" x14ac:dyDescent="0.35">
      <c r="A195">
        <v>2030</v>
      </c>
      <c r="B195">
        <v>2</v>
      </c>
      <c r="C195" s="2"/>
      <c r="D195" s="2">
        <v>0</v>
      </c>
      <c r="E195" s="2">
        <v>0</v>
      </c>
      <c r="F195" s="2">
        <v>0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>
        <v>0</v>
      </c>
      <c r="Y195">
        <v>1</v>
      </c>
    </row>
    <row r="196" spans="1:25" x14ac:dyDescent="0.35">
      <c r="A196">
        <v>2030</v>
      </c>
      <c r="B196">
        <v>3</v>
      </c>
      <c r="C196" s="2"/>
      <c r="D196" s="2">
        <v>0</v>
      </c>
      <c r="E196" s="2">
        <v>0</v>
      </c>
      <c r="F196" s="2">
        <v>0</v>
      </c>
      <c r="G196" s="2">
        <v>0</v>
      </c>
      <c r="H196" s="2">
        <v>1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>
        <v>0</v>
      </c>
      <c r="Y196">
        <v>1</v>
      </c>
    </row>
    <row r="197" spans="1:25" x14ac:dyDescent="0.35">
      <c r="A197">
        <v>2030</v>
      </c>
      <c r="B197">
        <v>4</v>
      </c>
      <c r="C197" s="2"/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1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>
        <v>0</v>
      </c>
      <c r="Y197">
        <v>1</v>
      </c>
    </row>
    <row r="198" spans="1:25" x14ac:dyDescent="0.35">
      <c r="A198">
        <v>2030</v>
      </c>
      <c r="B198">
        <v>5</v>
      </c>
      <c r="C198" s="2"/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1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>
        <v>0</v>
      </c>
      <c r="Y198">
        <v>1</v>
      </c>
    </row>
    <row r="199" spans="1:25" x14ac:dyDescent="0.35">
      <c r="A199">
        <v>2030</v>
      </c>
      <c r="B199">
        <v>6</v>
      </c>
      <c r="C199" s="2"/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1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>
        <v>0</v>
      </c>
      <c r="Y199">
        <v>1</v>
      </c>
    </row>
    <row r="200" spans="1:25" x14ac:dyDescent="0.35">
      <c r="A200">
        <v>2030</v>
      </c>
      <c r="B200">
        <v>7</v>
      </c>
      <c r="C200" s="2"/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1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>
        <v>0</v>
      </c>
      <c r="Y200">
        <v>1</v>
      </c>
    </row>
    <row r="201" spans="1:25" x14ac:dyDescent="0.35">
      <c r="A201">
        <v>2030</v>
      </c>
      <c r="B201">
        <v>8</v>
      </c>
      <c r="C201" s="2"/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1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>
        <v>0</v>
      </c>
      <c r="Y201">
        <v>1</v>
      </c>
    </row>
    <row r="202" spans="1:25" x14ac:dyDescent="0.35">
      <c r="A202">
        <v>2030</v>
      </c>
      <c r="B202">
        <v>9</v>
      </c>
      <c r="C202" s="2"/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1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>
        <v>0</v>
      </c>
      <c r="Y202">
        <v>1</v>
      </c>
    </row>
    <row r="203" spans="1:25" x14ac:dyDescent="0.35">
      <c r="A203">
        <v>2030</v>
      </c>
      <c r="B203">
        <v>10</v>
      </c>
      <c r="C203" s="2"/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1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>
        <v>0</v>
      </c>
      <c r="Y203">
        <v>1</v>
      </c>
    </row>
    <row r="204" spans="1:25" x14ac:dyDescent="0.35">
      <c r="A204">
        <v>2030</v>
      </c>
      <c r="B204">
        <v>11</v>
      </c>
      <c r="C204" s="2"/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1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>
        <v>0</v>
      </c>
      <c r="Y204">
        <v>1</v>
      </c>
    </row>
    <row r="205" spans="1:25" x14ac:dyDescent="0.35">
      <c r="A205">
        <v>2030</v>
      </c>
      <c r="B205">
        <v>12</v>
      </c>
      <c r="C205" s="2"/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>
        <v>0</v>
      </c>
      <c r="Y205">
        <v>1</v>
      </c>
    </row>
    <row r="206" spans="1:25" x14ac:dyDescent="0.35">
      <c r="A206">
        <v>2031</v>
      </c>
      <c r="B206">
        <v>1</v>
      </c>
      <c r="C206" s="2"/>
      <c r="D206" s="2">
        <v>0</v>
      </c>
      <c r="E206" s="2">
        <v>0</v>
      </c>
      <c r="F206" s="2">
        <v>1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>
        <v>0</v>
      </c>
      <c r="Y206">
        <v>1</v>
      </c>
    </row>
    <row r="207" spans="1:25" x14ac:dyDescent="0.35">
      <c r="A207">
        <v>2031</v>
      </c>
      <c r="B207">
        <v>2</v>
      </c>
      <c r="C207" s="2"/>
      <c r="D207" s="2">
        <v>0</v>
      </c>
      <c r="E207" s="2">
        <v>0</v>
      </c>
      <c r="F207" s="2">
        <v>0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>
        <v>0</v>
      </c>
      <c r="Y207">
        <v>1</v>
      </c>
    </row>
    <row r="208" spans="1:25" x14ac:dyDescent="0.35">
      <c r="A208">
        <v>2031</v>
      </c>
      <c r="B208">
        <v>3</v>
      </c>
      <c r="C208" s="2"/>
      <c r="D208" s="2">
        <v>0</v>
      </c>
      <c r="E208" s="2">
        <v>0</v>
      </c>
      <c r="F208" s="2">
        <v>0</v>
      </c>
      <c r="G208" s="2">
        <v>0</v>
      </c>
      <c r="H208" s="2">
        <v>1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>
        <v>0</v>
      </c>
      <c r="Y208">
        <v>1</v>
      </c>
    </row>
    <row r="209" spans="1:25" x14ac:dyDescent="0.35">
      <c r="A209">
        <v>2031</v>
      </c>
      <c r="B209">
        <v>4</v>
      </c>
      <c r="C209" s="2"/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1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>
        <v>0</v>
      </c>
      <c r="Y209">
        <v>1</v>
      </c>
    </row>
    <row r="210" spans="1:25" x14ac:dyDescent="0.35">
      <c r="A210">
        <v>2031</v>
      </c>
      <c r="B210">
        <v>5</v>
      </c>
      <c r="C210" s="2"/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1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>
        <v>0</v>
      </c>
      <c r="Y210">
        <v>1</v>
      </c>
    </row>
    <row r="211" spans="1:25" x14ac:dyDescent="0.35">
      <c r="A211">
        <v>2031</v>
      </c>
      <c r="B211">
        <v>6</v>
      </c>
      <c r="C211" s="2"/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1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>
        <v>0</v>
      </c>
      <c r="Y211">
        <v>1</v>
      </c>
    </row>
    <row r="212" spans="1:25" x14ac:dyDescent="0.35">
      <c r="A212">
        <v>2031</v>
      </c>
      <c r="B212">
        <v>7</v>
      </c>
      <c r="C212" s="2"/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1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>
        <v>0</v>
      </c>
      <c r="Y212">
        <v>1</v>
      </c>
    </row>
    <row r="213" spans="1:25" x14ac:dyDescent="0.35">
      <c r="A213">
        <v>2031</v>
      </c>
      <c r="B213">
        <v>8</v>
      </c>
      <c r="C213" s="2"/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1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>
        <v>0</v>
      </c>
      <c r="Y213">
        <v>1</v>
      </c>
    </row>
    <row r="214" spans="1:25" x14ac:dyDescent="0.35">
      <c r="A214">
        <v>2031</v>
      </c>
      <c r="B214">
        <v>9</v>
      </c>
      <c r="C214" s="2"/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1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>
        <v>0</v>
      </c>
      <c r="Y214">
        <v>1</v>
      </c>
    </row>
    <row r="215" spans="1:25" x14ac:dyDescent="0.35">
      <c r="A215">
        <v>2031</v>
      </c>
      <c r="B215">
        <v>10</v>
      </c>
      <c r="C215" s="2"/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1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>
        <v>0</v>
      </c>
      <c r="Y215">
        <v>1</v>
      </c>
    </row>
    <row r="216" spans="1:25" x14ac:dyDescent="0.35">
      <c r="A216">
        <v>2031</v>
      </c>
      <c r="B216">
        <v>11</v>
      </c>
      <c r="C216" s="2"/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1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>
        <v>0</v>
      </c>
      <c r="Y216">
        <v>1</v>
      </c>
    </row>
    <row r="217" spans="1:25" x14ac:dyDescent="0.35">
      <c r="A217">
        <v>2031</v>
      </c>
      <c r="B217">
        <v>12</v>
      </c>
      <c r="C217" s="2"/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1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>
        <v>0</v>
      </c>
      <c r="Y217">
        <v>1</v>
      </c>
    </row>
    <row r="218" spans="1:25" x14ac:dyDescent="0.35">
      <c r="A218">
        <v>2032</v>
      </c>
      <c r="B218">
        <v>1</v>
      </c>
      <c r="C218" s="2"/>
      <c r="D218" s="2">
        <v>0</v>
      </c>
      <c r="E218" s="2">
        <v>0</v>
      </c>
      <c r="F218" s="2">
        <v>1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>
        <v>0</v>
      </c>
      <c r="Y218">
        <v>1</v>
      </c>
    </row>
    <row r="219" spans="1:25" x14ac:dyDescent="0.35">
      <c r="A219">
        <v>2032</v>
      </c>
      <c r="B219">
        <v>2</v>
      </c>
      <c r="C219" s="2"/>
      <c r="D219" s="2">
        <v>0</v>
      </c>
      <c r="E219" s="2">
        <v>0</v>
      </c>
      <c r="F219" s="2">
        <v>0</v>
      </c>
      <c r="G219" s="2">
        <v>1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>
        <v>0</v>
      </c>
      <c r="Y219">
        <v>1</v>
      </c>
    </row>
    <row r="220" spans="1:25" x14ac:dyDescent="0.35">
      <c r="A220">
        <v>2032</v>
      </c>
      <c r="B220">
        <v>3</v>
      </c>
      <c r="C220" s="2"/>
      <c r="D220" s="2">
        <v>0</v>
      </c>
      <c r="E220" s="2">
        <v>0</v>
      </c>
      <c r="F220" s="2">
        <v>0</v>
      </c>
      <c r="G220" s="2">
        <v>0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>
        <v>0</v>
      </c>
      <c r="Y220">
        <v>1</v>
      </c>
    </row>
    <row r="221" spans="1:25" x14ac:dyDescent="0.35">
      <c r="A221">
        <v>2032</v>
      </c>
      <c r="B221">
        <v>4</v>
      </c>
      <c r="C221" s="2"/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1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>
        <v>0</v>
      </c>
      <c r="Y221">
        <v>1</v>
      </c>
    </row>
    <row r="222" spans="1:25" x14ac:dyDescent="0.35">
      <c r="A222">
        <v>2032</v>
      </c>
      <c r="B222">
        <v>5</v>
      </c>
      <c r="C222" s="2"/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1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>
        <v>0</v>
      </c>
      <c r="Y222">
        <v>1</v>
      </c>
    </row>
    <row r="223" spans="1:25" x14ac:dyDescent="0.35">
      <c r="A223">
        <v>2032</v>
      </c>
      <c r="B223">
        <v>6</v>
      </c>
      <c r="C223" s="2"/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1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>
        <v>0</v>
      </c>
      <c r="Y223">
        <v>1</v>
      </c>
    </row>
    <row r="224" spans="1:25" x14ac:dyDescent="0.35">
      <c r="A224">
        <v>2032</v>
      </c>
      <c r="B224">
        <v>7</v>
      </c>
      <c r="C224" s="2"/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1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>
        <v>0</v>
      </c>
      <c r="Y224">
        <v>1</v>
      </c>
    </row>
    <row r="225" spans="1:25" x14ac:dyDescent="0.35">
      <c r="A225">
        <v>2032</v>
      </c>
      <c r="B225">
        <v>8</v>
      </c>
      <c r="C225" s="2"/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1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>
        <v>0</v>
      </c>
      <c r="Y225">
        <v>1</v>
      </c>
    </row>
    <row r="226" spans="1:25" x14ac:dyDescent="0.35">
      <c r="A226">
        <v>2032</v>
      </c>
      <c r="B226">
        <v>9</v>
      </c>
      <c r="C226" s="2"/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1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>
        <v>0</v>
      </c>
      <c r="Y226">
        <v>1</v>
      </c>
    </row>
    <row r="227" spans="1:25" x14ac:dyDescent="0.35">
      <c r="A227">
        <v>2032</v>
      </c>
      <c r="B227">
        <v>10</v>
      </c>
      <c r="C227" s="2"/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1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>
        <v>0</v>
      </c>
      <c r="Y227">
        <v>1</v>
      </c>
    </row>
    <row r="228" spans="1:25" x14ac:dyDescent="0.35">
      <c r="A228">
        <v>2032</v>
      </c>
      <c r="B228">
        <v>11</v>
      </c>
      <c r="C228" s="2"/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1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>
        <v>0</v>
      </c>
      <c r="Y228">
        <v>1</v>
      </c>
    </row>
    <row r="229" spans="1:25" x14ac:dyDescent="0.35">
      <c r="A229">
        <v>2032</v>
      </c>
      <c r="B229">
        <v>12</v>
      </c>
      <c r="C229" s="2"/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1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>
        <v>0</v>
      </c>
      <c r="Y229">
        <v>1</v>
      </c>
    </row>
  </sheetData>
  <pageMargins left="0.7" right="0.7" top="0.75" bottom="0.75" header="0.3" footer="0.3"/>
  <ignoredErrors>
    <ignoredError sqref="A1:Y2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22"/>
  <sheetViews>
    <sheetView workbookViewId="0"/>
  </sheetViews>
  <sheetFormatPr defaultRowHeight="14.5" x14ac:dyDescent="0.35"/>
  <cols>
    <col min="1" max="1" width="14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</row>
    <row r="2" spans="1:13" x14ac:dyDescent="0.35">
      <c r="A2" t="s">
        <v>2</v>
      </c>
      <c r="B2" s="3">
        <v>144</v>
      </c>
      <c r="C2" s="4">
        <v>42406.470520440198</v>
      </c>
      <c r="D2" s="4">
        <v>4922.3716343378401</v>
      </c>
      <c r="E2" s="4">
        <v>16276.537</v>
      </c>
      <c r="F2" s="4">
        <v>49431.93318</v>
      </c>
      <c r="G2" s="5">
        <v>-2.0194480780883599</v>
      </c>
      <c r="H2" s="5">
        <v>9.4725930623690697</v>
      </c>
      <c r="I2" s="6">
        <v>349.242858668444</v>
      </c>
      <c r="J2" s="7">
        <v>0</v>
      </c>
      <c r="K2" s="5">
        <v>1</v>
      </c>
    </row>
    <row r="3" spans="1:13" x14ac:dyDescent="0.35">
      <c r="A3" t="s">
        <v>3</v>
      </c>
      <c r="B3" s="3">
        <v>144</v>
      </c>
      <c r="C3" s="4">
        <v>8.3333333333333301E-2</v>
      </c>
      <c r="D3" s="4">
        <v>0.27735009811261502</v>
      </c>
      <c r="E3" s="4">
        <v>0</v>
      </c>
      <c r="F3" s="4">
        <v>1</v>
      </c>
      <c r="G3" s="5">
        <v>3.0151134457776299</v>
      </c>
      <c r="H3" s="5">
        <v>10.090909090909101</v>
      </c>
      <c r="I3" s="6">
        <v>519.86776859504005</v>
      </c>
      <c r="J3" s="7">
        <v>0</v>
      </c>
      <c r="K3" s="5">
        <v>-0.19961309791481599</v>
      </c>
    </row>
    <row r="4" spans="1:13" x14ac:dyDescent="0.35">
      <c r="A4" t="s">
        <v>4</v>
      </c>
      <c r="B4" s="3">
        <v>144</v>
      </c>
      <c r="C4" s="4">
        <v>0.66666666666666696</v>
      </c>
      <c r="D4" s="4">
        <v>0.47304991679126601</v>
      </c>
      <c r="E4" s="4">
        <v>0</v>
      </c>
      <c r="F4" s="4">
        <v>1</v>
      </c>
      <c r="G4" s="5">
        <v>-0.70710678118654902</v>
      </c>
      <c r="H4" s="5">
        <v>1.50000000000001</v>
      </c>
      <c r="I4" s="6">
        <v>25.499999999999901</v>
      </c>
      <c r="J4" s="7">
        <v>2.90232040867089E-6</v>
      </c>
      <c r="K4" s="5">
        <v>0.115145361264386</v>
      </c>
    </row>
    <row r="5" spans="1:13" x14ac:dyDescent="0.35">
      <c r="A5" t="s">
        <v>5</v>
      </c>
      <c r="B5" s="3">
        <v>144</v>
      </c>
      <c r="C5" s="4">
        <v>8.3333333333333301E-2</v>
      </c>
      <c r="D5" s="4">
        <v>0.27735009811261502</v>
      </c>
      <c r="E5" s="4">
        <v>0</v>
      </c>
      <c r="F5" s="4">
        <v>1</v>
      </c>
      <c r="G5" s="5">
        <v>3.0151134457776299</v>
      </c>
      <c r="H5" s="5">
        <v>10.090909090908999</v>
      </c>
      <c r="I5" s="6">
        <v>519.86776859503595</v>
      </c>
      <c r="J5" s="7">
        <v>0</v>
      </c>
      <c r="K5" s="5">
        <v>-0.28201332450647498</v>
      </c>
    </row>
    <row r="6" spans="1:13" x14ac:dyDescent="0.35">
      <c r="A6" t="s">
        <v>6</v>
      </c>
      <c r="B6" s="3">
        <v>144</v>
      </c>
      <c r="C6" s="4">
        <v>8.3333333333333301E-2</v>
      </c>
      <c r="D6" s="4">
        <v>0.27735009811261502</v>
      </c>
      <c r="E6" s="4">
        <v>0</v>
      </c>
      <c r="F6" s="4">
        <v>1</v>
      </c>
      <c r="G6" s="5">
        <v>3.0151134457776299</v>
      </c>
      <c r="H6" s="5">
        <v>10.090909090908999</v>
      </c>
      <c r="I6" s="6">
        <v>519.86776859503595</v>
      </c>
      <c r="J6" s="7">
        <v>0</v>
      </c>
      <c r="K6" s="5">
        <v>-6.2880715468282306E-2</v>
      </c>
    </row>
    <row r="7" spans="1:13" x14ac:dyDescent="0.35">
      <c r="A7" t="s">
        <v>7</v>
      </c>
      <c r="B7" s="3">
        <v>144</v>
      </c>
      <c r="C7" s="4">
        <v>8.3333333333333301E-2</v>
      </c>
      <c r="D7" s="4">
        <v>0.27735009811261502</v>
      </c>
      <c r="E7" s="4">
        <v>0</v>
      </c>
      <c r="F7" s="4">
        <v>1</v>
      </c>
      <c r="G7" s="5">
        <v>3.0151134457776299</v>
      </c>
      <c r="H7" s="5">
        <v>10.090909090908999</v>
      </c>
      <c r="I7" s="6">
        <v>519.86776859503595</v>
      </c>
      <c r="J7" s="7">
        <v>0</v>
      </c>
      <c r="K7" s="5">
        <v>-4.6393645377340196E-3</v>
      </c>
    </row>
    <row r="8" spans="1:13" x14ac:dyDescent="0.35">
      <c r="A8" t="s">
        <v>8</v>
      </c>
      <c r="B8" s="3">
        <v>144</v>
      </c>
      <c r="C8" s="4">
        <v>8.3333333333333301E-2</v>
      </c>
      <c r="D8" s="4">
        <v>0.27735009811261502</v>
      </c>
      <c r="E8" s="4">
        <v>0</v>
      </c>
      <c r="F8" s="4">
        <v>1</v>
      </c>
      <c r="G8" s="5">
        <v>3.0151134457776299</v>
      </c>
      <c r="H8" s="5">
        <v>10.090909090908999</v>
      </c>
      <c r="I8" s="6">
        <v>519.86776859503595</v>
      </c>
      <c r="J8" s="7">
        <v>0</v>
      </c>
      <c r="K8" s="5">
        <v>-6.60797428721831E-2</v>
      </c>
    </row>
    <row r="9" spans="1:13" x14ac:dyDescent="0.35">
      <c r="A9" t="s">
        <v>9</v>
      </c>
      <c r="B9" s="3">
        <v>144</v>
      </c>
      <c r="C9" s="4">
        <v>8.3333333333333301E-2</v>
      </c>
      <c r="D9" s="4">
        <v>0.27735009811261502</v>
      </c>
      <c r="E9" s="4">
        <v>0</v>
      </c>
      <c r="F9" s="4">
        <v>1</v>
      </c>
      <c r="G9" s="5">
        <v>3.0151134457776299</v>
      </c>
      <c r="H9" s="5">
        <v>10.090909090908999</v>
      </c>
      <c r="I9" s="6">
        <v>519.86776859503595</v>
      </c>
      <c r="J9" s="7">
        <v>0</v>
      </c>
      <c r="K9" s="5">
        <v>-0.111660024322472</v>
      </c>
    </row>
    <row r="10" spans="1:13" x14ac:dyDescent="0.35">
      <c r="A10" t="s">
        <v>10</v>
      </c>
      <c r="B10" s="3">
        <v>144</v>
      </c>
      <c r="C10" s="4">
        <v>8.3333333333333301E-2</v>
      </c>
      <c r="D10" s="4">
        <v>0.27735009811261502</v>
      </c>
      <c r="E10" s="4">
        <v>0</v>
      </c>
      <c r="F10" s="4">
        <v>1</v>
      </c>
      <c r="G10" s="5">
        <v>3.0151134457776299</v>
      </c>
      <c r="H10" s="5">
        <v>10.090909090908999</v>
      </c>
      <c r="I10" s="6">
        <v>519.86776859503595</v>
      </c>
      <c r="J10" s="7">
        <v>0</v>
      </c>
      <c r="K10" s="5">
        <v>-6.0689926663929604E-3</v>
      </c>
    </row>
    <row r="11" spans="1:13" x14ac:dyDescent="0.35">
      <c r="A11" t="s">
        <v>11</v>
      </c>
      <c r="B11" s="3">
        <v>144</v>
      </c>
      <c r="C11" s="4">
        <v>8.3333333333333301E-2</v>
      </c>
      <c r="D11" s="4">
        <v>0.27735009811261502</v>
      </c>
      <c r="E11" s="4">
        <v>0</v>
      </c>
      <c r="F11" s="4">
        <v>1</v>
      </c>
      <c r="G11" s="5">
        <v>3.0151134457776299</v>
      </c>
      <c r="H11" s="5">
        <v>10.090909090908999</v>
      </c>
      <c r="I11" s="6">
        <v>519.86776859503595</v>
      </c>
      <c r="J11" s="7">
        <v>0</v>
      </c>
      <c r="K11" s="5">
        <v>0.19014547420740399</v>
      </c>
    </row>
    <row r="12" spans="1:13" x14ac:dyDescent="0.35">
      <c r="A12" t="s">
        <v>12</v>
      </c>
      <c r="B12" s="3">
        <v>144</v>
      </c>
      <c r="C12" s="4">
        <v>8.3333333333333301E-2</v>
      </c>
      <c r="D12" s="4">
        <v>0.27735009811261502</v>
      </c>
      <c r="E12" s="4">
        <v>0</v>
      </c>
      <c r="F12" s="4">
        <v>1</v>
      </c>
      <c r="G12" s="5">
        <v>3.0151134457776299</v>
      </c>
      <c r="H12" s="5">
        <v>10.090909090908999</v>
      </c>
      <c r="I12" s="6">
        <v>519.86776859503595</v>
      </c>
      <c r="J12" s="7">
        <v>0</v>
      </c>
      <c r="K12" s="5">
        <v>0.11946707753741399</v>
      </c>
    </row>
    <row r="13" spans="1:13" x14ac:dyDescent="0.35">
      <c r="A13" t="s">
        <v>13</v>
      </c>
      <c r="B13" s="3">
        <v>144</v>
      </c>
      <c r="C13" s="4">
        <v>8.3333333333333301E-2</v>
      </c>
      <c r="D13" s="4">
        <v>0.27735009811261502</v>
      </c>
      <c r="E13" s="4">
        <v>0</v>
      </c>
      <c r="F13" s="4">
        <v>1</v>
      </c>
      <c r="G13" s="5">
        <v>3.0151134457776299</v>
      </c>
      <c r="H13" s="5">
        <v>10.090909090908999</v>
      </c>
      <c r="I13" s="6">
        <v>519.86776859503595</v>
      </c>
      <c r="J13" s="7">
        <v>0</v>
      </c>
      <c r="K13" s="5">
        <v>0.20933966699397</v>
      </c>
    </row>
    <row r="14" spans="1:13" x14ac:dyDescent="0.35">
      <c r="A14" t="s">
        <v>14</v>
      </c>
      <c r="B14" s="3">
        <v>144</v>
      </c>
      <c r="C14" s="4">
        <v>8.3333333333333301E-2</v>
      </c>
      <c r="D14" s="4">
        <v>0.27735009811261502</v>
      </c>
      <c r="E14" s="4">
        <v>0</v>
      </c>
      <c r="F14" s="4">
        <v>1</v>
      </c>
      <c r="G14" s="5">
        <v>3.0151134457776299</v>
      </c>
      <c r="H14" s="5">
        <v>10.090909090908999</v>
      </c>
      <c r="I14" s="6">
        <v>519.86776859503595</v>
      </c>
      <c r="J14" s="7">
        <v>0</v>
      </c>
      <c r="K14" s="5">
        <v>6.7773263219205598E-2</v>
      </c>
    </row>
    <row r="15" spans="1:13" x14ac:dyDescent="0.35">
      <c r="A15" t="s">
        <v>15</v>
      </c>
      <c r="B15" s="3">
        <v>144</v>
      </c>
      <c r="C15" s="4">
        <v>8.3333333333333301E-2</v>
      </c>
      <c r="D15" s="4">
        <v>0.27735009811261502</v>
      </c>
      <c r="E15" s="4">
        <v>0</v>
      </c>
      <c r="F15" s="4">
        <v>1</v>
      </c>
      <c r="G15" s="5">
        <v>3.0151134457776299</v>
      </c>
      <c r="H15" s="5">
        <v>10.090909090908999</v>
      </c>
      <c r="I15" s="6">
        <v>519.86776859503595</v>
      </c>
      <c r="J15" s="7">
        <v>0</v>
      </c>
      <c r="K15" s="5">
        <v>-1.3817236834403701E-2</v>
      </c>
    </row>
    <row r="16" spans="1:13" x14ac:dyDescent="0.35">
      <c r="A16" t="s">
        <v>16</v>
      </c>
      <c r="B16" s="3">
        <v>144</v>
      </c>
      <c r="C16" s="4">
        <v>8.3333333333333301E-2</v>
      </c>
      <c r="D16" s="4">
        <v>0.27735009811261502</v>
      </c>
      <c r="E16" s="4">
        <v>0</v>
      </c>
      <c r="F16" s="4">
        <v>1</v>
      </c>
      <c r="G16" s="5">
        <v>3.0151134457776401</v>
      </c>
      <c r="H16" s="5">
        <v>10.090909090908999</v>
      </c>
      <c r="I16" s="6">
        <v>519.86776859503595</v>
      </c>
      <c r="J16" s="7">
        <v>0</v>
      </c>
      <c r="K16" s="5">
        <v>-3.9566080750042601E-2</v>
      </c>
    </row>
    <row r="17" spans="1:11" x14ac:dyDescent="0.35">
      <c r="A17" t="s">
        <v>17</v>
      </c>
      <c r="B17" s="3">
        <v>144</v>
      </c>
      <c r="C17" s="4">
        <v>6.9444444444444397E-3</v>
      </c>
      <c r="D17" s="4">
        <v>8.3333333333333495E-2</v>
      </c>
      <c r="E17" s="4">
        <v>0</v>
      </c>
      <c r="F17" s="4">
        <v>1</v>
      </c>
      <c r="G17" s="5">
        <v>11.8746365421006</v>
      </c>
      <c r="H17" s="5">
        <v>142.00699300699301</v>
      </c>
      <c r="I17" s="6">
        <v>119321.832461244</v>
      </c>
      <c r="J17" s="7">
        <v>0</v>
      </c>
      <c r="K17" s="5">
        <v>-0.11101833673695</v>
      </c>
    </row>
    <row r="18" spans="1:11" x14ac:dyDescent="0.35">
      <c r="A18" t="s">
        <v>18</v>
      </c>
      <c r="B18" s="3">
        <v>144</v>
      </c>
      <c r="C18" s="4">
        <v>6.9444444444444397E-3</v>
      </c>
      <c r="D18" s="4">
        <v>8.3333333333333495E-2</v>
      </c>
      <c r="E18" s="4">
        <v>0</v>
      </c>
      <c r="F18" s="4">
        <v>1</v>
      </c>
      <c r="G18" s="5">
        <v>11.8746365421006</v>
      </c>
      <c r="H18" s="5">
        <v>142.00699300699301</v>
      </c>
      <c r="I18" s="6">
        <v>119321.832461244</v>
      </c>
      <c r="J18" s="7">
        <v>0</v>
      </c>
      <c r="K18" s="5">
        <v>-0.30208869004221101</v>
      </c>
    </row>
    <row r="19" spans="1:11" x14ac:dyDescent="0.35">
      <c r="A19" t="s">
        <v>19</v>
      </c>
      <c r="B19" s="3">
        <v>144</v>
      </c>
      <c r="C19" s="4">
        <v>6.9444444444444397E-3</v>
      </c>
      <c r="D19" s="4">
        <v>8.3333333333333398E-2</v>
      </c>
      <c r="E19" s="4">
        <v>0</v>
      </c>
      <c r="F19" s="4">
        <v>1</v>
      </c>
      <c r="G19" s="5">
        <v>11.8746365421006</v>
      </c>
      <c r="H19" s="5">
        <v>142.00699300699301</v>
      </c>
      <c r="I19" s="6">
        <v>119321.832461244</v>
      </c>
      <c r="J19" s="7">
        <v>0</v>
      </c>
      <c r="K19" s="5">
        <v>-0.44546041154771898</v>
      </c>
    </row>
    <row r="20" spans="1:11" x14ac:dyDescent="0.35">
      <c r="A20" t="s">
        <v>20</v>
      </c>
      <c r="B20" s="3">
        <v>144</v>
      </c>
      <c r="C20" s="4">
        <v>6.9444444444444397E-3</v>
      </c>
      <c r="D20" s="4">
        <v>8.3333333333333398E-2</v>
      </c>
      <c r="E20" s="4">
        <v>0</v>
      </c>
      <c r="F20" s="4">
        <v>1</v>
      </c>
      <c r="G20" s="5">
        <v>11.8746365421006</v>
      </c>
      <c r="H20" s="5">
        <v>142.00699300699301</v>
      </c>
      <c r="I20" s="6">
        <v>119321.832461244</v>
      </c>
      <c r="J20" s="7">
        <v>0</v>
      </c>
      <c r="K20" s="5">
        <v>-0.31780927174610701</v>
      </c>
    </row>
    <row r="21" spans="1:11" x14ac:dyDescent="0.35">
      <c r="A21" t="s">
        <v>21</v>
      </c>
      <c r="B21" s="3">
        <v>144</v>
      </c>
      <c r="C21" s="4">
        <v>6.9444444444444397E-3</v>
      </c>
      <c r="D21" s="4">
        <v>8.3333333333333398E-2</v>
      </c>
      <c r="E21" s="4">
        <v>0</v>
      </c>
      <c r="F21" s="4">
        <v>1</v>
      </c>
      <c r="G21" s="5">
        <v>11.8746365421006</v>
      </c>
      <c r="H21" s="5">
        <v>142.00699300699301</v>
      </c>
      <c r="I21" s="6">
        <v>119321.832461244</v>
      </c>
      <c r="J21" s="7">
        <v>0</v>
      </c>
      <c r="K21" s="5">
        <v>-0.192168186215256</v>
      </c>
    </row>
    <row r="22" spans="1:11" x14ac:dyDescent="0.35">
      <c r="A22" t="s">
        <v>22</v>
      </c>
      <c r="B22" s="3">
        <v>144</v>
      </c>
      <c r="C22" s="4">
        <v>6.9444444444444397E-3</v>
      </c>
      <c r="D22" s="4">
        <v>8.3333333333333398E-2</v>
      </c>
      <c r="E22" s="4">
        <v>0</v>
      </c>
      <c r="F22" s="4">
        <v>1</v>
      </c>
      <c r="G22" s="5">
        <v>11.874636542100699</v>
      </c>
      <c r="H22" s="5">
        <v>142.00699300699301</v>
      </c>
      <c r="I22" s="6">
        <v>119321.83246124499</v>
      </c>
      <c r="J22" s="7">
        <v>0</v>
      </c>
      <c r="K22" s="5">
        <v>-0.15595500160241799</v>
      </c>
    </row>
  </sheetData>
  <pageMargins left="0.7" right="0.7" top="0.75" bottom="0.75" header="0.3" footer="0.3"/>
  <ignoredErrors>
    <ignoredError sqref="A1:M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V22"/>
  <sheetViews>
    <sheetView workbookViewId="0"/>
  </sheetViews>
  <sheetFormatPr defaultRowHeight="14.5" x14ac:dyDescent="0.35"/>
  <cols>
    <col min="1" max="2" width="14.453125" customWidth="1"/>
    <col min="3" max="3" width="7.453125" customWidth="1"/>
    <col min="4" max="4" width="10.453125" customWidth="1"/>
    <col min="5" max="22" width="7.453125" customWidth="1"/>
  </cols>
  <sheetData>
    <row r="1" spans="1:22" x14ac:dyDescent="0.35">
      <c r="A1" s="1" t="s">
        <v>38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</row>
    <row r="2" spans="1:22" x14ac:dyDescent="0.35">
      <c r="A2" s="8" t="s">
        <v>2</v>
      </c>
      <c r="B2" s="5">
        <v>1</v>
      </c>
      <c r="C2" s="5">
        <v>-0.19961309791481599</v>
      </c>
      <c r="D2" s="5">
        <v>0.115145361264386</v>
      </c>
      <c r="E2" s="5">
        <v>-0.28201332450647498</v>
      </c>
      <c r="F2" s="5">
        <v>-6.2880715468282306E-2</v>
      </c>
      <c r="G2" s="5">
        <v>-4.6393645377340196E-3</v>
      </c>
      <c r="H2" s="5">
        <v>-6.60797428721831E-2</v>
      </c>
      <c r="I2" s="5">
        <v>-0.111660024322472</v>
      </c>
      <c r="J2" s="5">
        <v>-6.0689926663929604E-3</v>
      </c>
      <c r="K2" s="5">
        <v>0.19014547420740399</v>
      </c>
      <c r="L2" s="5">
        <v>0.11946707753741399</v>
      </c>
      <c r="M2" s="5">
        <v>0.20933966699397</v>
      </c>
      <c r="N2" s="5">
        <v>6.7773263219205598E-2</v>
      </c>
      <c r="O2" s="5">
        <v>-1.3817236834403701E-2</v>
      </c>
      <c r="P2" s="5">
        <v>-3.9566080750042601E-2</v>
      </c>
      <c r="Q2" s="5">
        <v>-0.11101833673695</v>
      </c>
      <c r="R2" s="5">
        <v>-0.30208869004221101</v>
      </c>
      <c r="S2" s="5">
        <v>-0.44546041154771898</v>
      </c>
      <c r="T2" s="5">
        <v>-0.31780927174610701</v>
      </c>
      <c r="U2" s="5">
        <v>-0.192168186215256</v>
      </c>
      <c r="V2" s="5">
        <v>-0.15595500160241799</v>
      </c>
    </row>
    <row r="3" spans="1:22" x14ac:dyDescent="0.35">
      <c r="A3" s="8" t="s">
        <v>3</v>
      </c>
      <c r="B3" s="5">
        <v>-0.19961309791481599</v>
      </c>
      <c r="C3" s="5">
        <v>1</v>
      </c>
      <c r="D3" s="5">
        <v>0.213200716355611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-2.5213645282964901E-2</v>
      </c>
      <c r="R3" s="5">
        <v>-2.5213645282964901E-2</v>
      </c>
      <c r="S3" s="5">
        <v>-2.5213645282964901E-2</v>
      </c>
      <c r="T3" s="5">
        <v>-2.5213645282964901E-2</v>
      </c>
      <c r="U3" s="5">
        <v>-2.5213645282964901E-2</v>
      </c>
      <c r="V3" s="5">
        <v>-2.5213645282964901E-2</v>
      </c>
    </row>
    <row r="4" spans="1:22" x14ac:dyDescent="0.35">
      <c r="A4" s="8" t="s">
        <v>4</v>
      </c>
      <c r="B4" s="5">
        <v>0.115145361264386</v>
      </c>
      <c r="C4" s="5">
        <v>0.213200716355611</v>
      </c>
      <c r="D4" s="5">
        <v>1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5.91312395989083E-2</v>
      </c>
      <c r="R4" s="5">
        <v>5.91312395989083E-2</v>
      </c>
      <c r="S4" s="5">
        <v>5.91312395989083E-2</v>
      </c>
      <c r="T4" s="5">
        <v>5.91312395989083E-2</v>
      </c>
      <c r="U4" s="5">
        <v>5.91312395989083E-2</v>
      </c>
      <c r="V4" s="5">
        <v>-0.118262479197817</v>
      </c>
    </row>
    <row r="5" spans="1:22" x14ac:dyDescent="0.35">
      <c r="A5" s="8" t="s">
        <v>5</v>
      </c>
      <c r="B5" s="5">
        <v>-0.28201332450647498</v>
      </c>
      <c r="C5" s="5">
        <v>0</v>
      </c>
      <c r="D5" s="5">
        <v>0</v>
      </c>
      <c r="E5" s="5">
        <v>1</v>
      </c>
      <c r="F5" s="5">
        <v>-9.0909090909090801E-2</v>
      </c>
      <c r="G5" s="5">
        <v>-9.0909090909090801E-2</v>
      </c>
      <c r="H5" s="5">
        <v>-9.0909090909090801E-2</v>
      </c>
      <c r="I5" s="5">
        <v>-9.0909090909090801E-2</v>
      </c>
      <c r="J5" s="5">
        <v>-9.0909090909090801E-2</v>
      </c>
      <c r="K5" s="5">
        <v>-9.0909090909090801E-2</v>
      </c>
      <c r="L5" s="5">
        <v>-9.0909090909090801E-2</v>
      </c>
      <c r="M5" s="5">
        <v>-9.0909090909090801E-2</v>
      </c>
      <c r="N5" s="5">
        <v>-9.0909090909090801E-2</v>
      </c>
      <c r="O5" s="5">
        <v>-9.0909090909090801E-2</v>
      </c>
      <c r="P5" s="5">
        <v>-9.0909090909090801E-2</v>
      </c>
      <c r="Q5" s="5">
        <v>-2.5213645282964901E-2</v>
      </c>
      <c r="R5" s="5">
        <v>0.27735009811261402</v>
      </c>
      <c r="S5" s="5">
        <v>-2.5213645282964901E-2</v>
      </c>
      <c r="T5" s="5">
        <v>-2.5213645282964901E-2</v>
      </c>
      <c r="U5" s="5">
        <v>-2.5213645282964901E-2</v>
      </c>
      <c r="V5" s="5">
        <v>0.27735009811261402</v>
      </c>
    </row>
    <row r="6" spans="1:22" x14ac:dyDescent="0.35">
      <c r="A6" s="8" t="s">
        <v>6</v>
      </c>
      <c r="B6" s="5">
        <v>-6.2880715468282306E-2</v>
      </c>
      <c r="C6" s="5">
        <v>0</v>
      </c>
      <c r="D6" s="5">
        <v>0</v>
      </c>
      <c r="E6" s="5">
        <v>-9.0909090909090801E-2</v>
      </c>
      <c r="F6" s="5">
        <v>1</v>
      </c>
      <c r="G6" s="5">
        <v>-9.0909090909090801E-2</v>
      </c>
      <c r="H6" s="5">
        <v>-9.0909090909090801E-2</v>
      </c>
      <c r="I6" s="5">
        <v>-9.0909090909090801E-2</v>
      </c>
      <c r="J6" s="5">
        <v>-9.0909090909090801E-2</v>
      </c>
      <c r="K6" s="5">
        <v>-9.0909090909090801E-2</v>
      </c>
      <c r="L6" s="5">
        <v>-9.0909090909090801E-2</v>
      </c>
      <c r="M6" s="5">
        <v>-9.0909090909090801E-2</v>
      </c>
      <c r="N6" s="5">
        <v>-9.0909090909090801E-2</v>
      </c>
      <c r="O6" s="5">
        <v>-9.0909090909090801E-2</v>
      </c>
      <c r="P6" s="5">
        <v>-9.0909090909090801E-2</v>
      </c>
      <c r="Q6" s="5">
        <v>-2.5213645282964901E-2</v>
      </c>
      <c r="R6" s="5">
        <v>-2.5213645282964901E-2</v>
      </c>
      <c r="S6" s="5">
        <v>-2.5213645282964901E-2</v>
      </c>
      <c r="T6" s="5">
        <v>-2.5213645282964901E-2</v>
      </c>
      <c r="U6" s="5">
        <v>-2.5213645282964901E-2</v>
      </c>
      <c r="V6" s="5">
        <v>-2.5213645282964901E-2</v>
      </c>
    </row>
    <row r="7" spans="1:22" x14ac:dyDescent="0.35">
      <c r="A7" s="8" t="s">
        <v>7</v>
      </c>
      <c r="B7" s="5">
        <v>-4.6393645377340196E-3</v>
      </c>
      <c r="C7" s="5">
        <v>0</v>
      </c>
      <c r="D7" s="5">
        <v>0</v>
      </c>
      <c r="E7" s="5">
        <v>-9.0909090909090801E-2</v>
      </c>
      <c r="F7" s="5">
        <v>-9.0909090909090801E-2</v>
      </c>
      <c r="G7" s="5">
        <v>1</v>
      </c>
      <c r="H7" s="5">
        <v>-9.0909090909090801E-2</v>
      </c>
      <c r="I7" s="5">
        <v>-9.0909090909090801E-2</v>
      </c>
      <c r="J7" s="5">
        <v>-9.0909090909090801E-2</v>
      </c>
      <c r="K7" s="5">
        <v>-9.0909090909090801E-2</v>
      </c>
      <c r="L7" s="5">
        <v>-9.0909090909090801E-2</v>
      </c>
      <c r="M7" s="5">
        <v>-9.0909090909090801E-2</v>
      </c>
      <c r="N7" s="5">
        <v>-9.0909090909090801E-2</v>
      </c>
      <c r="O7" s="5">
        <v>-9.0909090909090801E-2</v>
      </c>
      <c r="P7" s="5">
        <v>-9.0909090909090801E-2</v>
      </c>
      <c r="Q7" s="5">
        <v>-2.5213645282964901E-2</v>
      </c>
      <c r="R7" s="5">
        <v>-2.5213645282964901E-2</v>
      </c>
      <c r="S7" s="5">
        <v>-2.5213645282964901E-2</v>
      </c>
      <c r="T7" s="5">
        <v>-2.5213645282964901E-2</v>
      </c>
      <c r="U7" s="5">
        <v>-2.5213645282964901E-2</v>
      </c>
      <c r="V7" s="5">
        <v>-2.5213645282964901E-2</v>
      </c>
    </row>
    <row r="8" spans="1:22" x14ac:dyDescent="0.35">
      <c r="A8" s="8" t="s">
        <v>8</v>
      </c>
      <c r="B8" s="5">
        <v>-6.60797428721831E-2</v>
      </c>
      <c r="C8" s="5">
        <v>0</v>
      </c>
      <c r="D8" s="5">
        <v>0</v>
      </c>
      <c r="E8" s="5">
        <v>-9.0909090909090801E-2</v>
      </c>
      <c r="F8" s="5">
        <v>-9.0909090909090801E-2</v>
      </c>
      <c r="G8" s="5">
        <v>-9.0909090909090801E-2</v>
      </c>
      <c r="H8" s="5">
        <v>1</v>
      </c>
      <c r="I8" s="5">
        <v>-9.0909090909090801E-2</v>
      </c>
      <c r="J8" s="5">
        <v>-9.0909090909090801E-2</v>
      </c>
      <c r="K8" s="5">
        <v>-9.0909090909090801E-2</v>
      </c>
      <c r="L8" s="5">
        <v>-9.0909090909090801E-2</v>
      </c>
      <c r="M8" s="5">
        <v>-9.0909090909090801E-2</v>
      </c>
      <c r="N8" s="5">
        <v>-9.0909090909090801E-2</v>
      </c>
      <c r="O8" s="5">
        <v>-9.0909090909090801E-2</v>
      </c>
      <c r="P8" s="5">
        <v>-9.0909090909090801E-2</v>
      </c>
      <c r="Q8" s="5">
        <v>-2.5213645282964901E-2</v>
      </c>
      <c r="R8" s="5">
        <v>-2.5213645282964901E-2</v>
      </c>
      <c r="S8" s="5">
        <v>0.27735009811261402</v>
      </c>
      <c r="T8" s="5">
        <v>-2.5213645282964901E-2</v>
      </c>
      <c r="U8" s="5">
        <v>-2.5213645282964901E-2</v>
      </c>
      <c r="V8" s="5">
        <v>-2.5213645282964901E-2</v>
      </c>
    </row>
    <row r="9" spans="1:22" x14ac:dyDescent="0.35">
      <c r="A9" s="8" t="s">
        <v>9</v>
      </c>
      <c r="B9" s="5">
        <v>-0.111660024322472</v>
      </c>
      <c r="C9" s="5">
        <v>0</v>
      </c>
      <c r="D9" s="5">
        <v>0</v>
      </c>
      <c r="E9" s="5">
        <v>-9.0909090909090801E-2</v>
      </c>
      <c r="F9" s="5">
        <v>-9.0909090909090801E-2</v>
      </c>
      <c r="G9" s="5">
        <v>-9.0909090909090801E-2</v>
      </c>
      <c r="H9" s="5">
        <v>-9.0909090909090801E-2</v>
      </c>
      <c r="I9" s="5">
        <v>1</v>
      </c>
      <c r="J9" s="5">
        <v>-9.0909090909090801E-2</v>
      </c>
      <c r="K9" s="5">
        <v>-9.0909090909090801E-2</v>
      </c>
      <c r="L9" s="5">
        <v>-9.0909090909090801E-2</v>
      </c>
      <c r="M9" s="5">
        <v>-9.0909090909090801E-2</v>
      </c>
      <c r="N9" s="5">
        <v>-9.0909090909090801E-2</v>
      </c>
      <c r="O9" s="5">
        <v>-9.0909090909090801E-2</v>
      </c>
      <c r="P9" s="5">
        <v>-9.0909090909090801E-2</v>
      </c>
      <c r="Q9" s="5">
        <v>-2.5213645282964901E-2</v>
      </c>
      <c r="R9" s="5">
        <v>-2.5213645282964901E-2</v>
      </c>
      <c r="S9" s="5">
        <v>-2.5213645282964901E-2</v>
      </c>
      <c r="T9" s="5">
        <v>0.27735009811261402</v>
      </c>
      <c r="U9" s="5">
        <v>-2.5213645282964901E-2</v>
      </c>
      <c r="V9" s="5">
        <v>-2.5213645282964901E-2</v>
      </c>
    </row>
    <row r="10" spans="1:22" x14ac:dyDescent="0.35">
      <c r="A10" s="8" t="s">
        <v>10</v>
      </c>
      <c r="B10" s="5">
        <v>-6.0689926663929604E-3</v>
      </c>
      <c r="C10" s="5">
        <v>0</v>
      </c>
      <c r="D10" s="5">
        <v>0</v>
      </c>
      <c r="E10" s="5">
        <v>-9.0909090909090801E-2</v>
      </c>
      <c r="F10" s="5">
        <v>-9.0909090909090801E-2</v>
      </c>
      <c r="G10" s="5">
        <v>-9.0909090909090801E-2</v>
      </c>
      <c r="H10" s="5">
        <v>-9.0909090909090801E-2</v>
      </c>
      <c r="I10" s="5">
        <v>-9.0909090909090801E-2</v>
      </c>
      <c r="J10" s="5">
        <v>1</v>
      </c>
      <c r="K10" s="5">
        <v>-9.0909090909090801E-2</v>
      </c>
      <c r="L10" s="5">
        <v>-9.0909090909090801E-2</v>
      </c>
      <c r="M10" s="5">
        <v>-9.0909090909090801E-2</v>
      </c>
      <c r="N10" s="5">
        <v>-9.0909090909090801E-2</v>
      </c>
      <c r="O10" s="5">
        <v>-9.0909090909090801E-2</v>
      </c>
      <c r="P10" s="5">
        <v>-9.0909090909090801E-2</v>
      </c>
      <c r="Q10" s="5">
        <v>-2.5213645282964901E-2</v>
      </c>
      <c r="R10" s="5">
        <v>-2.5213645282964901E-2</v>
      </c>
      <c r="S10" s="5">
        <v>-2.5213645282964901E-2</v>
      </c>
      <c r="T10" s="5">
        <v>-2.5213645282964901E-2</v>
      </c>
      <c r="U10" s="5">
        <v>0.27735009811261402</v>
      </c>
      <c r="V10" s="5">
        <v>-2.5213645282964901E-2</v>
      </c>
    </row>
    <row r="11" spans="1:22" x14ac:dyDescent="0.35">
      <c r="A11" s="8" t="s">
        <v>11</v>
      </c>
      <c r="B11" s="5">
        <v>0.19014547420740399</v>
      </c>
      <c r="C11" s="5">
        <v>0</v>
      </c>
      <c r="D11" s="5">
        <v>0</v>
      </c>
      <c r="E11" s="5">
        <v>-9.0909090909090801E-2</v>
      </c>
      <c r="F11" s="5">
        <v>-9.0909090909090801E-2</v>
      </c>
      <c r="G11" s="5">
        <v>-9.0909090909090801E-2</v>
      </c>
      <c r="H11" s="5">
        <v>-9.0909090909090801E-2</v>
      </c>
      <c r="I11" s="5">
        <v>-9.0909090909090801E-2</v>
      </c>
      <c r="J11" s="5">
        <v>-9.0909090909090801E-2</v>
      </c>
      <c r="K11" s="5">
        <v>1</v>
      </c>
      <c r="L11" s="5">
        <v>-9.0909090909090801E-2</v>
      </c>
      <c r="M11" s="5">
        <v>-9.0909090909090801E-2</v>
      </c>
      <c r="N11" s="5">
        <v>-9.0909090909090801E-2</v>
      </c>
      <c r="O11" s="5">
        <v>-9.0909090909090801E-2</v>
      </c>
      <c r="P11" s="5">
        <v>-9.0909090909090801E-2</v>
      </c>
      <c r="Q11" s="5">
        <v>-2.5213645282964901E-2</v>
      </c>
      <c r="R11" s="5">
        <v>-2.5213645282964901E-2</v>
      </c>
      <c r="S11" s="5">
        <v>-2.5213645282964901E-2</v>
      </c>
      <c r="T11" s="5">
        <v>-2.5213645282964901E-2</v>
      </c>
      <c r="U11" s="5">
        <v>-2.5213645282964901E-2</v>
      </c>
      <c r="V11" s="5">
        <v>-2.5213645282964901E-2</v>
      </c>
    </row>
    <row r="12" spans="1:22" x14ac:dyDescent="0.35">
      <c r="A12" s="8" t="s">
        <v>12</v>
      </c>
      <c r="B12" s="5">
        <v>0.11946707753741399</v>
      </c>
      <c r="C12" s="5">
        <v>0</v>
      </c>
      <c r="D12" s="5">
        <v>0</v>
      </c>
      <c r="E12" s="5">
        <v>-9.0909090909090801E-2</v>
      </c>
      <c r="F12" s="5">
        <v>-9.0909090909090801E-2</v>
      </c>
      <c r="G12" s="5">
        <v>-9.0909090909090801E-2</v>
      </c>
      <c r="H12" s="5">
        <v>-9.0909090909090801E-2</v>
      </c>
      <c r="I12" s="5">
        <v>-9.0909090909090801E-2</v>
      </c>
      <c r="J12" s="5">
        <v>-9.0909090909090801E-2</v>
      </c>
      <c r="K12" s="5">
        <v>-9.0909090909090801E-2</v>
      </c>
      <c r="L12" s="5">
        <v>1</v>
      </c>
      <c r="M12" s="5">
        <v>-9.0909090909090801E-2</v>
      </c>
      <c r="N12" s="5">
        <v>-9.0909090909090801E-2</v>
      </c>
      <c r="O12" s="5">
        <v>-9.0909090909090801E-2</v>
      </c>
      <c r="P12" s="5">
        <v>-9.0909090909090801E-2</v>
      </c>
      <c r="Q12" s="5">
        <v>-2.5213645282964901E-2</v>
      </c>
      <c r="R12" s="5">
        <v>-2.5213645282964901E-2</v>
      </c>
      <c r="S12" s="5">
        <v>-2.5213645282964901E-2</v>
      </c>
      <c r="T12" s="5">
        <v>-2.5213645282964901E-2</v>
      </c>
      <c r="U12" s="5">
        <v>-2.5213645282964901E-2</v>
      </c>
      <c r="V12" s="5">
        <v>-2.5213645282964901E-2</v>
      </c>
    </row>
    <row r="13" spans="1:22" x14ac:dyDescent="0.35">
      <c r="A13" s="8" t="s">
        <v>13</v>
      </c>
      <c r="B13" s="5">
        <v>0.20933966699397</v>
      </c>
      <c r="C13" s="5">
        <v>0</v>
      </c>
      <c r="D13" s="5">
        <v>0</v>
      </c>
      <c r="E13" s="5">
        <v>-9.0909090909090801E-2</v>
      </c>
      <c r="F13" s="5">
        <v>-9.0909090909090801E-2</v>
      </c>
      <c r="G13" s="5">
        <v>-9.0909090909090801E-2</v>
      </c>
      <c r="H13" s="5">
        <v>-9.0909090909090801E-2</v>
      </c>
      <c r="I13" s="5">
        <v>-9.0909090909090801E-2</v>
      </c>
      <c r="J13" s="5">
        <v>-9.0909090909090801E-2</v>
      </c>
      <c r="K13" s="5">
        <v>-9.0909090909090801E-2</v>
      </c>
      <c r="L13" s="5">
        <v>-9.0909090909090801E-2</v>
      </c>
      <c r="M13" s="5">
        <v>1</v>
      </c>
      <c r="N13" s="5">
        <v>-9.0909090909090801E-2</v>
      </c>
      <c r="O13" s="5">
        <v>-9.0909090909090801E-2</v>
      </c>
      <c r="P13" s="5">
        <v>-9.0909090909090801E-2</v>
      </c>
      <c r="Q13" s="5">
        <v>-2.5213645282964901E-2</v>
      </c>
      <c r="R13" s="5">
        <v>-2.5213645282964901E-2</v>
      </c>
      <c r="S13" s="5">
        <v>-2.5213645282964901E-2</v>
      </c>
      <c r="T13" s="5">
        <v>-2.5213645282964901E-2</v>
      </c>
      <c r="U13" s="5">
        <v>-2.5213645282964901E-2</v>
      </c>
      <c r="V13" s="5">
        <v>-2.5213645282964901E-2</v>
      </c>
    </row>
    <row r="14" spans="1:22" x14ac:dyDescent="0.35">
      <c r="A14" s="8" t="s">
        <v>14</v>
      </c>
      <c r="B14" s="5">
        <v>6.7773263219205598E-2</v>
      </c>
      <c r="C14" s="5">
        <v>0</v>
      </c>
      <c r="D14" s="5">
        <v>0</v>
      </c>
      <c r="E14" s="5">
        <v>-9.0909090909090801E-2</v>
      </c>
      <c r="F14" s="5">
        <v>-9.0909090909090801E-2</v>
      </c>
      <c r="G14" s="5">
        <v>-9.0909090909090801E-2</v>
      </c>
      <c r="H14" s="5">
        <v>-9.0909090909090801E-2</v>
      </c>
      <c r="I14" s="5">
        <v>-9.0909090909090801E-2</v>
      </c>
      <c r="J14" s="5">
        <v>-9.0909090909090801E-2</v>
      </c>
      <c r="K14" s="5">
        <v>-9.0909090909090801E-2</v>
      </c>
      <c r="L14" s="5">
        <v>-9.0909090909090801E-2</v>
      </c>
      <c r="M14" s="5">
        <v>-9.0909090909090801E-2</v>
      </c>
      <c r="N14" s="5">
        <v>1</v>
      </c>
      <c r="O14" s="5">
        <v>-9.0909090909090801E-2</v>
      </c>
      <c r="P14" s="5">
        <v>-9.0909090909090801E-2</v>
      </c>
      <c r="Q14" s="5">
        <v>-2.5213645282964901E-2</v>
      </c>
      <c r="R14" s="5">
        <v>-2.5213645282964901E-2</v>
      </c>
      <c r="S14" s="5">
        <v>-2.5213645282964901E-2</v>
      </c>
      <c r="T14" s="5">
        <v>-2.5213645282964901E-2</v>
      </c>
      <c r="U14" s="5">
        <v>-2.5213645282964901E-2</v>
      </c>
      <c r="V14" s="5">
        <v>-2.5213645282964901E-2</v>
      </c>
    </row>
    <row r="15" spans="1:22" x14ac:dyDescent="0.35">
      <c r="A15" s="8" t="s">
        <v>15</v>
      </c>
      <c r="B15" s="5">
        <v>-1.3817236834403701E-2</v>
      </c>
      <c r="C15" s="5">
        <v>0</v>
      </c>
      <c r="D15" s="5">
        <v>0</v>
      </c>
      <c r="E15" s="5">
        <v>-9.0909090909090801E-2</v>
      </c>
      <c r="F15" s="5">
        <v>-9.0909090909090801E-2</v>
      </c>
      <c r="G15" s="5">
        <v>-9.0909090909090801E-2</v>
      </c>
      <c r="H15" s="5">
        <v>-9.0909090909090801E-2</v>
      </c>
      <c r="I15" s="5">
        <v>-9.0909090909090801E-2</v>
      </c>
      <c r="J15" s="5">
        <v>-9.0909090909090801E-2</v>
      </c>
      <c r="K15" s="5">
        <v>-9.0909090909090801E-2</v>
      </c>
      <c r="L15" s="5">
        <v>-9.0909090909090801E-2</v>
      </c>
      <c r="M15" s="5">
        <v>-9.0909090909090801E-2</v>
      </c>
      <c r="N15" s="5">
        <v>-9.0909090909090801E-2</v>
      </c>
      <c r="O15" s="5">
        <v>1</v>
      </c>
      <c r="P15" s="5">
        <v>-9.0909090909090801E-2</v>
      </c>
      <c r="Q15" s="5">
        <v>-2.5213645282964901E-2</v>
      </c>
      <c r="R15" s="5">
        <v>-2.5213645282964901E-2</v>
      </c>
      <c r="S15" s="5">
        <v>-2.5213645282964901E-2</v>
      </c>
      <c r="T15" s="5">
        <v>-2.5213645282964901E-2</v>
      </c>
      <c r="U15" s="5">
        <v>-2.5213645282964901E-2</v>
      </c>
      <c r="V15" s="5">
        <v>-2.5213645282964901E-2</v>
      </c>
    </row>
    <row r="16" spans="1:22" x14ac:dyDescent="0.35">
      <c r="A16" s="8" t="s">
        <v>16</v>
      </c>
      <c r="B16" s="5">
        <v>-3.9566080750042601E-2</v>
      </c>
      <c r="C16" s="5">
        <v>0</v>
      </c>
      <c r="D16" s="5">
        <v>0</v>
      </c>
      <c r="E16" s="5">
        <v>-9.0909090909090801E-2</v>
      </c>
      <c r="F16" s="5">
        <v>-9.0909090909090801E-2</v>
      </c>
      <c r="G16" s="5">
        <v>-9.0909090909090801E-2</v>
      </c>
      <c r="H16" s="5">
        <v>-9.0909090909090801E-2</v>
      </c>
      <c r="I16" s="5">
        <v>-9.0909090909090801E-2</v>
      </c>
      <c r="J16" s="5">
        <v>-9.0909090909090801E-2</v>
      </c>
      <c r="K16" s="5">
        <v>-9.0909090909090801E-2</v>
      </c>
      <c r="L16" s="5">
        <v>-9.0909090909090801E-2</v>
      </c>
      <c r="M16" s="5">
        <v>-9.0909090909090801E-2</v>
      </c>
      <c r="N16" s="5">
        <v>-9.0909090909090801E-2</v>
      </c>
      <c r="O16" s="5">
        <v>-9.0909090909090801E-2</v>
      </c>
      <c r="P16" s="5">
        <v>1</v>
      </c>
      <c r="Q16" s="5">
        <v>0.27735009811261402</v>
      </c>
      <c r="R16" s="5">
        <v>-2.5213645282964901E-2</v>
      </c>
      <c r="S16" s="5">
        <v>-2.5213645282964901E-2</v>
      </c>
      <c r="T16" s="5">
        <v>-2.5213645282964901E-2</v>
      </c>
      <c r="U16" s="5">
        <v>-2.5213645282964901E-2</v>
      </c>
      <c r="V16" s="5">
        <v>-2.5213645282964901E-2</v>
      </c>
    </row>
    <row r="17" spans="1:22" x14ac:dyDescent="0.35">
      <c r="A17" s="8" t="s">
        <v>17</v>
      </c>
      <c r="B17" s="5">
        <v>-0.11101833673695</v>
      </c>
      <c r="C17" s="5">
        <v>-2.5213645282964901E-2</v>
      </c>
      <c r="D17" s="5">
        <v>5.91312395989083E-2</v>
      </c>
      <c r="E17" s="5">
        <v>-2.5213645282964901E-2</v>
      </c>
      <c r="F17" s="5">
        <v>-2.5213645282964901E-2</v>
      </c>
      <c r="G17" s="5">
        <v>-2.5213645282964901E-2</v>
      </c>
      <c r="H17" s="5">
        <v>-2.5213645282964901E-2</v>
      </c>
      <c r="I17" s="5">
        <v>-2.5213645282964901E-2</v>
      </c>
      <c r="J17" s="5">
        <v>-2.5213645282964901E-2</v>
      </c>
      <c r="K17" s="5">
        <v>-2.5213645282964901E-2</v>
      </c>
      <c r="L17" s="5">
        <v>-2.5213645282964901E-2</v>
      </c>
      <c r="M17" s="5">
        <v>-2.5213645282964901E-2</v>
      </c>
      <c r="N17" s="5">
        <v>-2.5213645282964901E-2</v>
      </c>
      <c r="O17" s="5">
        <v>-2.5213645282964901E-2</v>
      </c>
      <c r="P17" s="5">
        <v>0.27735009811261402</v>
      </c>
      <c r="Q17" s="5">
        <v>1</v>
      </c>
      <c r="R17" s="5">
        <v>-6.9930069930069696E-3</v>
      </c>
      <c r="S17" s="5">
        <v>-6.9930069930069696E-3</v>
      </c>
      <c r="T17" s="5">
        <v>-6.9930069930069696E-3</v>
      </c>
      <c r="U17" s="5">
        <v>-6.9930069930069696E-3</v>
      </c>
      <c r="V17" s="5">
        <v>-6.99300699300698E-3</v>
      </c>
    </row>
    <row r="18" spans="1:22" x14ac:dyDescent="0.35">
      <c r="A18" s="8" t="s">
        <v>18</v>
      </c>
      <c r="B18" s="5">
        <v>-0.30208869004221101</v>
      </c>
      <c r="C18" s="5">
        <v>-2.5213645282964901E-2</v>
      </c>
      <c r="D18" s="5">
        <v>5.91312395989083E-2</v>
      </c>
      <c r="E18" s="5">
        <v>0.27735009811261402</v>
      </c>
      <c r="F18" s="5">
        <v>-2.5213645282964901E-2</v>
      </c>
      <c r="G18" s="5">
        <v>-2.5213645282964901E-2</v>
      </c>
      <c r="H18" s="5">
        <v>-2.5213645282964901E-2</v>
      </c>
      <c r="I18" s="5">
        <v>-2.5213645282964901E-2</v>
      </c>
      <c r="J18" s="5">
        <v>-2.5213645282964901E-2</v>
      </c>
      <c r="K18" s="5">
        <v>-2.5213645282964901E-2</v>
      </c>
      <c r="L18" s="5">
        <v>-2.5213645282964901E-2</v>
      </c>
      <c r="M18" s="5">
        <v>-2.5213645282964901E-2</v>
      </c>
      <c r="N18" s="5">
        <v>-2.5213645282964901E-2</v>
      </c>
      <c r="O18" s="5">
        <v>-2.5213645282964901E-2</v>
      </c>
      <c r="P18" s="5">
        <v>-2.5213645282964901E-2</v>
      </c>
      <c r="Q18" s="5">
        <v>-6.9930069930069696E-3</v>
      </c>
      <c r="R18" s="5">
        <v>1</v>
      </c>
      <c r="S18" s="5">
        <v>-6.9930069930069696E-3</v>
      </c>
      <c r="T18" s="5">
        <v>-6.9930069930069696E-3</v>
      </c>
      <c r="U18" s="5">
        <v>-6.9930069930069696E-3</v>
      </c>
      <c r="V18" s="5">
        <v>-6.99300699300698E-3</v>
      </c>
    </row>
    <row r="19" spans="1:22" x14ac:dyDescent="0.35">
      <c r="A19" s="8" t="s">
        <v>19</v>
      </c>
      <c r="B19" s="5">
        <v>-0.44546041154771898</v>
      </c>
      <c r="C19" s="5">
        <v>-2.5213645282964901E-2</v>
      </c>
      <c r="D19" s="5">
        <v>5.91312395989083E-2</v>
      </c>
      <c r="E19" s="5">
        <v>-2.5213645282964901E-2</v>
      </c>
      <c r="F19" s="5">
        <v>-2.5213645282964901E-2</v>
      </c>
      <c r="G19" s="5">
        <v>-2.5213645282964901E-2</v>
      </c>
      <c r="H19" s="5">
        <v>0.27735009811261402</v>
      </c>
      <c r="I19" s="5">
        <v>-2.5213645282964901E-2</v>
      </c>
      <c r="J19" s="5">
        <v>-2.5213645282964901E-2</v>
      </c>
      <c r="K19" s="5">
        <v>-2.5213645282964901E-2</v>
      </c>
      <c r="L19" s="5">
        <v>-2.5213645282964901E-2</v>
      </c>
      <c r="M19" s="5">
        <v>-2.5213645282964901E-2</v>
      </c>
      <c r="N19" s="5">
        <v>-2.5213645282964901E-2</v>
      </c>
      <c r="O19" s="5">
        <v>-2.5213645282964901E-2</v>
      </c>
      <c r="P19" s="5">
        <v>-2.5213645282964901E-2</v>
      </c>
      <c r="Q19" s="5">
        <v>-6.9930069930069696E-3</v>
      </c>
      <c r="R19" s="5">
        <v>-6.9930069930069696E-3</v>
      </c>
      <c r="S19" s="5">
        <v>1</v>
      </c>
      <c r="T19" s="5">
        <v>-6.9930069930069696E-3</v>
      </c>
      <c r="U19" s="5">
        <v>-6.9930069930069696E-3</v>
      </c>
      <c r="V19" s="5">
        <v>-6.99300699300698E-3</v>
      </c>
    </row>
    <row r="20" spans="1:22" x14ac:dyDescent="0.35">
      <c r="A20" s="8" t="s">
        <v>20</v>
      </c>
      <c r="B20" s="5">
        <v>-0.31780927174610701</v>
      </c>
      <c r="C20" s="5">
        <v>-2.5213645282964901E-2</v>
      </c>
      <c r="D20" s="5">
        <v>5.91312395989083E-2</v>
      </c>
      <c r="E20" s="5">
        <v>-2.5213645282964901E-2</v>
      </c>
      <c r="F20" s="5">
        <v>-2.5213645282964901E-2</v>
      </c>
      <c r="G20" s="5">
        <v>-2.5213645282964901E-2</v>
      </c>
      <c r="H20" s="5">
        <v>-2.5213645282964901E-2</v>
      </c>
      <c r="I20" s="5">
        <v>0.27735009811261402</v>
      </c>
      <c r="J20" s="5">
        <v>-2.5213645282964901E-2</v>
      </c>
      <c r="K20" s="5">
        <v>-2.5213645282964901E-2</v>
      </c>
      <c r="L20" s="5">
        <v>-2.5213645282964901E-2</v>
      </c>
      <c r="M20" s="5">
        <v>-2.5213645282964901E-2</v>
      </c>
      <c r="N20" s="5">
        <v>-2.5213645282964901E-2</v>
      </c>
      <c r="O20" s="5">
        <v>-2.5213645282964901E-2</v>
      </c>
      <c r="P20" s="5">
        <v>-2.5213645282964901E-2</v>
      </c>
      <c r="Q20" s="5">
        <v>-6.9930069930069696E-3</v>
      </c>
      <c r="R20" s="5">
        <v>-6.9930069930069696E-3</v>
      </c>
      <c r="S20" s="5">
        <v>-6.9930069930069696E-3</v>
      </c>
      <c r="T20" s="5">
        <v>1</v>
      </c>
      <c r="U20" s="5">
        <v>-6.9930069930069696E-3</v>
      </c>
      <c r="V20" s="5">
        <v>-6.99300699300698E-3</v>
      </c>
    </row>
    <row r="21" spans="1:22" x14ac:dyDescent="0.35">
      <c r="A21" s="8" t="s">
        <v>21</v>
      </c>
      <c r="B21" s="5">
        <v>-0.192168186215256</v>
      </c>
      <c r="C21" s="5">
        <v>-2.5213645282964901E-2</v>
      </c>
      <c r="D21" s="5">
        <v>5.91312395989083E-2</v>
      </c>
      <c r="E21" s="5">
        <v>-2.5213645282964901E-2</v>
      </c>
      <c r="F21" s="5">
        <v>-2.5213645282964901E-2</v>
      </c>
      <c r="G21" s="5">
        <v>-2.5213645282964901E-2</v>
      </c>
      <c r="H21" s="5">
        <v>-2.5213645282964901E-2</v>
      </c>
      <c r="I21" s="5">
        <v>-2.5213645282964901E-2</v>
      </c>
      <c r="J21" s="5">
        <v>0.27735009811261402</v>
      </c>
      <c r="K21" s="5">
        <v>-2.5213645282964901E-2</v>
      </c>
      <c r="L21" s="5">
        <v>-2.5213645282964901E-2</v>
      </c>
      <c r="M21" s="5">
        <v>-2.5213645282964901E-2</v>
      </c>
      <c r="N21" s="5">
        <v>-2.5213645282964901E-2</v>
      </c>
      <c r="O21" s="5">
        <v>-2.5213645282964901E-2</v>
      </c>
      <c r="P21" s="5">
        <v>-2.5213645282964901E-2</v>
      </c>
      <c r="Q21" s="5">
        <v>-6.9930069930069696E-3</v>
      </c>
      <c r="R21" s="5">
        <v>-6.9930069930069696E-3</v>
      </c>
      <c r="S21" s="5">
        <v>-6.9930069930069696E-3</v>
      </c>
      <c r="T21" s="5">
        <v>-6.9930069930069696E-3</v>
      </c>
      <c r="U21" s="5">
        <v>1</v>
      </c>
      <c r="V21" s="5">
        <v>-6.99300699300698E-3</v>
      </c>
    </row>
    <row r="22" spans="1:22" x14ac:dyDescent="0.35">
      <c r="A22" s="8" t="s">
        <v>22</v>
      </c>
      <c r="B22" s="5">
        <v>-0.15595500160241799</v>
      </c>
      <c r="C22" s="5">
        <v>-2.5213645282964901E-2</v>
      </c>
      <c r="D22" s="5">
        <v>-0.118262479197817</v>
      </c>
      <c r="E22" s="5">
        <v>0.27735009811261402</v>
      </c>
      <c r="F22" s="5">
        <v>-2.5213645282964901E-2</v>
      </c>
      <c r="G22" s="5">
        <v>-2.5213645282964901E-2</v>
      </c>
      <c r="H22" s="5">
        <v>-2.5213645282964901E-2</v>
      </c>
      <c r="I22" s="5">
        <v>-2.5213645282964901E-2</v>
      </c>
      <c r="J22" s="5">
        <v>-2.5213645282964901E-2</v>
      </c>
      <c r="K22" s="5">
        <v>-2.5213645282964901E-2</v>
      </c>
      <c r="L22" s="5">
        <v>-2.5213645282964901E-2</v>
      </c>
      <c r="M22" s="5">
        <v>-2.5213645282964901E-2</v>
      </c>
      <c r="N22" s="5">
        <v>-2.5213645282964901E-2</v>
      </c>
      <c r="O22" s="5">
        <v>-2.5213645282964901E-2</v>
      </c>
      <c r="P22" s="5">
        <v>-2.5213645282964901E-2</v>
      </c>
      <c r="Q22" s="5">
        <v>-6.99300699300698E-3</v>
      </c>
      <c r="R22" s="5">
        <v>-6.99300699300698E-3</v>
      </c>
      <c r="S22" s="5">
        <v>-6.99300699300698E-3</v>
      </c>
      <c r="T22" s="5">
        <v>-6.99300699300698E-3</v>
      </c>
      <c r="U22" s="5">
        <v>-6.99300699300698E-3</v>
      </c>
      <c r="V22" s="5">
        <v>1</v>
      </c>
    </row>
  </sheetData>
  <pageMargins left="0.7" right="0.7" top="0.75" bottom="0.75" header="0.3" footer="0.3"/>
  <ignoredErrors>
    <ignoredError sqref="A1:V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21"/>
  <sheetViews>
    <sheetView workbookViewId="0"/>
  </sheetViews>
  <sheetFormatPr defaultRowHeight="14.5" x14ac:dyDescent="0.35"/>
  <cols>
    <col min="1" max="1" width="15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25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36</v>
      </c>
      <c r="G1" s="1" t="s">
        <v>37</v>
      </c>
    </row>
    <row r="2" spans="1:7" x14ac:dyDescent="0.35">
      <c r="A2" t="s">
        <v>43</v>
      </c>
      <c r="B2" s="5">
        <v>-5194.3108853478552</v>
      </c>
      <c r="C2" s="5">
        <v>895.42347979952308</v>
      </c>
      <c r="D2" s="5">
        <v>-5.8009545232282864</v>
      </c>
      <c r="E2" s="9">
        <v>9.8462662995201421E-8</v>
      </c>
      <c r="F2" t="s">
        <v>38</v>
      </c>
      <c r="G2" t="s">
        <v>38</v>
      </c>
    </row>
    <row r="3" spans="1:7" x14ac:dyDescent="0.35">
      <c r="A3" t="s">
        <v>44</v>
      </c>
      <c r="B3" s="5">
        <v>2641.4430979107437</v>
      </c>
      <c r="C3" s="5">
        <v>532.69169615838314</v>
      </c>
      <c r="D3" s="5">
        <v>4.9586714359545301</v>
      </c>
      <c r="E3" s="9">
        <v>2.9178550657066792E-6</v>
      </c>
      <c r="F3" t="s">
        <v>38</v>
      </c>
      <c r="G3" t="s">
        <v>38</v>
      </c>
    </row>
    <row r="4" spans="1:7" x14ac:dyDescent="0.35">
      <c r="A4" t="s">
        <v>45</v>
      </c>
      <c r="B4" s="5">
        <v>38258.048793595524</v>
      </c>
      <c r="C4" s="5">
        <v>983.43111890196201</v>
      </c>
      <c r="D4" s="5">
        <v>38.902621707061783</v>
      </c>
      <c r="E4" s="9">
        <v>4.1400283876614379E-37</v>
      </c>
      <c r="F4" t="s">
        <v>38</v>
      </c>
      <c r="G4" t="s">
        <v>38</v>
      </c>
    </row>
    <row r="5" spans="1:7" x14ac:dyDescent="0.35">
      <c r="A5" t="s">
        <v>46</v>
      </c>
      <c r="B5" s="5">
        <v>40055.369213724276</v>
      </c>
      <c r="C5" s="5">
        <v>903.14394295425427</v>
      </c>
      <c r="D5" s="5">
        <v>44.351035652965841</v>
      </c>
      <c r="E5" s="9">
        <v>2.2814966883917153E-39</v>
      </c>
      <c r="F5" t="s">
        <v>38</v>
      </c>
      <c r="G5" t="s">
        <v>38</v>
      </c>
    </row>
    <row r="6" spans="1:7" x14ac:dyDescent="0.35">
      <c r="A6" t="s">
        <v>47</v>
      </c>
      <c r="B6" s="5">
        <v>41002.890455194443</v>
      </c>
      <c r="C6" s="5">
        <v>903.14394295425427</v>
      </c>
      <c r="D6" s="5">
        <v>45.400172115499984</v>
      </c>
      <c r="E6" s="9">
        <v>9.013066316413584E-40</v>
      </c>
      <c r="F6" t="s">
        <v>38</v>
      </c>
      <c r="G6" t="s">
        <v>38</v>
      </c>
    </row>
    <row r="7" spans="1:7" x14ac:dyDescent="0.35">
      <c r="A7" t="s">
        <v>48</v>
      </c>
      <c r="B7" s="5">
        <v>42400.436522737218</v>
      </c>
      <c r="C7" s="5">
        <v>931.81909721689635</v>
      </c>
      <c r="D7" s="5">
        <v>45.502862786753781</v>
      </c>
      <c r="E7" s="9">
        <v>8.239257241665316E-40</v>
      </c>
      <c r="F7" t="s">
        <v>38</v>
      </c>
      <c r="G7" t="s">
        <v>38</v>
      </c>
    </row>
    <row r="8" spans="1:7" x14ac:dyDescent="0.35">
      <c r="A8" t="s">
        <v>49</v>
      </c>
      <c r="B8" s="5">
        <v>40910.775371810894</v>
      </c>
      <c r="C8" s="5">
        <v>931.81909721689624</v>
      </c>
      <c r="D8" s="5">
        <v>43.904203609907597</v>
      </c>
      <c r="E8" s="9">
        <v>3.4109407600833653E-39</v>
      </c>
      <c r="F8" t="s">
        <v>38</v>
      </c>
      <c r="G8" t="s">
        <v>38</v>
      </c>
    </row>
    <row r="9" spans="1:7" x14ac:dyDescent="0.35">
      <c r="A9" t="s">
        <v>50</v>
      </c>
      <c r="B9" s="5">
        <v>42114.80077811722</v>
      </c>
      <c r="C9" s="5">
        <v>931.81909721689624</v>
      </c>
      <c r="D9" s="5">
        <v>45.196327166832369</v>
      </c>
      <c r="E9" s="9">
        <v>1.0777472374058922E-39</v>
      </c>
      <c r="F9" t="s">
        <v>38</v>
      </c>
      <c r="G9" t="s">
        <v>38</v>
      </c>
    </row>
    <row r="10" spans="1:7" x14ac:dyDescent="0.35">
      <c r="A10" t="s">
        <v>51</v>
      </c>
      <c r="B10" s="5">
        <v>44171.82059294916</v>
      </c>
      <c r="C10" s="5">
        <v>903.14394295425427</v>
      </c>
      <c r="D10" s="5">
        <v>48.908948498795986</v>
      </c>
      <c r="E10" s="9">
        <v>4.6751122563221144E-41</v>
      </c>
      <c r="F10" t="s">
        <v>38</v>
      </c>
      <c r="G10" t="s">
        <v>38</v>
      </c>
    </row>
    <row r="11" spans="1:7" x14ac:dyDescent="0.35">
      <c r="A11" t="s">
        <v>52</v>
      </c>
      <c r="B11" s="5">
        <v>43021.962612530217</v>
      </c>
      <c r="C11" s="5">
        <v>903.14394295425427</v>
      </c>
      <c r="D11" s="5">
        <v>47.635776055588686</v>
      </c>
      <c r="E11" s="9">
        <v>1.3342413862575223E-40</v>
      </c>
      <c r="F11" t="s">
        <v>38</v>
      </c>
      <c r="G11" t="s">
        <v>38</v>
      </c>
    </row>
    <row r="12" spans="1:7" x14ac:dyDescent="0.35">
      <c r="A12" t="s">
        <v>53</v>
      </c>
      <c r="B12" s="5">
        <v>44484.0885106325</v>
      </c>
      <c r="C12" s="5">
        <v>903.14394295425427</v>
      </c>
      <c r="D12" s="5">
        <v>49.254705030874234</v>
      </c>
      <c r="E12" s="9">
        <v>3.5328981539892502E-41</v>
      </c>
      <c r="F12" t="s">
        <v>38</v>
      </c>
      <c r="G12" t="s">
        <v>38</v>
      </c>
    </row>
    <row r="13" spans="1:7" x14ac:dyDescent="0.35">
      <c r="A13" t="s">
        <v>54</v>
      </c>
      <c r="B13" s="5">
        <v>42180.962423892306</v>
      </c>
      <c r="C13" s="5">
        <v>903.14394295425438</v>
      </c>
      <c r="D13" s="5">
        <v>46.704584305703342</v>
      </c>
      <c r="E13" s="9">
        <v>2.9243371725766949E-40</v>
      </c>
      <c r="F13" t="s">
        <v>38</v>
      </c>
      <c r="G13" t="s">
        <v>38</v>
      </c>
    </row>
    <row r="14" spans="1:7" x14ac:dyDescent="0.35">
      <c r="A14" t="s">
        <v>55</v>
      </c>
      <c r="B14" s="5">
        <v>40853.576800657749</v>
      </c>
      <c r="C14" s="5">
        <v>903.14394295425438</v>
      </c>
      <c r="D14" s="5">
        <v>45.234845585104082</v>
      </c>
      <c r="E14" s="9">
        <v>1.0418827106328819E-39</v>
      </c>
      <c r="F14" t="s">
        <v>38</v>
      </c>
      <c r="G14" t="s">
        <v>38</v>
      </c>
    </row>
    <row r="15" spans="1:7" x14ac:dyDescent="0.35">
      <c r="A15" t="s">
        <v>56</v>
      </c>
      <c r="B15" s="5">
        <v>41087.561843403717</v>
      </c>
      <c r="C15" s="5">
        <v>931.81909721689669</v>
      </c>
      <c r="D15" s="5">
        <v>44.093925490603986</v>
      </c>
      <c r="E15" s="9">
        <v>2.8741132447289901E-39</v>
      </c>
      <c r="F15" t="s">
        <v>38</v>
      </c>
      <c r="G15" t="s">
        <v>38</v>
      </c>
    </row>
    <row r="16" spans="1:7" x14ac:dyDescent="0.35">
      <c r="A16" t="s">
        <v>57</v>
      </c>
      <c r="B16" s="5">
        <v>-7834.677101314398</v>
      </c>
      <c r="C16" s="5">
        <v>3026.4141972435514</v>
      </c>
      <c r="D16" s="5">
        <v>-2.5887656449834915</v>
      </c>
      <c r="E16" s="9">
        <v>1.0777422470912417E-2</v>
      </c>
      <c r="F16" t="s">
        <v>38</v>
      </c>
      <c r="G16" t="s">
        <v>38</v>
      </c>
    </row>
    <row r="17" spans="1:7" x14ac:dyDescent="0.35">
      <c r="A17" t="s">
        <v>58</v>
      </c>
      <c r="B17" s="5">
        <v>-16213.018891506259</v>
      </c>
      <c r="C17" s="5">
        <v>3037.0781032068935</v>
      </c>
      <c r="D17" s="5">
        <v>-5.3383608654603592</v>
      </c>
      <c r="E17" s="9">
        <v>6.399737483887288E-7</v>
      </c>
      <c r="F17" t="s">
        <v>38</v>
      </c>
      <c r="G17" t="s">
        <v>38</v>
      </c>
    </row>
    <row r="18" spans="1:7" x14ac:dyDescent="0.35">
      <c r="A18" t="s">
        <v>59</v>
      </c>
      <c r="B18" s="5">
        <v>-28765.342620647953</v>
      </c>
      <c r="C18" s="5">
        <v>3026.4141972435505</v>
      </c>
      <c r="D18" s="5">
        <v>-9.5047606658888082</v>
      </c>
      <c r="E18" s="9">
        <v>6.2446431013135033E-14</v>
      </c>
      <c r="F18" t="s">
        <v>38</v>
      </c>
      <c r="G18" t="s">
        <v>38</v>
      </c>
    </row>
    <row r="19" spans="1:7" x14ac:dyDescent="0.35">
      <c r="A19" t="s">
        <v>60</v>
      </c>
      <c r="B19" s="5">
        <v>-19787.887469721663</v>
      </c>
      <c r="C19" s="5">
        <v>3026.4141972435505</v>
      </c>
      <c r="D19" s="5">
        <v>-6.5383936831066993</v>
      </c>
      <c r="E19" s="9">
        <v>4.9461321693760541E-9</v>
      </c>
      <c r="F19" t="s">
        <v>38</v>
      </c>
      <c r="G19" t="s">
        <v>38</v>
      </c>
    </row>
    <row r="20" spans="1:7" x14ac:dyDescent="0.35">
      <c r="A20" t="s">
        <v>61</v>
      </c>
      <c r="B20" s="5">
        <v>-13622.02516602797</v>
      </c>
      <c r="C20" s="5">
        <v>3026.4141972435505</v>
      </c>
      <c r="D20" s="5">
        <v>-4.5010445623850401</v>
      </c>
      <c r="E20" s="9">
        <v>1.7408959661836878E-5</v>
      </c>
      <c r="F20" t="s">
        <v>38</v>
      </c>
      <c r="G20" t="s">
        <v>38</v>
      </c>
    </row>
    <row r="21" spans="1:7" x14ac:dyDescent="0.35">
      <c r="A21" t="s">
        <v>62</v>
      </c>
      <c r="B21" s="5">
        <v>-4999.6276135955368</v>
      </c>
      <c r="C21" s="5">
        <v>3052.2396081664037</v>
      </c>
      <c r="D21" s="5">
        <v>-1.6380193744353522</v>
      </c>
      <c r="E21" s="9">
        <v>0.10396112611660031</v>
      </c>
      <c r="F21" t="s">
        <v>38</v>
      </c>
      <c r="G21" t="s">
        <v>38</v>
      </c>
    </row>
  </sheetData>
  <pageMargins left="0.7" right="0.7" top="0.75" bottom="0.75" header="0.3" footer="0.3"/>
  <ignoredErrors>
    <ignoredError sqref="A1:G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63</v>
      </c>
      <c r="D1" s="10" t="s">
        <v>64</v>
      </c>
    </row>
    <row r="2" spans="1:5" x14ac:dyDescent="0.35">
      <c r="A2" t="s">
        <v>65</v>
      </c>
      <c r="B2" s="3">
        <v>1</v>
      </c>
      <c r="D2" t="s">
        <v>66</v>
      </c>
      <c r="E2" s="3">
        <v>0</v>
      </c>
    </row>
    <row r="3" spans="1:5" x14ac:dyDescent="0.35">
      <c r="A3" t="s">
        <v>67</v>
      </c>
      <c r="B3" s="3">
        <v>144</v>
      </c>
      <c r="D3" t="s">
        <v>68</v>
      </c>
      <c r="E3" s="2">
        <v>0</v>
      </c>
    </row>
    <row r="4" spans="1:5" x14ac:dyDescent="0.35">
      <c r="A4" t="s">
        <v>69</v>
      </c>
      <c r="B4" s="3">
        <v>124</v>
      </c>
      <c r="D4" t="s">
        <v>70</v>
      </c>
      <c r="E4" s="9">
        <v>0</v>
      </c>
    </row>
    <row r="5" spans="1:5" x14ac:dyDescent="0.35">
      <c r="A5" t="s">
        <v>71</v>
      </c>
      <c r="B5" s="5">
        <v>0.70120531828360932</v>
      </c>
      <c r="D5" t="s">
        <v>72</v>
      </c>
      <c r="E5" s="2">
        <v>0</v>
      </c>
    </row>
    <row r="6" spans="1:5" x14ac:dyDescent="0.35">
      <c r="A6" t="s">
        <v>73</v>
      </c>
      <c r="B6" s="5">
        <v>0.65542226221416244</v>
      </c>
      <c r="D6" t="s">
        <v>74</v>
      </c>
      <c r="E6" s="9">
        <v>0</v>
      </c>
    </row>
    <row r="7" spans="1:5" x14ac:dyDescent="0.35">
      <c r="A7" t="s">
        <v>75</v>
      </c>
      <c r="B7" s="4">
        <v>16.065901949456979</v>
      </c>
      <c r="D7" t="s">
        <v>76</v>
      </c>
      <c r="E7" s="2">
        <v>0</v>
      </c>
    </row>
    <row r="8" spans="1:5" x14ac:dyDescent="0.35">
      <c r="A8" t="s">
        <v>77</v>
      </c>
      <c r="B8" s="4">
        <v>16.478376018842535</v>
      </c>
      <c r="D8" t="s">
        <v>78</v>
      </c>
      <c r="E8" s="11">
        <v>0</v>
      </c>
    </row>
    <row r="9" spans="1:5" x14ac:dyDescent="0.35">
      <c r="A9" t="s">
        <v>79</v>
      </c>
      <c r="B9" t="s">
        <v>80</v>
      </c>
      <c r="D9" t="s">
        <v>81</v>
      </c>
      <c r="E9" s="9">
        <v>0</v>
      </c>
    </row>
    <row r="10" spans="1:5" x14ac:dyDescent="0.35">
      <c r="A10" t="s">
        <v>82</v>
      </c>
      <c r="B10" t="s">
        <v>80</v>
      </c>
      <c r="D10" t="s">
        <v>83</v>
      </c>
      <c r="E10" s="9">
        <v>0</v>
      </c>
    </row>
    <row r="11" spans="1:5" x14ac:dyDescent="0.35">
      <c r="A11" t="s">
        <v>84</v>
      </c>
      <c r="B11" s="2">
        <v>-1341.0720891849026</v>
      </c>
      <c r="D11" t="s">
        <v>85</v>
      </c>
      <c r="E11" s="9">
        <v>0</v>
      </c>
    </row>
    <row r="12" spans="1:5" x14ac:dyDescent="0.35">
      <c r="A12" t="s">
        <v>86</v>
      </c>
      <c r="B12" s="2">
        <v>2429573475.790103</v>
      </c>
    </row>
    <row r="13" spans="1:5" x14ac:dyDescent="0.35">
      <c r="A13" t="s">
        <v>87</v>
      </c>
      <c r="B13" s="2">
        <v>1035279702.6443453</v>
      </c>
    </row>
    <row r="14" spans="1:5" x14ac:dyDescent="0.35">
      <c r="A14" t="s">
        <v>88</v>
      </c>
      <c r="B14" s="2">
        <v>8349029.8600350423</v>
      </c>
    </row>
    <row r="15" spans="1:5" x14ac:dyDescent="0.35">
      <c r="A15" t="s">
        <v>89</v>
      </c>
      <c r="B15" s="2">
        <v>2889.4687850944233</v>
      </c>
    </row>
    <row r="16" spans="1:5" x14ac:dyDescent="0.35">
      <c r="A16" t="s">
        <v>68</v>
      </c>
      <c r="B16" s="2">
        <v>2052.2478667098658</v>
      </c>
    </row>
    <row r="17" spans="1:2" x14ac:dyDescent="0.35">
      <c r="A17" t="s">
        <v>70</v>
      </c>
      <c r="B17" s="9">
        <v>4.9205641055485437E-2</v>
      </c>
    </row>
    <row r="18" spans="1:2" x14ac:dyDescent="0.35">
      <c r="A18" t="s">
        <v>90</v>
      </c>
      <c r="B18" s="5">
        <v>1.8742064300092358</v>
      </c>
    </row>
    <row r="19" spans="1:2" x14ac:dyDescent="0.35">
      <c r="A19" t="s">
        <v>91</v>
      </c>
      <c r="B19" t="s">
        <v>80</v>
      </c>
    </row>
    <row r="20" spans="1:2" x14ac:dyDescent="0.35">
      <c r="A20" t="s">
        <v>92</v>
      </c>
      <c r="B20" s="12">
        <v>40.20968930121245</v>
      </c>
    </row>
    <row r="21" spans="1:2" x14ac:dyDescent="0.35">
      <c r="A21" t="s">
        <v>93</v>
      </c>
      <c r="B21" s="11">
        <v>2.0303881178496463E-2</v>
      </c>
    </row>
    <row r="22" spans="1:2" x14ac:dyDescent="0.35">
      <c r="A22" t="s">
        <v>31</v>
      </c>
      <c r="B22" s="5">
        <v>-0.29610194819270746</v>
      </c>
    </row>
    <row r="23" spans="1:2" x14ac:dyDescent="0.35">
      <c r="A23" t="s">
        <v>32</v>
      </c>
      <c r="B23" s="5">
        <v>3.0939853763097407</v>
      </c>
    </row>
    <row r="24" spans="1:2" x14ac:dyDescent="0.35">
      <c r="A24" t="s">
        <v>33</v>
      </c>
      <c r="B24" s="5">
        <v>2.1572322351249049</v>
      </c>
    </row>
    <row r="25" spans="1:2" x14ac:dyDescent="0.35">
      <c r="A25" t="s">
        <v>94</v>
      </c>
      <c r="B25" s="11">
        <v>0.34006581126369828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X230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24" width="11.453125" customWidth="1"/>
  </cols>
  <sheetData>
    <row r="1" spans="1:24" x14ac:dyDescent="0.35">
      <c r="A1" s="1" t="s">
        <v>0</v>
      </c>
      <c r="B1" s="1" t="s">
        <v>1</v>
      </c>
      <c r="C1" s="1" t="s">
        <v>96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97</v>
      </c>
    </row>
    <row r="2" spans="1:24" x14ac:dyDescent="0.35">
      <c r="A2">
        <v>2014</v>
      </c>
      <c r="B2">
        <v>1</v>
      </c>
      <c r="C2" s="4">
        <v>40899.491891506303</v>
      </c>
      <c r="D2" s="4">
        <v>0</v>
      </c>
      <c r="E2" s="4">
        <v>2641.4430979107401</v>
      </c>
      <c r="F2" s="4">
        <v>38258.048793595503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</row>
    <row r="3" spans="1:24" x14ac:dyDescent="0.35">
      <c r="A3">
        <v>2014</v>
      </c>
      <c r="B3">
        <v>2</v>
      </c>
      <c r="C3" s="4">
        <v>42696.812311635003</v>
      </c>
      <c r="D3" s="4">
        <v>0</v>
      </c>
      <c r="E3" s="4">
        <v>2641.4430979107401</v>
      </c>
      <c r="F3" s="4">
        <v>0</v>
      </c>
      <c r="G3" s="4">
        <v>40055.369213724298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</row>
    <row r="4" spans="1:24" x14ac:dyDescent="0.35">
      <c r="A4">
        <v>2014</v>
      </c>
      <c r="B4">
        <v>3</v>
      </c>
      <c r="C4" s="4">
        <v>43644.3335531052</v>
      </c>
      <c r="D4" s="4">
        <v>0</v>
      </c>
      <c r="E4" s="4">
        <v>2641.4430979107401</v>
      </c>
      <c r="F4" s="4">
        <v>0</v>
      </c>
      <c r="G4" s="4">
        <v>0</v>
      </c>
      <c r="H4" s="4">
        <v>41002.8904551944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  <row r="5" spans="1:24" x14ac:dyDescent="0.35">
      <c r="A5">
        <v>2014</v>
      </c>
      <c r="B5">
        <v>4</v>
      </c>
      <c r="C5" s="4">
        <v>45041.879620647996</v>
      </c>
      <c r="D5" s="4">
        <v>0</v>
      </c>
      <c r="E5" s="4">
        <v>2641.4430979107401</v>
      </c>
      <c r="F5" s="4">
        <v>0</v>
      </c>
      <c r="G5" s="4">
        <v>0</v>
      </c>
      <c r="H5" s="4">
        <v>0</v>
      </c>
      <c r="I5" s="4">
        <v>42400.436522737204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</row>
    <row r="6" spans="1:24" x14ac:dyDescent="0.35">
      <c r="A6">
        <v>2014</v>
      </c>
      <c r="B6">
        <v>5</v>
      </c>
      <c r="C6" s="4">
        <v>43552.2184697216</v>
      </c>
      <c r="D6" s="4">
        <v>0</v>
      </c>
      <c r="E6" s="4">
        <v>2641.4430979107401</v>
      </c>
      <c r="F6" s="4">
        <v>0</v>
      </c>
      <c r="G6" s="4">
        <v>0</v>
      </c>
      <c r="H6" s="4">
        <v>0</v>
      </c>
      <c r="I6" s="4">
        <v>0</v>
      </c>
      <c r="J6" s="4">
        <v>40910.775371810902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</row>
    <row r="7" spans="1:24" x14ac:dyDescent="0.35">
      <c r="A7">
        <v>2014</v>
      </c>
      <c r="B7">
        <v>6</v>
      </c>
      <c r="C7" s="4">
        <v>44756.243876027998</v>
      </c>
      <c r="D7" s="4">
        <v>0</v>
      </c>
      <c r="E7" s="4">
        <v>2641.4430979107401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42114.800778117198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</row>
    <row r="8" spans="1:24" x14ac:dyDescent="0.35">
      <c r="A8">
        <v>2014</v>
      </c>
      <c r="B8">
        <v>7</v>
      </c>
      <c r="C8" s="4">
        <v>46813.263690859902</v>
      </c>
      <c r="D8" s="4">
        <v>0</v>
      </c>
      <c r="E8" s="4">
        <v>2641.4430979107401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44171.820592949203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</row>
    <row r="9" spans="1:24" x14ac:dyDescent="0.35">
      <c r="A9">
        <v>2014</v>
      </c>
      <c r="B9">
        <v>8</v>
      </c>
      <c r="C9" s="4">
        <v>45663.405710441002</v>
      </c>
      <c r="D9" s="4">
        <v>0</v>
      </c>
      <c r="E9" s="4">
        <v>2641.4430979107401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43021.962612530202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</row>
    <row r="10" spans="1:24" x14ac:dyDescent="0.35">
      <c r="A10">
        <v>2014</v>
      </c>
      <c r="B10">
        <v>9</v>
      </c>
      <c r="C10" s="4">
        <v>47125.531608543199</v>
      </c>
      <c r="D10" s="4">
        <v>0</v>
      </c>
      <c r="E10" s="4">
        <v>2641.4430979107401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44484.0885106325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</row>
    <row r="11" spans="1:24" x14ac:dyDescent="0.35">
      <c r="A11">
        <v>2014</v>
      </c>
      <c r="B11">
        <v>10</v>
      </c>
      <c r="C11" s="4">
        <v>44822.405521802997</v>
      </c>
      <c r="D11" s="4">
        <v>0</v>
      </c>
      <c r="E11" s="4">
        <v>2641.4430979107401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42180.962423892299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</row>
    <row r="12" spans="1:24" x14ac:dyDescent="0.35">
      <c r="A12">
        <v>2014</v>
      </c>
      <c r="B12">
        <v>11</v>
      </c>
      <c r="C12" s="4">
        <v>43495.019898568498</v>
      </c>
      <c r="D12" s="4">
        <v>0</v>
      </c>
      <c r="E12" s="4">
        <v>2641.4430979107401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40853.576800657698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</row>
    <row r="13" spans="1:24" x14ac:dyDescent="0.35">
      <c r="A13">
        <v>2014</v>
      </c>
      <c r="B13">
        <v>12</v>
      </c>
      <c r="C13" s="4">
        <v>43729.004941314503</v>
      </c>
      <c r="D13" s="4">
        <v>0</v>
      </c>
      <c r="E13" s="4">
        <v>2641.4430979107401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41087.561843403702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</row>
    <row r="14" spans="1:24" x14ac:dyDescent="0.35">
      <c r="A14">
        <v>2015</v>
      </c>
      <c r="B14">
        <v>1</v>
      </c>
      <c r="C14" s="4">
        <v>40899.491891506303</v>
      </c>
      <c r="D14" s="4">
        <v>0</v>
      </c>
      <c r="E14" s="4">
        <v>2641.4430979107401</v>
      </c>
      <c r="F14" s="4">
        <v>38258.048793595503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</row>
    <row r="15" spans="1:24" x14ac:dyDescent="0.35">
      <c r="A15">
        <v>2015</v>
      </c>
      <c r="B15">
        <v>2</v>
      </c>
      <c r="C15" s="4">
        <v>42696.812311635003</v>
      </c>
      <c r="D15" s="4">
        <v>0</v>
      </c>
      <c r="E15" s="4">
        <v>2641.4430979107401</v>
      </c>
      <c r="F15" s="4">
        <v>0</v>
      </c>
      <c r="G15" s="4">
        <v>40055.369213724298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</row>
    <row r="16" spans="1:24" x14ac:dyDescent="0.35">
      <c r="A16">
        <v>2015</v>
      </c>
      <c r="B16">
        <v>3</v>
      </c>
      <c r="C16" s="4">
        <v>43644.3335531052</v>
      </c>
      <c r="D16" s="4">
        <v>0</v>
      </c>
      <c r="E16" s="4">
        <v>2641.4430979107401</v>
      </c>
      <c r="F16" s="4">
        <v>0</v>
      </c>
      <c r="G16" s="4">
        <v>0</v>
      </c>
      <c r="H16" s="4">
        <v>41002.8904551944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</row>
    <row r="17" spans="1:24" x14ac:dyDescent="0.35">
      <c r="A17">
        <v>2015</v>
      </c>
      <c r="B17">
        <v>4</v>
      </c>
      <c r="C17" s="4">
        <v>45041.879620647996</v>
      </c>
      <c r="D17" s="4">
        <v>0</v>
      </c>
      <c r="E17" s="4">
        <v>2641.4430979107401</v>
      </c>
      <c r="F17" s="4">
        <v>0</v>
      </c>
      <c r="G17" s="4">
        <v>0</v>
      </c>
      <c r="H17" s="4">
        <v>0</v>
      </c>
      <c r="I17" s="4">
        <v>42400.436522737204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</row>
    <row r="18" spans="1:24" x14ac:dyDescent="0.35">
      <c r="A18">
        <v>2015</v>
      </c>
      <c r="B18">
        <v>5</v>
      </c>
      <c r="C18" s="4">
        <v>43552.2184697216</v>
      </c>
      <c r="D18" s="4">
        <v>0</v>
      </c>
      <c r="E18" s="4">
        <v>2641.4430979107401</v>
      </c>
      <c r="F18" s="4">
        <v>0</v>
      </c>
      <c r="G18" s="4">
        <v>0</v>
      </c>
      <c r="H18" s="4">
        <v>0</v>
      </c>
      <c r="I18" s="4">
        <v>0</v>
      </c>
      <c r="J18" s="4">
        <v>40910.775371810902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</row>
    <row r="19" spans="1:24" x14ac:dyDescent="0.35">
      <c r="A19">
        <v>2015</v>
      </c>
      <c r="B19">
        <v>6</v>
      </c>
      <c r="C19" s="4">
        <v>44756.243876027998</v>
      </c>
      <c r="D19" s="4">
        <v>0</v>
      </c>
      <c r="E19" s="4">
        <v>2641.4430979107401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42114.800778117198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</row>
    <row r="20" spans="1:24" x14ac:dyDescent="0.35">
      <c r="A20">
        <v>2015</v>
      </c>
      <c r="B20">
        <v>7</v>
      </c>
      <c r="C20" s="4">
        <v>46813.263690859902</v>
      </c>
      <c r="D20" s="4">
        <v>0</v>
      </c>
      <c r="E20" s="4">
        <v>2641.4430979107401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44171.820592949203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</row>
    <row r="21" spans="1:24" x14ac:dyDescent="0.35">
      <c r="A21">
        <v>2015</v>
      </c>
      <c r="B21">
        <v>8</v>
      </c>
      <c r="C21" s="4">
        <v>45663.405710441002</v>
      </c>
      <c r="D21" s="4">
        <v>0</v>
      </c>
      <c r="E21" s="4">
        <v>2641.4430979107401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43021.962612530202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</row>
    <row r="22" spans="1:24" x14ac:dyDescent="0.35">
      <c r="A22">
        <v>2015</v>
      </c>
      <c r="B22">
        <v>9</v>
      </c>
      <c r="C22" s="4">
        <v>47125.531608543199</v>
      </c>
      <c r="D22" s="4">
        <v>0</v>
      </c>
      <c r="E22" s="4">
        <v>2641.4430979107401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44484.0885106325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</row>
    <row r="23" spans="1:24" x14ac:dyDescent="0.35">
      <c r="A23">
        <v>2015</v>
      </c>
      <c r="B23">
        <v>10</v>
      </c>
      <c r="C23" s="4">
        <v>44822.405521802997</v>
      </c>
      <c r="D23" s="4">
        <v>0</v>
      </c>
      <c r="E23" s="4">
        <v>2641.4430979107401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42180.962423892299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</row>
    <row r="24" spans="1:24" x14ac:dyDescent="0.35">
      <c r="A24">
        <v>2015</v>
      </c>
      <c r="B24">
        <v>11</v>
      </c>
      <c r="C24" s="4">
        <v>43495.019898568498</v>
      </c>
      <c r="D24" s="4">
        <v>0</v>
      </c>
      <c r="E24" s="4">
        <v>2641.4430979107401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40853.576800657698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</row>
    <row r="25" spans="1:24" x14ac:dyDescent="0.35">
      <c r="A25">
        <v>2015</v>
      </c>
      <c r="B25">
        <v>12</v>
      </c>
      <c r="C25" s="4">
        <v>43729.004941314503</v>
      </c>
      <c r="D25" s="4">
        <v>0</v>
      </c>
      <c r="E25" s="4">
        <v>2641.4430979107401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41087.561843403702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</row>
    <row r="26" spans="1:24" x14ac:dyDescent="0.35">
      <c r="A26">
        <v>2016</v>
      </c>
      <c r="B26">
        <v>1</v>
      </c>
      <c r="C26" s="4">
        <v>40899.491891506303</v>
      </c>
      <c r="D26" s="4">
        <v>0</v>
      </c>
      <c r="E26" s="4">
        <v>2641.4430979107401</v>
      </c>
      <c r="F26" s="4">
        <v>38258.048793595503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</row>
    <row r="27" spans="1:24" x14ac:dyDescent="0.35">
      <c r="A27">
        <v>2016</v>
      </c>
      <c r="B27">
        <v>2</v>
      </c>
      <c r="C27" s="4">
        <v>42696.812311635003</v>
      </c>
      <c r="D27" s="4">
        <v>0</v>
      </c>
      <c r="E27" s="4">
        <v>2641.4430979107401</v>
      </c>
      <c r="F27" s="4">
        <v>0</v>
      </c>
      <c r="G27" s="4">
        <v>40055.369213724298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</row>
    <row r="28" spans="1:24" x14ac:dyDescent="0.35">
      <c r="A28">
        <v>2016</v>
      </c>
      <c r="B28">
        <v>3</v>
      </c>
      <c r="C28" s="4">
        <v>43644.3335531052</v>
      </c>
      <c r="D28" s="4">
        <v>0</v>
      </c>
      <c r="E28" s="4">
        <v>2641.4430979107401</v>
      </c>
      <c r="F28" s="4">
        <v>0</v>
      </c>
      <c r="G28" s="4">
        <v>0</v>
      </c>
      <c r="H28" s="4">
        <v>41002.8904551944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</row>
    <row r="29" spans="1:24" x14ac:dyDescent="0.35">
      <c r="A29">
        <v>2016</v>
      </c>
      <c r="B29">
        <v>4</v>
      </c>
      <c r="C29" s="4">
        <v>45041.879620647996</v>
      </c>
      <c r="D29" s="4">
        <v>0</v>
      </c>
      <c r="E29" s="4">
        <v>2641.4430979107401</v>
      </c>
      <c r="F29" s="4">
        <v>0</v>
      </c>
      <c r="G29" s="4">
        <v>0</v>
      </c>
      <c r="H29" s="4">
        <v>0</v>
      </c>
      <c r="I29" s="4">
        <v>42400.436522737204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</row>
    <row r="30" spans="1:24" x14ac:dyDescent="0.35">
      <c r="A30">
        <v>2016</v>
      </c>
      <c r="B30">
        <v>5</v>
      </c>
      <c r="C30" s="4">
        <v>43552.2184697216</v>
      </c>
      <c r="D30" s="4">
        <v>0</v>
      </c>
      <c r="E30" s="4">
        <v>2641.4430979107401</v>
      </c>
      <c r="F30" s="4">
        <v>0</v>
      </c>
      <c r="G30" s="4">
        <v>0</v>
      </c>
      <c r="H30" s="4">
        <v>0</v>
      </c>
      <c r="I30" s="4">
        <v>0</v>
      </c>
      <c r="J30" s="4">
        <v>40910.775371810902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</row>
    <row r="31" spans="1:24" x14ac:dyDescent="0.35">
      <c r="A31">
        <v>2016</v>
      </c>
      <c r="B31">
        <v>6</v>
      </c>
      <c r="C31" s="4">
        <v>44756.243876027998</v>
      </c>
      <c r="D31" s="4">
        <v>0</v>
      </c>
      <c r="E31" s="4">
        <v>2641.4430979107401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42114.800778117198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</row>
    <row r="32" spans="1:24" x14ac:dyDescent="0.35">
      <c r="A32">
        <v>2016</v>
      </c>
      <c r="B32">
        <v>7</v>
      </c>
      <c r="C32" s="4">
        <v>46813.263690859902</v>
      </c>
      <c r="D32" s="4">
        <v>0</v>
      </c>
      <c r="E32" s="4">
        <v>2641.4430979107401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44171.820592949203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</row>
    <row r="33" spans="1:24" x14ac:dyDescent="0.35">
      <c r="A33">
        <v>2016</v>
      </c>
      <c r="B33">
        <v>8</v>
      </c>
      <c r="C33" s="4">
        <v>45663.405710441002</v>
      </c>
      <c r="D33" s="4">
        <v>0</v>
      </c>
      <c r="E33" s="4">
        <v>2641.4430979107401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43021.962612530202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</row>
    <row r="34" spans="1:24" x14ac:dyDescent="0.35">
      <c r="A34">
        <v>2016</v>
      </c>
      <c r="B34">
        <v>9</v>
      </c>
      <c r="C34" s="4">
        <v>47125.531608543199</v>
      </c>
      <c r="D34" s="4">
        <v>0</v>
      </c>
      <c r="E34" s="4">
        <v>2641.4430979107401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44484.0885106325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</row>
    <row r="35" spans="1:24" x14ac:dyDescent="0.35">
      <c r="A35">
        <v>2016</v>
      </c>
      <c r="B35">
        <v>10</v>
      </c>
      <c r="C35" s="4">
        <v>44822.405521802997</v>
      </c>
      <c r="D35" s="4">
        <v>0</v>
      </c>
      <c r="E35" s="4">
        <v>2641.4430979107401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42180.962423892299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</row>
    <row r="36" spans="1:24" x14ac:dyDescent="0.35">
      <c r="A36">
        <v>2016</v>
      </c>
      <c r="B36">
        <v>11</v>
      </c>
      <c r="C36" s="4">
        <v>43495.019898568498</v>
      </c>
      <c r="D36" s="4">
        <v>0</v>
      </c>
      <c r="E36" s="4">
        <v>2641.4430979107401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40853.576800657698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</row>
    <row r="37" spans="1:24" x14ac:dyDescent="0.35">
      <c r="A37">
        <v>2016</v>
      </c>
      <c r="B37">
        <v>12</v>
      </c>
      <c r="C37" s="4">
        <v>43729.004941314503</v>
      </c>
      <c r="D37" s="4">
        <v>0</v>
      </c>
      <c r="E37" s="4">
        <v>2641.4430979107401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41087.561843403702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</row>
    <row r="38" spans="1:24" x14ac:dyDescent="0.35">
      <c r="A38">
        <v>2017</v>
      </c>
      <c r="B38">
        <v>1</v>
      </c>
      <c r="C38" s="4">
        <v>40899.491891506303</v>
      </c>
      <c r="D38" s="4">
        <v>0</v>
      </c>
      <c r="E38" s="4">
        <v>2641.4430979107401</v>
      </c>
      <c r="F38" s="4">
        <v>38258.048793595503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</row>
    <row r="39" spans="1:24" x14ac:dyDescent="0.35">
      <c r="A39">
        <v>2017</v>
      </c>
      <c r="B39">
        <v>2</v>
      </c>
      <c r="C39" s="4">
        <v>42696.812311635003</v>
      </c>
      <c r="D39" s="4">
        <v>0</v>
      </c>
      <c r="E39" s="4">
        <v>2641.4430979107401</v>
      </c>
      <c r="F39" s="4">
        <v>0</v>
      </c>
      <c r="G39" s="4">
        <v>40055.369213724298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</row>
    <row r="40" spans="1:24" x14ac:dyDescent="0.35">
      <c r="A40">
        <v>2017</v>
      </c>
      <c r="B40">
        <v>3</v>
      </c>
      <c r="C40" s="4">
        <v>43644.3335531052</v>
      </c>
      <c r="D40" s="4">
        <v>0</v>
      </c>
      <c r="E40" s="4">
        <v>2641.4430979107401</v>
      </c>
      <c r="F40" s="4">
        <v>0</v>
      </c>
      <c r="G40" s="4">
        <v>0</v>
      </c>
      <c r="H40" s="4">
        <v>41002.8904551944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</row>
    <row r="41" spans="1:24" x14ac:dyDescent="0.35">
      <c r="A41">
        <v>2017</v>
      </c>
      <c r="B41">
        <v>4</v>
      </c>
      <c r="C41" s="4">
        <v>45041.879620647996</v>
      </c>
      <c r="D41" s="4">
        <v>0</v>
      </c>
      <c r="E41" s="4">
        <v>2641.4430979107401</v>
      </c>
      <c r="F41" s="4">
        <v>0</v>
      </c>
      <c r="G41" s="4">
        <v>0</v>
      </c>
      <c r="H41" s="4">
        <v>0</v>
      </c>
      <c r="I41" s="4">
        <v>42400.436522737204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</row>
    <row r="42" spans="1:24" x14ac:dyDescent="0.35">
      <c r="A42">
        <v>2017</v>
      </c>
      <c r="B42">
        <v>5</v>
      </c>
      <c r="C42" s="4">
        <v>43552.2184697216</v>
      </c>
      <c r="D42" s="4">
        <v>0</v>
      </c>
      <c r="E42" s="4">
        <v>2641.4430979107401</v>
      </c>
      <c r="F42" s="4">
        <v>0</v>
      </c>
      <c r="G42" s="4">
        <v>0</v>
      </c>
      <c r="H42" s="4">
        <v>0</v>
      </c>
      <c r="I42" s="4">
        <v>0</v>
      </c>
      <c r="J42" s="4">
        <v>40910.775371810902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</row>
    <row r="43" spans="1:24" x14ac:dyDescent="0.35">
      <c r="A43">
        <v>2017</v>
      </c>
      <c r="B43">
        <v>6</v>
      </c>
      <c r="C43" s="4">
        <v>44756.243876027998</v>
      </c>
      <c r="D43" s="4">
        <v>0</v>
      </c>
      <c r="E43" s="4">
        <v>2641.4430979107401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42114.800778117198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</row>
    <row r="44" spans="1:24" x14ac:dyDescent="0.35">
      <c r="A44">
        <v>2017</v>
      </c>
      <c r="B44">
        <v>7</v>
      </c>
      <c r="C44" s="4">
        <v>46813.263690859902</v>
      </c>
      <c r="D44" s="4">
        <v>0</v>
      </c>
      <c r="E44" s="4">
        <v>2641.4430979107401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44171.820592949203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</row>
    <row r="45" spans="1:24" x14ac:dyDescent="0.35">
      <c r="A45">
        <v>2017</v>
      </c>
      <c r="B45">
        <v>8</v>
      </c>
      <c r="C45" s="4">
        <v>45663.405710441002</v>
      </c>
      <c r="D45" s="4">
        <v>0</v>
      </c>
      <c r="E45" s="4">
        <v>2641.4430979107401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43021.962612530202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</row>
    <row r="46" spans="1:24" x14ac:dyDescent="0.35">
      <c r="A46">
        <v>2017</v>
      </c>
      <c r="B46">
        <v>9</v>
      </c>
      <c r="C46" s="4">
        <v>47125.531608543199</v>
      </c>
      <c r="D46" s="4">
        <v>0</v>
      </c>
      <c r="E46" s="4">
        <v>2641.4430979107401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44484.0885106325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</row>
    <row r="47" spans="1:24" x14ac:dyDescent="0.35">
      <c r="A47">
        <v>2017</v>
      </c>
      <c r="B47">
        <v>10</v>
      </c>
      <c r="C47" s="4">
        <v>44822.405521802997</v>
      </c>
      <c r="D47" s="4">
        <v>0</v>
      </c>
      <c r="E47" s="4">
        <v>2641.4430979107401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42180.962423892299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</row>
    <row r="48" spans="1:24" x14ac:dyDescent="0.35">
      <c r="A48">
        <v>2017</v>
      </c>
      <c r="B48">
        <v>11</v>
      </c>
      <c r="C48" s="4">
        <v>43495.019898568498</v>
      </c>
      <c r="D48" s="4">
        <v>0</v>
      </c>
      <c r="E48" s="4">
        <v>2641.4430979107401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40853.576800657698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</row>
    <row r="49" spans="1:24" x14ac:dyDescent="0.35">
      <c r="A49">
        <v>2017</v>
      </c>
      <c r="B49">
        <v>12</v>
      </c>
      <c r="C49" s="4">
        <v>43729.004941314503</v>
      </c>
      <c r="D49" s="4">
        <v>0</v>
      </c>
      <c r="E49" s="4">
        <v>2641.4430979107401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41087.561843403702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</row>
    <row r="50" spans="1:24" x14ac:dyDescent="0.35">
      <c r="A50">
        <v>2018</v>
      </c>
      <c r="B50">
        <v>1</v>
      </c>
      <c r="C50" s="4">
        <v>40899.491891506303</v>
      </c>
      <c r="D50" s="4">
        <v>0</v>
      </c>
      <c r="E50" s="4">
        <v>2641.4430979107401</v>
      </c>
      <c r="F50" s="4">
        <v>38258.048793595503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</row>
    <row r="51" spans="1:24" x14ac:dyDescent="0.35">
      <c r="A51">
        <v>2018</v>
      </c>
      <c r="B51">
        <v>2</v>
      </c>
      <c r="C51" s="4">
        <v>42696.812311635003</v>
      </c>
      <c r="D51" s="4">
        <v>0</v>
      </c>
      <c r="E51" s="4">
        <v>2641.4430979107401</v>
      </c>
      <c r="F51" s="4">
        <v>0</v>
      </c>
      <c r="G51" s="4">
        <v>40055.369213724298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</row>
    <row r="52" spans="1:24" x14ac:dyDescent="0.35">
      <c r="A52">
        <v>2018</v>
      </c>
      <c r="B52">
        <v>3</v>
      </c>
      <c r="C52" s="4">
        <v>43644.3335531052</v>
      </c>
      <c r="D52" s="4">
        <v>0</v>
      </c>
      <c r="E52" s="4">
        <v>2641.4430979107401</v>
      </c>
      <c r="F52" s="4">
        <v>0</v>
      </c>
      <c r="G52" s="4">
        <v>0</v>
      </c>
      <c r="H52" s="4">
        <v>41002.8904551944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</row>
    <row r="53" spans="1:24" x14ac:dyDescent="0.35">
      <c r="A53">
        <v>2018</v>
      </c>
      <c r="B53">
        <v>4</v>
      </c>
      <c r="C53" s="4">
        <v>45041.879620647996</v>
      </c>
      <c r="D53" s="4">
        <v>0</v>
      </c>
      <c r="E53" s="4">
        <v>2641.4430979107401</v>
      </c>
      <c r="F53" s="4">
        <v>0</v>
      </c>
      <c r="G53" s="4">
        <v>0</v>
      </c>
      <c r="H53" s="4">
        <v>0</v>
      </c>
      <c r="I53" s="4">
        <v>42400.436522737204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</row>
    <row r="54" spans="1:24" x14ac:dyDescent="0.35">
      <c r="A54">
        <v>2018</v>
      </c>
      <c r="B54">
        <v>5</v>
      </c>
      <c r="C54" s="4">
        <v>43552.2184697216</v>
      </c>
      <c r="D54" s="4">
        <v>0</v>
      </c>
      <c r="E54" s="4">
        <v>2641.4430979107401</v>
      </c>
      <c r="F54" s="4">
        <v>0</v>
      </c>
      <c r="G54" s="4">
        <v>0</v>
      </c>
      <c r="H54" s="4">
        <v>0</v>
      </c>
      <c r="I54" s="4">
        <v>0</v>
      </c>
      <c r="J54" s="4">
        <v>40910.775371810902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</row>
    <row r="55" spans="1:24" x14ac:dyDescent="0.35">
      <c r="A55">
        <v>2018</v>
      </c>
      <c r="B55">
        <v>6</v>
      </c>
      <c r="C55" s="4">
        <v>44756.243876027998</v>
      </c>
      <c r="D55" s="4">
        <v>0</v>
      </c>
      <c r="E55" s="4">
        <v>2641.4430979107401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42114.800778117198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</row>
    <row r="56" spans="1:24" x14ac:dyDescent="0.35">
      <c r="A56">
        <v>2018</v>
      </c>
      <c r="B56">
        <v>7</v>
      </c>
      <c r="C56" s="4">
        <v>46813.263690859902</v>
      </c>
      <c r="D56" s="4">
        <v>0</v>
      </c>
      <c r="E56" s="4">
        <v>2641.4430979107401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44171.820592949203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</row>
    <row r="57" spans="1:24" x14ac:dyDescent="0.35">
      <c r="A57">
        <v>2018</v>
      </c>
      <c r="B57">
        <v>8</v>
      </c>
      <c r="C57" s="4">
        <v>45663.405710441002</v>
      </c>
      <c r="D57" s="4">
        <v>0</v>
      </c>
      <c r="E57" s="4">
        <v>2641.4430979107401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43021.962612530202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</row>
    <row r="58" spans="1:24" x14ac:dyDescent="0.35">
      <c r="A58">
        <v>2018</v>
      </c>
      <c r="B58">
        <v>9</v>
      </c>
      <c r="C58" s="4">
        <v>47125.531608543199</v>
      </c>
      <c r="D58" s="4">
        <v>0</v>
      </c>
      <c r="E58" s="4">
        <v>2641.4430979107401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44484.0885106325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</row>
    <row r="59" spans="1:24" x14ac:dyDescent="0.35">
      <c r="A59">
        <v>2018</v>
      </c>
      <c r="B59">
        <v>10</v>
      </c>
      <c r="C59" s="4">
        <v>44822.405521802997</v>
      </c>
      <c r="D59" s="4">
        <v>0</v>
      </c>
      <c r="E59" s="4">
        <v>2641.4430979107401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42180.962423892299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</row>
    <row r="60" spans="1:24" x14ac:dyDescent="0.35">
      <c r="A60">
        <v>2018</v>
      </c>
      <c r="B60">
        <v>11</v>
      </c>
      <c r="C60" s="4">
        <v>43495.019898568498</v>
      </c>
      <c r="D60" s="4">
        <v>0</v>
      </c>
      <c r="E60" s="4">
        <v>2641.4430979107401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40853.576800657698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</row>
    <row r="61" spans="1:24" x14ac:dyDescent="0.35">
      <c r="A61">
        <v>2018</v>
      </c>
      <c r="B61">
        <v>12</v>
      </c>
      <c r="C61" s="4">
        <v>43729.004941314503</v>
      </c>
      <c r="D61" s="4">
        <v>0</v>
      </c>
      <c r="E61" s="4">
        <v>2641.4430979107401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41087.561843403702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</row>
    <row r="62" spans="1:24" x14ac:dyDescent="0.35">
      <c r="A62">
        <v>2019</v>
      </c>
      <c r="B62">
        <v>1</v>
      </c>
      <c r="C62" s="4">
        <v>40899.491891506303</v>
      </c>
      <c r="D62" s="4">
        <v>0</v>
      </c>
      <c r="E62" s="4">
        <v>2641.4430979107401</v>
      </c>
      <c r="F62" s="4">
        <v>38258.048793595503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</row>
    <row r="63" spans="1:24" x14ac:dyDescent="0.35">
      <c r="A63">
        <v>2019</v>
      </c>
      <c r="B63">
        <v>2</v>
      </c>
      <c r="C63" s="4">
        <v>42696.812311635003</v>
      </c>
      <c r="D63" s="4">
        <v>0</v>
      </c>
      <c r="E63" s="4">
        <v>2641.4430979107401</v>
      </c>
      <c r="F63" s="4">
        <v>0</v>
      </c>
      <c r="G63" s="4">
        <v>40055.369213724298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</row>
    <row r="64" spans="1:24" x14ac:dyDescent="0.35">
      <c r="A64">
        <v>2019</v>
      </c>
      <c r="B64">
        <v>3</v>
      </c>
      <c r="C64" s="4">
        <v>43644.3335531052</v>
      </c>
      <c r="D64" s="4">
        <v>0</v>
      </c>
      <c r="E64" s="4">
        <v>2641.4430979107401</v>
      </c>
      <c r="F64" s="4">
        <v>0</v>
      </c>
      <c r="G64" s="4">
        <v>0</v>
      </c>
      <c r="H64" s="4">
        <v>41002.8904551944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</row>
    <row r="65" spans="1:24" x14ac:dyDescent="0.35">
      <c r="A65">
        <v>2019</v>
      </c>
      <c r="B65">
        <v>4</v>
      </c>
      <c r="C65" s="4">
        <v>45041.879620647996</v>
      </c>
      <c r="D65" s="4">
        <v>0</v>
      </c>
      <c r="E65" s="4">
        <v>2641.4430979107401</v>
      </c>
      <c r="F65" s="4">
        <v>0</v>
      </c>
      <c r="G65" s="4">
        <v>0</v>
      </c>
      <c r="H65" s="4">
        <v>0</v>
      </c>
      <c r="I65" s="4">
        <v>42400.436522737204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</row>
    <row r="66" spans="1:24" x14ac:dyDescent="0.35">
      <c r="A66">
        <v>2019</v>
      </c>
      <c r="B66">
        <v>5</v>
      </c>
      <c r="C66" s="4">
        <v>43552.2184697216</v>
      </c>
      <c r="D66" s="4">
        <v>0</v>
      </c>
      <c r="E66" s="4">
        <v>2641.4430979107401</v>
      </c>
      <c r="F66" s="4">
        <v>0</v>
      </c>
      <c r="G66" s="4">
        <v>0</v>
      </c>
      <c r="H66" s="4">
        <v>0</v>
      </c>
      <c r="I66" s="4">
        <v>0</v>
      </c>
      <c r="J66" s="4">
        <v>40910.775371810902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</row>
    <row r="67" spans="1:24" x14ac:dyDescent="0.35">
      <c r="A67">
        <v>2019</v>
      </c>
      <c r="B67">
        <v>6</v>
      </c>
      <c r="C67" s="4">
        <v>44756.243876027998</v>
      </c>
      <c r="D67" s="4">
        <v>0</v>
      </c>
      <c r="E67" s="4">
        <v>2641.4430979107401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42114.800778117198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</row>
    <row r="68" spans="1:24" x14ac:dyDescent="0.35">
      <c r="A68">
        <v>2019</v>
      </c>
      <c r="B68">
        <v>7</v>
      </c>
      <c r="C68" s="4">
        <v>46813.263690859902</v>
      </c>
      <c r="D68" s="4">
        <v>0</v>
      </c>
      <c r="E68" s="4">
        <v>2641.4430979107401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44171.820592949203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</row>
    <row r="69" spans="1:24" x14ac:dyDescent="0.35">
      <c r="A69">
        <v>2019</v>
      </c>
      <c r="B69">
        <v>8</v>
      </c>
      <c r="C69" s="4">
        <v>45663.405710441002</v>
      </c>
      <c r="D69" s="4">
        <v>0</v>
      </c>
      <c r="E69" s="4">
        <v>2641.4430979107401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43021.962612530202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</row>
    <row r="70" spans="1:24" x14ac:dyDescent="0.35">
      <c r="A70">
        <v>2019</v>
      </c>
      <c r="B70">
        <v>9</v>
      </c>
      <c r="C70" s="4">
        <v>47125.531608543199</v>
      </c>
      <c r="D70" s="4">
        <v>0</v>
      </c>
      <c r="E70" s="4">
        <v>2641.4430979107401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44484.0885106325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</row>
    <row r="71" spans="1:24" x14ac:dyDescent="0.35">
      <c r="A71">
        <v>2019</v>
      </c>
      <c r="B71">
        <v>10</v>
      </c>
      <c r="C71" s="4">
        <v>44822.405521802997</v>
      </c>
      <c r="D71" s="4">
        <v>0</v>
      </c>
      <c r="E71" s="4">
        <v>2641.4430979107401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42180.962423892299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</row>
    <row r="72" spans="1:24" x14ac:dyDescent="0.35">
      <c r="A72">
        <v>2019</v>
      </c>
      <c r="B72">
        <v>11</v>
      </c>
      <c r="C72" s="4">
        <v>43495.019898568498</v>
      </c>
      <c r="D72" s="4">
        <v>0</v>
      </c>
      <c r="E72" s="4">
        <v>2641.4430979107401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40853.576800657698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</row>
    <row r="73" spans="1:24" x14ac:dyDescent="0.35">
      <c r="A73">
        <v>2019</v>
      </c>
      <c r="B73">
        <v>12</v>
      </c>
      <c r="C73" s="4">
        <v>35894.3278400001</v>
      </c>
      <c r="D73" s="4">
        <v>0</v>
      </c>
      <c r="E73" s="4">
        <v>2641.4430979107401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41087.561843403702</v>
      </c>
      <c r="R73" s="4">
        <v>-7834.6771013143998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</row>
    <row r="74" spans="1:24" x14ac:dyDescent="0.35">
      <c r="A74">
        <v>2020</v>
      </c>
      <c r="B74">
        <v>1</v>
      </c>
      <c r="C74" s="4">
        <v>24686.473000000002</v>
      </c>
      <c r="D74" s="4">
        <v>0</v>
      </c>
      <c r="E74" s="4">
        <v>2641.4430979107401</v>
      </c>
      <c r="F74" s="4">
        <v>38258.048793595503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-16213.018891506301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</row>
    <row r="75" spans="1:24" x14ac:dyDescent="0.35">
      <c r="A75">
        <v>2020</v>
      </c>
      <c r="B75">
        <v>2</v>
      </c>
      <c r="C75" s="4">
        <v>42696.812311635003</v>
      </c>
      <c r="D75" s="4">
        <v>0</v>
      </c>
      <c r="E75" s="4">
        <v>2641.4430979107401</v>
      </c>
      <c r="F75" s="4">
        <v>0</v>
      </c>
      <c r="G75" s="4">
        <v>40055.369213724298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</row>
    <row r="76" spans="1:24" x14ac:dyDescent="0.35">
      <c r="A76">
        <v>2020</v>
      </c>
      <c r="B76">
        <v>3</v>
      </c>
      <c r="C76" s="4">
        <v>43644.3335531052</v>
      </c>
      <c r="D76" s="4">
        <v>0</v>
      </c>
      <c r="E76" s="4">
        <v>2641.4430979107401</v>
      </c>
      <c r="F76" s="4">
        <v>0</v>
      </c>
      <c r="G76" s="4">
        <v>0</v>
      </c>
      <c r="H76" s="4">
        <v>41002.8904551944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</row>
    <row r="77" spans="1:24" x14ac:dyDescent="0.35">
      <c r="A77">
        <v>2020</v>
      </c>
      <c r="B77">
        <v>4</v>
      </c>
      <c r="C77" s="4">
        <v>16276.537</v>
      </c>
      <c r="D77" s="4">
        <v>0</v>
      </c>
      <c r="E77" s="4">
        <v>2641.4430979107401</v>
      </c>
      <c r="F77" s="4">
        <v>0</v>
      </c>
      <c r="G77" s="4">
        <v>0</v>
      </c>
      <c r="H77" s="4">
        <v>0</v>
      </c>
      <c r="I77" s="4">
        <v>42400.436522737204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-28765.342620648</v>
      </c>
      <c r="U77" s="4">
        <v>0</v>
      </c>
      <c r="V77" s="4">
        <v>0</v>
      </c>
      <c r="W77" s="4">
        <v>0</v>
      </c>
      <c r="X77" s="4">
        <v>0</v>
      </c>
    </row>
    <row r="78" spans="1:24" x14ac:dyDescent="0.35">
      <c r="A78">
        <v>2020</v>
      </c>
      <c r="B78">
        <v>5</v>
      </c>
      <c r="C78" s="4">
        <v>23764.330999999998</v>
      </c>
      <c r="D78" s="4">
        <v>0</v>
      </c>
      <c r="E78" s="4">
        <v>2641.4430979107401</v>
      </c>
      <c r="F78" s="4">
        <v>0</v>
      </c>
      <c r="G78" s="4">
        <v>0</v>
      </c>
      <c r="H78" s="4">
        <v>0</v>
      </c>
      <c r="I78" s="4">
        <v>0</v>
      </c>
      <c r="J78" s="4">
        <v>40910.775371810902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-19787.8874697217</v>
      </c>
      <c r="V78" s="4">
        <v>0</v>
      </c>
      <c r="W78" s="4">
        <v>0</v>
      </c>
      <c r="X78" s="4">
        <v>0</v>
      </c>
    </row>
    <row r="79" spans="1:24" x14ac:dyDescent="0.35">
      <c r="A79">
        <v>2020</v>
      </c>
      <c r="B79">
        <v>6</v>
      </c>
      <c r="C79" s="4">
        <v>31134.218710000001</v>
      </c>
      <c r="D79" s="4">
        <v>0</v>
      </c>
      <c r="E79" s="4">
        <v>2641.4430979107401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42114.800778117198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-13622.025166027999</v>
      </c>
      <c r="W79" s="4">
        <v>0</v>
      </c>
      <c r="X79" s="4">
        <v>0</v>
      </c>
    </row>
    <row r="80" spans="1:24" x14ac:dyDescent="0.35">
      <c r="A80">
        <v>2020</v>
      </c>
      <c r="B80">
        <v>7</v>
      </c>
      <c r="C80" s="4">
        <v>46813.263690859902</v>
      </c>
      <c r="D80" s="4">
        <v>0</v>
      </c>
      <c r="E80" s="4">
        <v>2641.4430979107401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44171.820592949203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</row>
    <row r="81" spans="1:24" x14ac:dyDescent="0.35">
      <c r="A81">
        <v>2020</v>
      </c>
      <c r="B81">
        <v>8</v>
      </c>
      <c r="C81" s="4">
        <v>45663.405710441002</v>
      </c>
      <c r="D81" s="4">
        <v>0</v>
      </c>
      <c r="E81" s="4">
        <v>2641.4430979107401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43021.962612530202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</row>
    <row r="82" spans="1:24" x14ac:dyDescent="0.35">
      <c r="A82">
        <v>2020</v>
      </c>
      <c r="B82">
        <v>9</v>
      </c>
      <c r="C82" s="4">
        <v>47125.531608543199</v>
      </c>
      <c r="D82" s="4">
        <v>0</v>
      </c>
      <c r="E82" s="4">
        <v>2641.4430979107401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44484.0885106325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</row>
    <row r="83" spans="1:24" x14ac:dyDescent="0.35">
      <c r="A83">
        <v>2020</v>
      </c>
      <c r="B83">
        <v>10</v>
      </c>
      <c r="C83" s="4">
        <v>44822.405521802997</v>
      </c>
      <c r="D83" s="4">
        <v>0</v>
      </c>
      <c r="E83" s="4">
        <v>2641.4430979107401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42180.962423892299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</row>
    <row r="84" spans="1:24" x14ac:dyDescent="0.35">
      <c r="A84">
        <v>2020</v>
      </c>
      <c r="B84">
        <v>11</v>
      </c>
      <c r="C84" s="4">
        <v>43495.019898568498</v>
      </c>
      <c r="D84" s="4">
        <v>0</v>
      </c>
      <c r="E84" s="4">
        <v>2641.4430979107401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40853.576800657698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</row>
    <row r="85" spans="1:24" x14ac:dyDescent="0.35">
      <c r="A85">
        <v>2020</v>
      </c>
      <c r="B85">
        <v>12</v>
      </c>
      <c r="C85" s="4">
        <v>43729.004941314503</v>
      </c>
      <c r="D85" s="4">
        <v>0</v>
      </c>
      <c r="E85" s="4">
        <v>2641.4430979107401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41087.561843403702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</row>
    <row r="86" spans="1:24" x14ac:dyDescent="0.35">
      <c r="A86">
        <v>2021</v>
      </c>
      <c r="B86">
        <v>1</v>
      </c>
      <c r="C86" s="4">
        <v>35705.181006158396</v>
      </c>
      <c r="D86" s="4">
        <v>-5194.3108853478598</v>
      </c>
      <c r="E86" s="4">
        <v>2641.4430979107401</v>
      </c>
      <c r="F86" s="4">
        <v>38258.048793595503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</row>
    <row r="87" spans="1:24" x14ac:dyDescent="0.35">
      <c r="A87">
        <v>2021</v>
      </c>
      <c r="B87">
        <v>2</v>
      </c>
      <c r="C87" s="4">
        <v>37502.501426287199</v>
      </c>
      <c r="D87" s="4">
        <v>-5194.3108853478598</v>
      </c>
      <c r="E87" s="4">
        <v>2641.4430979107401</v>
      </c>
      <c r="F87" s="4">
        <v>0</v>
      </c>
      <c r="G87" s="4">
        <v>40055.369213724298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</row>
    <row r="88" spans="1:24" x14ac:dyDescent="0.35">
      <c r="A88">
        <v>2021</v>
      </c>
      <c r="B88">
        <v>3</v>
      </c>
      <c r="C88" s="4">
        <v>38450.022667757301</v>
      </c>
      <c r="D88" s="4">
        <v>-5194.3108853478598</v>
      </c>
      <c r="E88" s="4">
        <v>2641.4430979107401</v>
      </c>
      <c r="F88" s="4">
        <v>0</v>
      </c>
      <c r="G88" s="4">
        <v>0</v>
      </c>
      <c r="H88" s="4">
        <v>41002.8904551944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</row>
    <row r="89" spans="1:24" x14ac:dyDescent="0.35">
      <c r="A89">
        <v>2021</v>
      </c>
      <c r="B89">
        <v>4</v>
      </c>
      <c r="C89" s="4">
        <v>39847.568735300098</v>
      </c>
      <c r="D89" s="4">
        <v>-5194.3108853478598</v>
      </c>
      <c r="E89" s="4">
        <v>2641.4430979107401</v>
      </c>
      <c r="F89" s="4">
        <v>0</v>
      </c>
      <c r="G89" s="4">
        <v>0</v>
      </c>
      <c r="H89" s="4">
        <v>0</v>
      </c>
      <c r="I89" s="4">
        <v>42400.436522737204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</row>
    <row r="90" spans="1:24" x14ac:dyDescent="0.35">
      <c r="A90">
        <v>2021</v>
      </c>
      <c r="B90">
        <v>5</v>
      </c>
      <c r="C90" s="4">
        <v>38357.907584373803</v>
      </c>
      <c r="D90" s="4">
        <v>-5194.3108853478598</v>
      </c>
      <c r="E90" s="4">
        <v>2641.4430979107401</v>
      </c>
      <c r="F90" s="4">
        <v>0</v>
      </c>
      <c r="G90" s="4">
        <v>0</v>
      </c>
      <c r="H90" s="4">
        <v>0</v>
      </c>
      <c r="I90" s="4">
        <v>0</v>
      </c>
      <c r="J90" s="4">
        <v>40910.775371810902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</row>
    <row r="91" spans="1:24" x14ac:dyDescent="0.35">
      <c r="A91">
        <v>2021</v>
      </c>
      <c r="B91">
        <v>6</v>
      </c>
      <c r="C91" s="4">
        <v>39561.932990680099</v>
      </c>
      <c r="D91" s="4">
        <v>-5194.3108853478598</v>
      </c>
      <c r="E91" s="4">
        <v>2641.4430979107401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42114.800778117198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</row>
    <row r="92" spans="1:24" x14ac:dyDescent="0.35">
      <c r="A92">
        <v>2021</v>
      </c>
      <c r="B92">
        <v>7</v>
      </c>
      <c r="C92" s="4">
        <v>41618.952805512003</v>
      </c>
      <c r="D92" s="4">
        <v>-5194.3108853478598</v>
      </c>
      <c r="E92" s="4">
        <v>2641.4430979107401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44171.820592949203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</row>
    <row r="93" spans="1:24" x14ac:dyDescent="0.35">
      <c r="A93">
        <v>2021</v>
      </c>
      <c r="B93">
        <v>8</v>
      </c>
      <c r="C93" s="4">
        <v>40469.094825093103</v>
      </c>
      <c r="D93" s="4">
        <v>-5194.3108853478598</v>
      </c>
      <c r="E93" s="4">
        <v>2641.4430979107401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43021.962612530202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</row>
    <row r="94" spans="1:24" x14ac:dyDescent="0.35">
      <c r="A94">
        <v>2021</v>
      </c>
      <c r="B94">
        <v>9</v>
      </c>
      <c r="C94" s="4">
        <v>41931.220723195402</v>
      </c>
      <c r="D94" s="4">
        <v>-5194.3108853478598</v>
      </c>
      <c r="E94" s="4">
        <v>2641.4430979107401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44484.0885106325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</row>
    <row r="95" spans="1:24" x14ac:dyDescent="0.35">
      <c r="A95">
        <v>2021</v>
      </c>
      <c r="B95">
        <v>10</v>
      </c>
      <c r="C95" s="4">
        <v>39628.0946364552</v>
      </c>
      <c r="D95" s="4">
        <v>-5194.3108853478598</v>
      </c>
      <c r="E95" s="4">
        <v>2641.4430979107401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42180.962423892299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</row>
    <row r="96" spans="1:24" x14ac:dyDescent="0.35">
      <c r="A96">
        <v>2021</v>
      </c>
      <c r="B96">
        <v>11</v>
      </c>
      <c r="C96" s="4">
        <v>38300.709013220599</v>
      </c>
      <c r="D96" s="4">
        <v>-5194.3108853478598</v>
      </c>
      <c r="E96" s="4">
        <v>2641.4430979107401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40853.576800657698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</row>
    <row r="97" spans="1:24" x14ac:dyDescent="0.35">
      <c r="A97">
        <v>2021</v>
      </c>
      <c r="B97">
        <v>12</v>
      </c>
      <c r="C97" s="4">
        <v>38534.694055966604</v>
      </c>
      <c r="D97" s="4">
        <v>-5194.3108853478598</v>
      </c>
      <c r="E97" s="4">
        <v>2641.4430979107401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41087.561843403702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</row>
    <row r="98" spans="1:24" x14ac:dyDescent="0.35">
      <c r="A98">
        <v>2022</v>
      </c>
      <c r="B98">
        <v>1</v>
      </c>
      <c r="C98" s="4">
        <v>38258.048793595503</v>
      </c>
      <c r="D98" s="4">
        <v>0</v>
      </c>
      <c r="E98" s="4">
        <v>0</v>
      </c>
      <c r="F98" s="4">
        <v>38258.048793595503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</row>
    <row r="99" spans="1:24" x14ac:dyDescent="0.35">
      <c r="A99">
        <v>2022</v>
      </c>
      <c r="B99">
        <v>2</v>
      </c>
      <c r="C99" s="4">
        <v>40055.369213724298</v>
      </c>
      <c r="D99" s="4">
        <v>0</v>
      </c>
      <c r="E99" s="4">
        <v>0</v>
      </c>
      <c r="F99" s="4">
        <v>0</v>
      </c>
      <c r="G99" s="4">
        <v>40055.369213724298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</row>
    <row r="100" spans="1:24" x14ac:dyDescent="0.35">
      <c r="A100">
        <v>2022</v>
      </c>
      <c r="B100">
        <v>3</v>
      </c>
      <c r="C100" s="4">
        <v>41002.8904551944</v>
      </c>
      <c r="D100" s="4">
        <v>0</v>
      </c>
      <c r="E100" s="4">
        <v>0</v>
      </c>
      <c r="F100" s="4">
        <v>0</v>
      </c>
      <c r="G100" s="4">
        <v>0</v>
      </c>
      <c r="H100" s="4">
        <v>41002.8904551944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</row>
    <row r="101" spans="1:24" x14ac:dyDescent="0.35">
      <c r="A101">
        <v>2022</v>
      </c>
      <c r="B101">
        <v>4</v>
      </c>
      <c r="C101" s="4">
        <v>42400.436522737204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42400.436522737204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</row>
    <row r="102" spans="1:24" x14ac:dyDescent="0.35">
      <c r="A102">
        <v>2022</v>
      </c>
      <c r="B102">
        <v>5</v>
      </c>
      <c r="C102" s="4">
        <v>40910.775371810902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40910.775371810902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</row>
    <row r="103" spans="1:24" x14ac:dyDescent="0.35">
      <c r="A103">
        <v>2022</v>
      </c>
      <c r="B103">
        <v>6</v>
      </c>
      <c r="C103" s="4">
        <v>42114.800778117198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42114.800778117198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</row>
    <row r="104" spans="1:24" x14ac:dyDescent="0.35">
      <c r="A104">
        <v>2022</v>
      </c>
      <c r="B104">
        <v>7</v>
      </c>
      <c r="C104" s="4">
        <v>44171.820592949203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44171.820592949203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</row>
    <row r="105" spans="1:24" x14ac:dyDescent="0.35">
      <c r="A105">
        <v>2022</v>
      </c>
      <c r="B105">
        <v>8</v>
      </c>
      <c r="C105" s="4">
        <v>43021.962612530202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43021.962612530202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</row>
    <row r="106" spans="1:24" x14ac:dyDescent="0.35">
      <c r="A106">
        <v>2022</v>
      </c>
      <c r="B106">
        <v>9</v>
      </c>
      <c r="C106" s="4">
        <v>44484.0885106325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44484.0885106325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</row>
    <row r="107" spans="1:24" x14ac:dyDescent="0.35">
      <c r="A107">
        <v>2022</v>
      </c>
      <c r="B107">
        <v>10</v>
      </c>
      <c r="C107" s="4">
        <v>42180.962423892299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42180.962423892299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</row>
    <row r="108" spans="1:24" x14ac:dyDescent="0.35">
      <c r="A108">
        <v>2022</v>
      </c>
      <c r="B108">
        <v>11</v>
      </c>
      <c r="C108" s="4">
        <v>40853.576800657698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40853.576800657698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</row>
    <row r="109" spans="1:24" x14ac:dyDescent="0.35">
      <c r="A109">
        <v>2022</v>
      </c>
      <c r="B109">
        <v>12</v>
      </c>
      <c r="C109" s="4">
        <v>41087.561843403702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41087.561843403702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</row>
    <row r="110" spans="1:24" x14ac:dyDescent="0.35">
      <c r="A110">
        <v>2023</v>
      </c>
      <c r="B110">
        <v>1</v>
      </c>
      <c r="C110" s="4">
        <v>33258.421179999998</v>
      </c>
      <c r="D110" s="4">
        <v>0</v>
      </c>
      <c r="E110" s="4">
        <v>0</v>
      </c>
      <c r="F110" s="4">
        <v>38258.048793595503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-4999.6276135955404</v>
      </c>
      <c r="X110" s="4">
        <v>0</v>
      </c>
    </row>
    <row r="111" spans="1:24" x14ac:dyDescent="0.35">
      <c r="A111">
        <v>2023</v>
      </c>
      <c r="B111">
        <v>2</v>
      </c>
      <c r="C111" s="4">
        <v>40055.369213724298</v>
      </c>
      <c r="D111" s="4">
        <v>0</v>
      </c>
      <c r="E111" s="4">
        <v>0</v>
      </c>
      <c r="F111" s="4">
        <v>0</v>
      </c>
      <c r="G111" s="4">
        <v>40055.369213724298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</row>
    <row r="112" spans="1:24" x14ac:dyDescent="0.35">
      <c r="A112">
        <v>2023</v>
      </c>
      <c r="B112">
        <v>3</v>
      </c>
      <c r="C112" s="4">
        <v>41002.8904551944</v>
      </c>
      <c r="D112" s="4">
        <v>0</v>
      </c>
      <c r="E112" s="4">
        <v>0</v>
      </c>
      <c r="F112" s="4">
        <v>0</v>
      </c>
      <c r="G112" s="4">
        <v>0</v>
      </c>
      <c r="H112" s="4">
        <v>41002.8904551944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</row>
    <row r="113" spans="1:24" x14ac:dyDescent="0.35">
      <c r="A113">
        <v>2023</v>
      </c>
      <c r="B113">
        <v>4</v>
      </c>
      <c r="C113" s="4">
        <v>42400.436522737204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42400.436522737204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</row>
    <row r="114" spans="1:24" x14ac:dyDescent="0.35">
      <c r="A114">
        <v>2023</v>
      </c>
      <c r="B114">
        <v>5</v>
      </c>
      <c r="C114" s="4">
        <v>40910.775371810902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40910.775371810902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</row>
    <row r="115" spans="1:24" x14ac:dyDescent="0.35">
      <c r="A115">
        <v>2023</v>
      </c>
      <c r="B115">
        <v>6</v>
      </c>
      <c r="C115" s="4">
        <v>42114.800778117198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42114.800778117198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</row>
    <row r="116" spans="1:24" x14ac:dyDescent="0.35">
      <c r="A116">
        <v>2023</v>
      </c>
      <c r="B116">
        <v>7</v>
      </c>
      <c r="C116" s="4">
        <v>44171.820592949203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44171.820592949203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</row>
    <row r="117" spans="1:24" x14ac:dyDescent="0.35">
      <c r="A117">
        <v>2023</v>
      </c>
      <c r="B117">
        <v>8</v>
      </c>
      <c r="C117" s="4">
        <v>43021.962612530202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43021.962612530202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</row>
    <row r="118" spans="1:24" x14ac:dyDescent="0.35">
      <c r="A118">
        <v>2023</v>
      </c>
      <c r="B118">
        <v>9</v>
      </c>
      <c r="C118" s="4">
        <v>44484.0885106325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44484.0885106325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</row>
    <row r="119" spans="1:24" x14ac:dyDescent="0.35">
      <c r="A119">
        <v>2023</v>
      </c>
      <c r="B119">
        <v>10</v>
      </c>
      <c r="C119" s="4">
        <v>42180.962423892299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42180.962423892299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</row>
    <row r="120" spans="1:24" x14ac:dyDescent="0.35">
      <c r="A120">
        <v>2023</v>
      </c>
      <c r="B120">
        <v>11</v>
      </c>
      <c r="C120" s="4">
        <v>40853.576800657698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40853.576800657698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</row>
    <row r="121" spans="1:24" x14ac:dyDescent="0.35">
      <c r="A121">
        <v>2023</v>
      </c>
      <c r="B121">
        <v>12</v>
      </c>
      <c r="C121" s="4">
        <v>41087.561843403702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41087.561843403702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</row>
    <row r="122" spans="1:24" x14ac:dyDescent="0.35">
      <c r="A122">
        <v>2024</v>
      </c>
      <c r="B122">
        <v>1</v>
      </c>
      <c r="C122" s="4">
        <v>38258.048793595503</v>
      </c>
      <c r="D122" s="4">
        <v>0</v>
      </c>
      <c r="E122" s="4">
        <v>0</v>
      </c>
      <c r="F122" s="4">
        <v>38258.048793595503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</row>
    <row r="123" spans="1:24" x14ac:dyDescent="0.35">
      <c r="A123">
        <v>2024</v>
      </c>
      <c r="B123">
        <v>2</v>
      </c>
      <c r="C123" s="4">
        <v>40055.369213724298</v>
      </c>
      <c r="D123" s="4">
        <v>0</v>
      </c>
      <c r="E123" s="4">
        <v>0</v>
      </c>
      <c r="F123" s="4">
        <v>0</v>
      </c>
      <c r="G123" s="4">
        <v>40055.369213724298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</row>
    <row r="124" spans="1:24" x14ac:dyDescent="0.35">
      <c r="A124">
        <v>2024</v>
      </c>
      <c r="B124">
        <v>3</v>
      </c>
      <c r="C124" s="4">
        <v>41002.8904551944</v>
      </c>
      <c r="D124" s="4">
        <v>0</v>
      </c>
      <c r="E124" s="4">
        <v>0</v>
      </c>
      <c r="F124" s="4">
        <v>0</v>
      </c>
      <c r="G124" s="4">
        <v>0</v>
      </c>
      <c r="H124" s="4">
        <v>41002.8904551944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</row>
    <row r="125" spans="1:24" x14ac:dyDescent="0.35">
      <c r="A125">
        <v>2024</v>
      </c>
      <c r="B125">
        <v>4</v>
      </c>
      <c r="C125" s="4">
        <v>42400.436522737204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42400.436522737204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</row>
    <row r="126" spans="1:24" x14ac:dyDescent="0.35">
      <c r="A126">
        <v>2024</v>
      </c>
      <c r="B126">
        <v>5</v>
      </c>
      <c r="C126" s="4">
        <v>40910.775371810902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40910.775371810902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</row>
    <row r="127" spans="1:24" x14ac:dyDescent="0.35">
      <c r="A127">
        <v>2024</v>
      </c>
      <c r="B127">
        <v>6</v>
      </c>
      <c r="C127" s="4">
        <v>42114.800778117198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42114.800778117198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</row>
    <row r="128" spans="1:24" x14ac:dyDescent="0.35">
      <c r="A128">
        <v>2024</v>
      </c>
      <c r="B128">
        <v>7</v>
      </c>
      <c r="C128" s="4">
        <v>44171.820592949203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44171.820592949203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</row>
    <row r="129" spans="1:24" x14ac:dyDescent="0.35">
      <c r="A129">
        <v>2024</v>
      </c>
      <c r="B129">
        <v>8</v>
      </c>
      <c r="C129" s="4">
        <v>43021.962612530202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43021.962612530202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</row>
    <row r="130" spans="1:24" x14ac:dyDescent="0.35">
      <c r="A130">
        <v>2024</v>
      </c>
      <c r="B130">
        <v>9</v>
      </c>
      <c r="C130" s="4">
        <v>44484.0885106325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44484.0885106325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</row>
    <row r="131" spans="1:24" x14ac:dyDescent="0.35">
      <c r="A131">
        <v>2024</v>
      </c>
      <c r="B131">
        <v>10</v>
      </c>
      <c r="C131" s="4">
        <v>42180.962423892299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42180.962423892299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</row>
    <row r="132" spans="1:24" x14ac:dyDescent="0.35">
      <c r="A132">
        <v>2024</v>
      </c>
      <c r="B132">
        <v>11</v>
      </c>
      <c r="C132" s="4">
        <v>40853.576800657698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40853.576800657698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</row>
    <row r="133" spans="1:24" x14ac:dyDescent="0.35">
      <c r="A133">
        <v>2024</v>
      </c>
      <c r="B133">
        <v>12</v>
      </c>
      <c r="C133" s="4">
        <v>41087.561843403702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41087.561843403702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</row>
    <row r="134" spans="1:24" x14ac:dyDescent="0.35">
      <c r="A134">
        <v>2025</v>
      </c>
      <c r="B134">
        <v>1</v>
      </c>
      <c r="C134" s="4">
        <v>38258.048793595503</v>
      </c>
      <c r="D134" s="4">
        <v>0</v>
      </c>
      <c r="E134" s="4">
        <v>0</v>
      </c>
      <c r="F134" s="4">
        <v>38258.048793595503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</row>
    <row r="135" spans="1:24" x14ac:dyDescent="0.35">
      <c r="A135">
        <v>2025</v>
      </c>
      <c r="B135">
        <v>2</v>
      </c>
      <c r="C135" s="4">
        <v>40055.369213724298</v>
      </c>
      <c r="D135" s="4">
        <v>0</v>
      </c>
      <c r="E135" s="4">
        <v>0</v>
      </c>
      <c r="F135" s="4">
        <v>0</v>
      </c>
      <c r="G135" s="4">
        <v>40055.369213724298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</row>
    <row r="136" spans="1:24" x14ac:dyDescent="0.35">
      <c r="A136">
        <v>2025</v>
      </c>
      <c r="B136">
        <v>3</v>
      </c>
      <c r="C136" s="4">
        <v>41002.8904551944</v>
      </c>
      <c r="D136" s="4">
        <v>0</v>
      </c>
      <c r="E136" s="4">
        <v>0</v>
      </c>
      <c r="F136" s="4">
        <v>0</v>
      </c>
      <c r="G136" s="4">
        <v>0</v>
      </c>
      <c r="H136" s="4">
        <v>41002.8904551944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</row>
    <row r="137" spans="1:24" x14ac:dyDescent="0.35">
      <c r="A137">
        <v>2025</v>
      </c>
      <c r="B137">
        <v>4</v>
      </c>
      <c r="C137" s="4">
        <v>42400.436522737204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42400.436522737204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</row>
    <row r="138" spans="1:24" x14ac:dyDescent="0.35">
      <c r="A138">
        <v>2025</v>
      </c>
      <c r="B138">
        <v>5</v>
      </c>
      <c r="C138" s="4">
        <v>40910.775371810902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40910.775371810902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</row>
    <row r="139" spans="1:24" x14ac:dyDescent="0.35">
      <c r="A139">
        <v>2025</v>
      </c>
      <c r="B139">
        <v>6</v>
      </c>
      <c r="C139" s="4">
        <v>42114.800778117198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42114.800778117198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</row>
    <row r="140" spans="1:24" x14ac:dyDescent="0.35">
      <c r="A140">
        <v>2025</v>
      </c>
      <c r="B140">
        <v>7</v>
      </c>
      <c r="C140" s="4">
        <v>44171.820592949203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44171.820592949203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</row>
    <row r="141" spans="1:24" x14ac:dyDescent="0.35">
      <c r="A141">
        <v>2025</v>
      </c>
      <c r="B141">
        <v>8</v>
      </c>
      <c r="C141" s="4">
        <v>43021.962612530202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43021.962612530202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</row>
    <row r="142" spans="1:24" x14ac:dyDescent="0.35">
      <c r="A142">
        <v>2025</v>
      </c>
      <c r="B142">
        <v>9</v>
      </c>
      <c r="C142" s="4">
        <v>44484.0885106325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44484.0885106325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</row>
    <row r="143" spans="1:24" x14ac:dyDescent="0.35">
      <c r="A143">
        <v>2025</v>
      </c>
      <c r="B143">
        <v>10</v>
      </c>
      <c r="C143" s="4">
        <v>42180.962423892299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42180.962423892299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</row>
    <row r="144" spans="1:24" x14ac:dyDescent="0.35">
      <c r="A144">
        <v>2025</v>
      </c>
      <c r="B144">
        <v>11</v>
      </c>
      <c r="C144" s="4">
        <v>40853.576800657698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40853.576800657698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</row>
    <row r="145" spans="1:24" x14ac:dyDescent="0.35">
      <c r="A145">
        <v>2025</v>
      </c>
      <c r="B145">
        <v>12</v>
      </c>
      <c r="C145" s="4">
        <v>41087.561843403702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41087.561843403702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</row>
    <row r="146" spans="1:24" x14ac:dyDescent="0.35">
      <c r="A146">
        <v>2026</v>
      </c>
      <c r="B146">
        <v>1</v>
      </c>
      <c r="C146" s="4">
        <v>38258.048793595503</v>
      </c>
      <c r="D146" s="4">
        <v>0</v>
      </c>
      <c r="E146" s="4">
        <v>0</v>
      </c>
      <c r="F146" s="4">
        <v>38258.048793595503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</row>
    <row r="147" spans="1:24" x14ac:dyDescent="0.35">
      <c r="A147">
        <v>2026</v>
      </c>
      <c r="B147">
        <v>2</v>
      </c>
      <c r="C147" s="4">
        <v>40055.369213724298</v>
      </c>
      <c r="D147" s="4">
        <v>0</v>
      </c>
      <c r="E147" s="4">
        <v>0</v>
      </c>
      <c r="F147" s="4">
        <v>0</v>
      </c>
      <c r="G147" s="4">
        <v>40055.369213724298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</row>
    <row r="148" spans="1:24" x14ac:dyDescent="0.35">
      <c r="A148">
        <v>2026</v>
      </c>
      <c r="B148">
        <v>3</v>
      </c>
      <c r="C148" s="4">
        <v>41002.8904551944</v>
      </c>
      <c r="D148" s="4">
        <v>0</v>
      </c>
      <c r="E148" s="4">
        <v>0</v>
      </c>
      <c r="F148" s="4">
        <v>0</v>
      </c>
      <c r="G148" s="4">
        <v>0</v>
      </c>
      <c r="H148" s="4">
        <v>41002.8904551944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</row>
    <row r="149" spans="1:24" x14ac:dyDescent="0.35">
      <c r="A149">
        <v>2026</v>
      </c>
      <c r="B149">
        <v>4</v>
      </c>
      <c r="C149" s="4">
        <v>42400.436522737204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42400.436522737204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</row>
    <row r="150" spans="1:24" x14ac:dyDescent="0.35">
      <c r="A150">
        <v>2026</v>
      </c>
      <c r="B150">
        <v>5</v>
      </c>
      <c r="C150" s="4">
        <v>40910.775371810902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40910.775371810902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</row>
    <row r="151" spans="1:24" x14ac:dyDescent="0.35">
      <c r="A151">
        <v>2026</v>
      </c>
      <c r="B151">
        <v>6</v>
      </c>
      <c r="C151" s="4">
        <v>42114.800778117198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42114.800778117198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</row>
    <row r="152" spans="1:24" x14ac:dyDescent="0.35">
      <c r="A152">
        <v>2026</v>
      </c>
      <c r="B152">
        <v>7</v>
      </c>
      <c r="C152" s="4">
        <v>44171.820592949203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44171.820592949203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</row>
    <row r="153" spans="1:24" x14ac:dyDescent="0.35">
      <c r="A153">
        <v>2026</v>
      </c>
      <c r="B153">
        <v>8</v>
      </c>
      <c r="C153" s="4">
        <v>43021.962612530202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43021.962612530202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</row>
    <row r="154" spans="1:24" x14ac:dyDescent="0.35">
      <c r="A154">
        <v>2026</v>
      </c>
      <c r="B154">
        <v>9</v>
      </c>
      <c r="C154" s="4">
        <v>44484.0885106325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44484.0885106325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</row>
    <row r="155" spans="1:24" x14ac:dyDescent="0.35">
      <c r="A155">
        <v>2026</v>
      </c>
      <c r="B155">
        <v>10</v>
      </c>
      <c r="C155" s="4">
        <v>42180.962423892299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42180.962423892299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</row>
    <row r="156" spans="1:24" x14ac:dyDescent="0.35">
      <c r="A156">
        <v>2026</v>
      </c>
      <c r="B156">
        <v>11</v>
      </c>
      <c r="C156" s="4">
        <v>40853.576800657698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40853.576800657698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</row>
    <row r="157" spans="1:24" x14ac:dyDescent="0.35">
      <c r="A157">
        <v>2026</v>
      </c>
      <c r="B157">
        <v>12</v>
      </c>
      <c r="C157" s="4">
        <v>41087.561843403702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41087.561843403702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</row>
    <row r="158" spans="1:24" x14ac:dyDescent="0.35">
      <c r="A158">
        <v>2027</v>
      </c>
      <c r="B158">
        <v>1</v>
      </c>
      <c r="C158" s="4">
        <v>38258.048793595503</v>
      </c>
      <c r="D158" s="4">
        <v>0</v>
      </c>
      <c r="E158" s="4">
        <v>0</v>
      </c>
      <c r="F158" s="4">
        <v>38258.048793595503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</row>
    <row r="159" spans="1:24" x14ac:dyDescent="0.35">
      <c r="A159">
        <v>2027</v>
      </c>
      <c r="B159">
        <v>2</v>
      </c>
      <c r="C159" s="4">
        <v>40055.369213724298</v>
      </c>
      <c r="D159" s="4">
        <v>0</v>
      </c>
      <c r="E159" s="4">
        <v>0</v>
      </c>
      <c r="F159" s="4">
        <v>0</v>
      </c>
      <c r="G159" s="4">
        <v>40055.369213724298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</row>
    <row r="160" spans="1:24" x14ac:dyDescent="0.35">
      <c r="A160">
        <v>2027</v>
      </c>
      <c r="B160">
        <v>3</v>
      </c>
      <c r="C160" s="4">
        <v>41002.8904551944</v>
      </c>
      <c r="D160" s="4">
        <v>0</v>
      </c>
      <c r="E160" s="4">
        <v>0</v>
      </c>
      <c r="F160" s="4">
        <v>0</v>
      </c>
      <c r="G160" s="4">
        <v>0</v>
      </c>
      <c r="H160" s="4">
        <v>41002.8904551944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</row>
    <row r="161" spans="1:24" x14ac:dyDescent="0.35">
      <c r="A161">
        <v>2027</v>
      </c>
      <c r="B161">
        <v>4</v>
      </c>
      <c r="C161" s="4">
        <v>42400.436522737204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42400.436522737204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</row>
    <row r="162" spans="1:24" x14ac:dyDescent="0.35">
      <c r="A162">
        <v>2027</v>
      </c>
      <c r="B162">
        <v>5</v>
      </c>
      <c r="C162" s="4">
        <v>40910.775371810902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40910.775371810902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</row>
    <row r="163" spans="1:24" x14ac:dyDescent="0.35">
      <c r="A163">
        <v>2027</v>
      </c>
      <c r="B163">
        <v>6</v>
      </c>
      <c r="C163" s="4">
        <v>42114.800778117198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42114.800778117198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</row>
    <row r="164" spans="1:24" x14ac:dyDescent="0.35">
      <c r="A164">
        <v>2027</v>
      </c>
      <c r="B164">
        <v>7</v>
      </c>
      <c r="C164" s="4">
        <v>44171.820592949203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44171.820592949203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</row>
    <row r="165" spans="1:24" x14ac:dyDescent="0.35">
      <c r="A165">
        <v>2027</v>
      </c>
      <c r="B165">
        <v>8</v>
      </c>
      <c r="C165" s="4">
        <v>43021.962612530202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43021.962612530202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</row>
    <row r="166" spans="1:24" x14ac:dyDescent="0.35">
      <c r="A166">
        <v>2027</v>
      </c>
      <c r="B166">
        <v>9</v>
      </c>
      <c r="C166" s="4">
        <v>44484.0885106325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44484.0885106325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</row>
    <row r="167" spans="1:24" x14ac:dyDescent="0.35">
      <c r="A167">
        <v>2027</v>
      </c>
      <c r="B167">
        <v>10</v>
      </c>
      <c r="C167" s="4">
        <v>42180.962423892299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42180.962423892299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</row>
    <row r="168" spans="1:24" x14ac:dyDescent="0.35">
      <c r="A168">
        <v>2027</v>
      </c>
      <c r="B168">
        <v>11</v>
      </c>
      <c r="C168" s="4">
        <v>40853.576800657698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40853.576800657698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</row>
    <row r="169" spans="1:24" x14ac:dyDescent="0.35">
      <c r="A169">
        <v>2027</v>
      </c>
      <c r="B169">
        <v>12</v>
      </c>
      <c r="C169" s="4">
        <v>41087.561843403702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41087.561843403702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</row>
    <row r="170" spans="1:24" x14ac:dyDescent="0.35">
      <c r="A170">
        <v>2028</v>
      </c>
      <c r="B170">
        <v>1</v>
      </c>
      <c r="C170" s="4">
        <v>38258.048793595503</v>
      </c>
      <c r="D170" s="4">
        <v>0</v>
      </c>
      <c r="E170" s="4">
        <v>0</v>
      </c>
      <c r="F170" s="4">
        <v>38258.048793595503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</row>
    <row r="171" spans="1:24" x14ac:dyDescent="0.35">
      <c r="A171">
        <v>2028</v>
      </c>
      <c r="B171">
        <v>2</v>
      </c>
      <c r="C171" s="4">
        <v>40055.369213724298</v>
      </c>
      <c r="D171" s="4">
        <v>0</v>
      </c>
      <c r="E171" s="4">
        <v>0</v>
      </c>
      <c r="F171" s="4">
        <v>0</v>
      </c>
      <c r="G171" s="4">
        <v>40055.369213724298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</row>
    <row r="172" spans="1:24" x14ac:dyDescent="0.35">
      <c r="A172">
        <v>2028</v>
      </c>
      <c r="B172">
        <v>3</v>
      </c>
      <c r="C172" s="4">
        <v>41002.8904551944</v>
      </c>
      <c r="D172" s="4">
        <v>0</v>
      </c>
      <c r="E172" s="4">
        <v>0</v>
      </c>
      <c r="F172" s="4">
        <v>0</v>
      </c>
      <c r="G172" s="4">
        <v>0</v>
      </c>
      <c r="H172" s="4">
        <v>41002.8904551944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</row>
    <row r="173" spans="1:24" x14ac:dyDescent="0.35">
      <c r="A173">
        <v>2028</v>
      </c>
      <c r="B173">
        <v>4</v>
      </c>
      <c r="C173" s="4">
        <v>42400.436522737204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42400.436522737204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</row>
    <row r="174" spans="1:24" x14ac:dyDescent="0.35">
      <c r="A174">
        <v>2028</v>
      </c>
      <c r="B174">
        <v>5</v>
      </c>
      <c r="C174" s="4">
        <v>40910.775371810902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40910.775371810902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</row>
    <row r="175" spans="1:24" x14ac:dyDescent="0.35">
      <c r="A175">
        <v>2028</v>
      </c>
      <c r="B175">
        <v>6</v>
      </c>
      <c r="C175" s="4">
        <v>42114.800778117198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42114.800778117198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</row>
    <row r="176" spans="1:24" x14ac:dyDescent="0.35">
      <c r="A176">
        <v>2028</v>
      </c>
      <c r="B176">
        <v>7</v>
      </c>
      <c r="C176" s="4">
        <v>44171.820592949203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44171.820592949203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</row>
    <row r="177" spans="1:24" x14ac:dyDescent="0.35">
      <c r="A177">
        <v>2028</v>
      </c>
      <c r="B177">
        <v>8</v>
      </c>
      <c r="C177" s="4">
        <v>43021.962612530202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43021.962612530202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</row>
    <row r="178" spans="1:24" x14ac:dyDescent="0.35">
      <c r="A178">
        <v>2028</v>
      </c>
      <c r="B178">
        <v>9</v>
      </c>
      <c r="C178" s="4">
        <v>44484.0885106325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44484.0885106325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</row>
    <row r="179" spans="1:24" x14ac:dyDescent="0.35">
      <c r="A179">
        <v>2028</v>
      </c>
      <c r="B179">
        <v>10</v>
      </c>
      <c r="C179" s="4">
        <v>42180.962423892299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42180.962423892299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</row>
    <row r="180" spans="1:24" x14ac:dyDescent="0.35">
      <c r="A180">
        <v>2028</v>
      </c>
      <c r="B180">
        <v>11</v>
      </c>
      <c r="C180" s="4">
        <v>40853.576800657698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40853.576800657698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</row>
    <row r="181" spans="1:24" x14ac:dyDescent="0.35">
      <c r="A181">
        <v>2028</v>
      </c>
      <c r="B181">
        <v>12</v>
      </c>
      <c r="C181" s="4">
        <v>41087.561843403702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41087.561843403702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</row>
    <row r="182" spans="1:24" x14ac:dyDescent="0.35">
      <c r="A182">
        <v>2029</v>
      </c>
      <c r="B182">
        <v>1</v>
      </c>
      <c r="C182" s="4">
        <v>38258.048793595503</v>
      </c>
      <c r="D182" s="4">
        <v>0</v>
      </c>
      <c r="E182" s="4">
        <v>0</v>
      </c>
      <c r="F182" s="4">
        <v>38258.048793595503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</row>
    <row r="183" spans="1:24" x14ac:dyDescent="0.35">
      <c r="A183">
        <v>2029</v>
      </c>
      <c r="B183">
        <v>2</v>
      </c>
      <c r="C183" s="4">
        <v>40055.369213724298</v>
      </c>
      <c r="D183" s="4">
        <v>0</v>
      </c>
      <c r="E183" s="4">
        <v>0</v>
      </c>
      <c r="F183" s="4">
        <v>0</v>
      </c>
      <c r="G183" s="4">
        <v>40055.369213724298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</row>
    <row r="184" spans="1:24" x14ac:dyDescent="0.35">
      <c r="A184">
        <v>2029</v>
      </c>
      <c r="B184">
        <v>3</v>
      </c>
      <c r="C184" s="4">
        <v>41002.8904551944</v>
      </c>
      <c r="D184" s="4">
        <v>0</v>
      </c>
      <c r="E184" s="4">
        <v>0</v>
      </c>
      <c r="F184" s="4">
        <v>0</v>
      </c>
      <c r="G184" s="4">
        <v>0</v>
      </c>
      <c r="H184" s="4">
        <v>41002.8904551944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</row>
    <row r="185" spans="1:24" x14ac:dyDescent="0.35">
      <c r="A185">
        <v>2029</v>
      </c>
      <c r="B185">
        <v>4</v>
      </c>
      <c r="C185" s="4">
        <v>42400.436522737204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42400.436522737204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</row>
    <row r="186" spans="1:24" x14ac:dyDescent="0.35">
      <c r="A186">
        <v>2029</v>
      </c>
      <c r="B186">
        <v>5</v>
      </c>
      <c r="C186" s="4">
        <v>40910.775371810902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40910.775371810902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</row>
    <row r="187" spans="1:24" x14ac:dyDescent="0.35">
      <c r="A187">
        <v>2029</v>
      </c>
      <c r="B187">
        <v>6</v>
      </c>
      <c r="C187" s="4">
        <v>42114.800778117198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42114.800778117198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</row>
    <row r="188" spans="1:24" x14ac:dyDescent="0.35">
      <c r="A188">
        <v>2029</v>
      </c>
      <c r="B188">
        <v>7</v>
      </c>
      <c r="C188" s="4">
        <v>44171.820592949203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44171.820592949203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</row>
    <row r="189" spans="1:24" x14ac:dyDescent="0.35">
      <c r="A189">
        <v>2029</v>
      </c>
      <c r="B189">
        <v>8</v>
      </c>
      <c r="C189" s="4">
        <v>43021.962612530202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43021.962612530202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</row>
    <row r="190" spans="1:24" x14ac:dyDescent="0.35">
      <c r="A190">
        <v>2029</v>
      </c>
      <c r="B190">
        <v>9</v>
      </c>
      <c r="C190" s="4">
        <v>44484.0885106325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44484.0885106325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</row>
    <row r="191" spans="1:24" x14ac:dyDescent="0.35">
      <c r="A191">
        <v>2029</v>
      </c>
      <c r="B191">
        <v>10</v>
      </c>
      <c r="C191" s="4">
        <v>42180.962423892299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42180.962423892299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</row>
    <row r="192" spans="1:24" x14ac:dyDescent="0.35">
      <c r="A192">
        <v>2029</v>
      </c>
      <c r="B192">
        <v>11</v>
      </c>
      <c r="C192" s="4">
        <v>40853.576800657698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40853.576800657698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</row>
    <row r="193" spans="1:24" x14ac:dyDescent="0.35">
      <c r="A193">
        <v>2029</v>
      </c>
      <c r="B193">
        <v>12</v>
      </c>
      <c r="C193" s="4">
        <v>41087.561843403702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41087.561843403702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</row>
    <row r="194" spans="1:24" x14ac:dyDescent="0.35">
      <c r="A194">
        <v>2030</v>
      </c>
      <c r="B194">
        <v>1</v>
      </c>
      <c r="C194" s="4">
        <v>38258.048793595503</v>
      </c>
      <c r="D194" s="4">
        <v>0</v>
      </c>
      <c r="E194" s="4">
        <v>0</v>
      </c>
      <c r="F194" s="4">
        <v>38258.048793595503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</row>
    <row r="195" spans="1:24" x14ac:dyDescent="0.35">
      <c r="A195">
        <v>2030</v>
      </c>
      <c r="B195">
        <v>2</v>
      </c>
      <c r="C195" s="4">
        <v>40055.369213724298</v>
      </c>
      <c r="D195" s="4">
        <v>0</v>
      </c>
      <c r="E195" s="4">
        <v>0</v>
      </c>
      <c r="F195" s="4">
        <v>0</v>
      </c>
      <c r="G195" s="4">
        <v>40055.369213724298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</row>
    <row r="196" spans="1:24" x14ac:dyDescent="0.35">
      <c r="A196">
        <v>2030</v>
      </c>
      <c r="B196">
        <v>3</v>
      </c>
      <c r="C196" s="4">
        <v>41002.8904551944</v>
      </c>
      <c r="D196" s="4">
        <v>0</v>
      </c>
      <c r="E196" s="4">
        <v>0</v>
      </c>
      <c r="F196" s="4">
        <v>0</v>
      </c>
      <c r="G196" s="4">
        <v>0</v>
      </c>
      <c r="H196" s="4">
        <v>41002.8904551944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</row>
    <row r="197" spans="1:24" x14ac:dyDescent="0.35">
      <c r="A197">
        <v>2030</v>
      </c>
      <c r="B197">
        <v>4</v>
      </c>
      <c r="C197" s="4">
        <v>42400.436522737204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42400.436522737204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</row>
    <row r="198" spans="1:24" x14ac:dyDescent="0.35">
      <c r="A198">
        <v>2030</v>
      </c>
      <c r="B198">
        <v>5</v>
      </c>
      <c r="C198" s="4">
        <v>40910.775371810902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40910.775371810902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</row>
    <row r="199" spans="1:24" x14ac:dyDescent="0.35">
      <c r="A199">
        <v>2030</v>
      </c>
      <c r="B199">
        <v>6</v>
      </c>
      <c r="C199" s="4">
        <v>42114.800778117198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42114.800778117198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</row>
    <row r="200" spans="1:24" x14ac:dyDescent="0.35">
      <c r="A200">
        <v>2030</v>
      </c>
      <c r="B200">
        <v>7</v>
      </c>
      <c r="C200" s="4">
        <v>44171.820592949203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44171.820592949203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</row>
    <row r="201" spans="1:24" x14ac:dyDescent="0.35">
      <c r="A201">
        <v>2030</v>
      </c>
      <c r="B201">
        <v>8</v>
      </c>
      <c r="C201" s="4">
        <v>43021.962612530202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43021.962612530202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</row>
    <row r="202" spans="1:24" x14ac:dyDescent="0.35">
      <c r="A202">
        <v>2030</v>
      </c>
      <c r="B202">
        <v>9</v>
      </c>
      <c r="C202" s="4">
        <v>44484.0885106325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44484.0885106325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</row>
    <row r="203" spans="1:24" x14ac:dyDescent="0.35">
      <c r="A203">
        <v>2030</v>
      </c>
      <c r="B203">
        <v>10</v>
      </c>
      <c r="C203" s="4">
        <v>42180.962423892299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42180.962423892299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</row>
    <row r="204" spans="1:24" x14ac:dyDescent="0.35">
      <c r="A204">
        <v>2030</v>
      </c>
      <c r="B204">
        <v>11</v>
      </c>
      <c r="C204" s="4">
        <v>40853.576800657698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40853.576800657698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</row>
    <row r="205" spans="1:24" x14ac:dyDescent="0.35">
      <c r="A205">
        <v>2030</v>
      </c>
      <c r="B205">
        <v>12</v>
      </c>
      <c r="C205" s="4">
        <v>41087.561843403702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41087.561843403702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</row>
    <row r="206" spans="1:24" x14ac:dyDescent="0.35">
      <c r="A206">
        <v>2031</v>
      </c>
      <c r="B206">
        <v>1</v>
      </c>
      <c r="C206" s="4">
        <v>38258.048793595503</v>
      </c>
      <c r="D206" s="4">
        <v>0</v>
      </c>
      <c r="E206" s="4">
        <v>0</v>
      </c>
      <c r="F206" s="4">
        <v>38258.048793595503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</row>
    <row r="207" spans="1:24" x14ac:dyDescent="0.35">
      <c r="A207">
        <v>2031</v>
      </c>
      <c r="B207">
        <v>2</v>
      </c>
      <c r="C207" s="4">
        <v>40055.369213724298</v>
      </c>
      <c r="D207" s="4">
        <v>0</v>
      </c>
      <c r="E207" s="4">
        <v>0</v>
      </c>
      <c r="F207" s="4">
        <v>0</v>
      </c>
      <c r="G207" s="4">
        <v>40055.369213724298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</row>
    <row r="208" spans="1:24" x14ac:dyDescent="0.35">
      <c r="A208">
        <v>2031</v>
      </c>
      <c r="B208">
        <v>3</v>
      </c>
      <c r="C208" s="4">
        <v>41002.8904551944</v>
      </c>
      <c r="D208" s="4">
        <v>0</v>
      </c>
      <c r="E208" s="4">
        <v>0</v>
      </c>
      <c r="F208" s="4">
        <v>0</v>
      </c>
      <c r="G208" s="4">
        <v>0</v>
      </c>
      <c r="H208" s="4">
        <v>41002.8904551944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</row>
    <row r="209" spans="1:24" x14ac:dyDescent="0.35">
      <c r="A209">
        <v>2031</v>
      </c>
      <c r="B209">
        <v>4</v>
      </c>
      <c r="C209" s="4">
        <v>42400.436522737204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42400.436522737204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</row>
    <row r="210" spans="1:24" x14ac:dyDescent="0.35">
      <c r="A210">
        <v>2031</v>
      </c>
      <c r="B210">
        <v>5</v>
      </c>
      <c r="C210" s="4">
        <v>40910.775371810902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40910.775371810902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</row>
    <row r="211" spans="1:24" x14ac:dyDescent="0.35">
      <c r="A211">
        <v>2031</v>
      </c>
      <c r="B211">
        <v>6</v>
      </c>
      <c r="C211" s="4">
        <v>42114.800778117198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42114.800778117198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</row>
    <row r="212" spans="1:24" x14ac:dyDescent="0.35">
      <c r="A212">
        <v>2031</v>
      </c>
      <c r="B212">
        <v>7</v>
      </c>
      <c r="C212" s="4">
        <v>44171.820592949203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44171.820592949203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</row>
    <row r="213" spans="1:24" x14ac:dyDescent="0.35">
      <c r="A213">
        <v>2031</v>
      </c>
      <c r="B213">
        <v>8</v>
      </c>
      <c r="C213" s="4">
        <v>43021.962612530202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43021.962612530202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</row>
    <row r="214" spans="1:24" x14ac:dyDescent="0.35">
      <c r="A214">
        <v>2031</v>
      </c>
      <c r="B214">
        <v>9</v>
      </c>
      <c r="C214" s="4">
        <v>44484.0885106325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44484.0885106325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</row>
    <row r="215" spans="1:24" x14ac:dyDescent="0.35">
      <c r="A215">
        <v>2031</v>
      </c>
      <c r="B215">
        <v>10</v>
      </c>
      <c r="C215" s="4">
        <v>42180.962423892299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42180.962423892299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</row>
    <row r="216" spans="1:24" x14ac:dyDescent="0.35">
      <c r="A216">
        <v>2031</v>
      </c>
      <c r="B216">
        <v>11</v>
      </c>
      <c r="C216" s="4">
        <v>40853.576800657698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40853.576800657698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</row>
    <row r="217" spans="1:24" x14ac:dyDescent="0.35">
      <c r="A217">
        <v>2031</v>
      </c>
      <c r="B217">
        <v>12</v>
      </c>
      <c r="C217" s="4">
        <v>41087.561843403702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41087.561843403702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</row>
    <row r="218" spans="1:24" x14ac:dyDescent="0.35">
      <c r="A218">
        <v>2032</v>
      </c>
      <c r="B218">
        <v>1</v>
      </c>
      <c r="C218" s="4">
        <v>38258.048793595503</v>
      </c>
      <c r="D218" s="4">
        <v>0</v>
      </c>
      <c r="E218" s="4">
        <v>0</v>
      </c>
      <c r="F218" s="4">
        <v>38258.048793595503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</row>
    <row r="219" spans="1:24" x14ac:dyDescent="0.35">
      <c r="A219">
        <v>2032</v>
      </c>
      <c r="B219">
        <v>2</v>
      </c>
      <c r="C219" s="4">
        <v>40055.369213724298</v>
      </c>
      <c r="D219" s="4">
        <v>0</v>
      </c>
      <c r="E219" s="4">
        <v>0</v>
      </c>
      <c r="F219" s="4">
        <v>0</v>
      </c>
      <c r="G219" s="4">
        <v>40055.369213724298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</row>
    <row r="220" spans="1:24" x14ac:dyDescent="0.35">
      <c r="A220">
        <v>2032</v>
      </c>
      <c r="B220">
        <v>3</v>
      </c>
      <c r="C220" s="4">
        <v>41002.8904551944</v>
      </c>
      <c r="D220" s="4">
        <v>0</v>
      </c>
      <c r="E220" s="4">
        <v>0</v>
      </c>
      <c r="F220" s="4">
        <v>0</v>
      </c>
      <c r="G220" s="4">
        <v>0</v>
      </c>
      <c r="H220" s="4">
        <v>41002.8904551944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</row>
    <row r="221" spans="1:24" x14ac:dyDescent="0.35">
      <c r="A221">
        <v>2032</v>
      </c>
      <c r="B221">
        <v>4</v>
      </c>
      <c r="C221" s="4">
        <v>42400.436522737204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42400.436522737204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</row>
    <row r="222" spans="1:24" x14ac:dyDescent="0.35">
      <c r="A222">
        <v>2032</v>
      </c>
      <c r="B222">
        <v>5</v>
      </c>
      <c r="C222" s="4">
        <v>40910.775371810902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40910.775371810902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</row>
    <row r="223" spans="1:24" x14ac:dyDescent="0.35">
      <c r="A223">
        <v>2032</v>
      </c>
      <c r="B223">
        <v>6</v>
      </c>
      <c r="C223" s="4">
        <v>42114.800778117198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42114.800778117198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</row>
    <row r="224" spans="1:24" x14ac:dyDescent="0.35">
      <c r="A224">
        <v>2032</v>
      </c>
      <c r="B224">
        <v>7</v>
      </c>
      <c r="C224" s="4">
        <v>44171.820592949203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44171.820592949203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</row>
    <row r="225" spans="1:24" x14ac:dyDescent="0.35">
      <c r="A225">
        <v>2032</v>
      </c>
      <c r="B225">
        <v>8</v>
      </c>
      <c r="C225" s="4">
        <v>43021.962612530202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43021.962612530202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</row>
    <row r="226" spans="1:24" x14ac:dyDescent="0.35">
      <c r="A226">
        <v>2032</v>
      </c>
      <c r="B226">
        <v>9</v>
      </c>
      <c r="C226" s="4">
        <v>44484.0885106325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44484.0885106325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</row>
    <row r="227" spans="1:24" x14ac:dyDescent="0.35">
      <c r="A227">
        <v>2032</v>
      </c>
      <c r="B227">
        <v>10</v>
      </c>
      <c r="C227" s="4">
        <v>42180.962423892299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42180.962423892299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</row>
    <row r="228" spans="1:24" x14ac:dyDescent="0.35">
      <c r="A228">
        <v>2032</v>
      </c>
      <c r="B228">
        <v>11</v>
      </c>
      <c r="C228" s="4">
        <v>40853.576800657698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40853.576800657698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</row>
    <row r="229" spans="1:24" x14ac:dyDescent="0.35">
      <c r="A229">
        <v>2032</v>
      </c>
      <c r="B229">
        <v>12</v>
      </c>
      <c r="C229" s="4">
        <v>41087.561843403702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41087.561843403702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</row>
    <row r="230" spans="1:24" x14ac:dyDescent="0.35">
      <c r="A230" t="s">
        <v>38</v>
      </c>
      <c r="B230" t="s">
        <v>38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</sheetData>
  <pageMargins left="0.7" right="0.7" top="0.75" bottom="0.75" header="0.3" footer="0.3"/>
  <ignoredErrors>
    <ignoredError sqref="A1:X2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229"/>
  <sheetViews>
    <sheetView topLeftCell="A115" workbookViewId="0">
      <selection activeCell="H193" sqref="H193:H229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1.81640625" bestFit="1" customWidth="1"/>
  </cols>
  <sheetData>
    <row r="1" spans="1:8" x14ac:dyDescent="0.35">
      <c r="A1" s="1" t="s">
        <v>0</v>
      </c>
      <c r="B1" s="1" t="s">
        <v>1</v>
      </c>
      <c r="C1" s="1" t="s">
        <v>95</v>
      </c>
      <c r="D1" s="1" t="s">
        <v>96</v>
      </c>
      <c r="E1" s="1" t="s">
        <v>98</v>
      </c>
      <c r="F1" s="1" t="s">
        <v>99</v>
      </c>
      <c r="G1" s="1" t="s">
        <v>100</v>
      </c>
      <c r="H1" s="1" t="s">
        <v>101</v>
      </c>
    </row>
    <row r="2" spans="1:8" x14ac:dyDescent="0.35">
      <c r="A2">
        <v>2014</v>
      </c>
      <c r="B2">
        <v>1</v>
      </c>
      <c r="C2" s="4">
        <v>37103.018539999997</v>
      </c>
      <c r="D2" s="4">
        <v>40899.491891506303</v>
      </c>
      <c r="E2" s="4">
        <v>46910.692376159299</v>
      </c>
      <c r="F2" s="4">
        <v>34888.291406853197</v>
      </c>
      <c r="G2" s="4">
        <v>3037.0781032068899</v>
      </c>
      <c r="H2">
        <f>C2</f>
        <v>37103.018539999997</v>
      </c>
    </row>
    <row r="3" spans="1:8" x14ac:dyDescent="0.35">
      <c r="A3">
        <v>2014</v>
      </c>
      <c r="B3">
        <v>2</v>
      </c>
      <c r="C3" s="4">
        <v>41868.742429999998</v>
      </c>
      <c r="D3" s="4">
        <v>42696.812311635003</v>
      </c>
      <c r="E3" s="4">
        <v>48663.506015230603</v>
      </c>
      <c r="F3" s="4">
        <v>36730.118608039404</v>
      </c>
      <c r="G3" s="4">
        <v>3014.5916513676998</v>
      </c>
      <c r="H3">
        <f t="shared" ref="H3:H66" si="0">C3</f>
        <v>41868.742429999998</v>
      </c>
    </row>
    <row r="4" spans="1:8" x14ac:dyDescent="0.35">
      <c r="A4">
        <v>2014</v>
      </c>
      <c r="B4">
        <v>3</v>
      </c>
      <c r="C4" s="4">
        <v>38965.711810000001</v>
      </c>
      <c r="D4" s="4">
        <v>43644.3335531052</v>
      </c>
      <c r="E4" s="4">
        <v>49611.0272567008</v>
      </c>
      <c r="F4" s="4">
        <v>37677.6398495096</v>
      </c>
      <c r="G4" s="4">
        <v>3014.5916513676998</v>
      </c>
      <c r="H4">
        <f t="shared" si="0"/>
        <v>38965.711810000001</v>
      </c>
    </row>
    <row r="5" spans="1:8" x14ac:dyDescent="0.35">
      <c r="A5">
        <v>2014</v>
      </c>
      <c r="B5">
        <v>4</v>
      </c>
      <c r="C5" s="4">
        <v>43549.703249999999</v>
      </c>
      <c r="D5" s="4">
        <v>45041.879620647996</v>
      </c>
      <c r="E5" s="4">
        <v>51031.973345936698</v>
      </c>
      <c r="F5" s="4">
        <v>39051.7858953592</v>
      </c>
      <c r="G5" s="4">
        <v>3026.41419724355</v>
      </c>
      <c r="H5">
        <f t="shared" si="0"/>
        <v>43549.703249999999</v>
      </c>
    </row>
    <row r="6" spans="1:8" x14ac:dyDescent="0.35">
      <c r="A6">
        <v>2014</v>
      </c>
      <c r="B6">
        <v>5</v>
      </c>
      <c r="C6" s="4">
        <v>42325.233220000002</v>
      </c>
      <c r="D6" s="4">
        <v>43552.2184697216</v>
      </c>
      <c r="E6" s="4">
        <v>49542.312195010403</v>
      </c>
      <c r="F6" s="4">
        <v>37562.124744432898</v>
      </c>
      <c r="G6" s="4">
        <v>3026.41419724355</v>
      </c>
      <c r="H6">
        <f t="shared" si="0"/>
        <v>42325.233220000002</v>
      </c>
    </row>
    <row r="7" spans="1:8" x14ac:dyDescent="0.35">
      <c r="A7">
        <v>2014</v>
      </c>
      <c r="B7">
        <v>6</v>
      </c>
      <c r="C7" s="4">
        <v>44416.63852</v>
      </c>
      <c r="D7" s="4">
        <v>44756.243876027998</v>
      </c>
      <c r="E7" s="4">
        <v>50746.3376013167</v>
      </c>
      <c r="F7" s="4">
        <v>38766.150150739202</v>
      </c>
      <c r="G7" s="4">
        <v>3026.41419724355</v>
      </c>
      <c r="H7">
        <f t="shared" si="0"/>
        <v>44416.63852</v>
      </c>
    </row>
    <row r="8" spans="1:8" x14ac:dyDescent="0.35">
      <c r="A8">
        <v>2014</v>
      </c>
      <c r="B8">
        <v>7</v>
      </c>
      <c r="C8" s="4">
        <v>44033.515099999997</v>
      </c>
      <c r="D8" s="4">
        <v>46813.263690859902</v>
      </c>
      <c r="E8" s="4">
        <v>52779.957394455501</v>
      </c>
      <c r="F8" s="4">
        <v>40846.569987264302</v>
      </c>
      <c r="G8" s="4">
        <v>3014.5916513676998</v>
      </c>
      <c r="H8">
        <f t="shared" si="0"/>
        <v>44033.515099999997</v>
      </c>
    </row>
    <row r="9" spans="1:8" x14ac:dyDescent="0.35">
      <c r="A9">
        <v>2014</v>
      </c>
      <c r="B9">
        <v>8</v>
      </c>
      <c r="C9" s="4">
        <v>47075.818359999997</v>
      </c>
      <c r="D9" s="4">
        <v>45663.405710441002</v>
      </c>
      <c r="E9" s="4">
        <v>51630.0994140365</v>
      </c>
      <c r="F9" s="4">
        <v>39696.712006845402</v>
      </c>
      <c r="G9" s="4">
        <v>3014.5916513676998</v>
      </c>
      <c r="H9">
        <f t="shared" si="0"/>
        <v>47075.818359999997</v>
      </c>
    </row>
    <row r="10" spans="1:8" x14ac:dyDescent="0.35">
      <c r="A10">
        <v>2014</v>
      </c>
      <c r="B10">
        <v>9</v>
      </c>
      <c r="C10" s="4">
        <v>48051.739450000001</v>
      </c>
      <c r="D10" s="4">
        <v>47125.531608543199</v>
      </c>
      <c r="E10" s="4">
        <v>53092.225312138798</v>
      </c>
      <c r="F10" s="4">
        <v>41158.837904947701</v>
      </c>
      <c r="G10" s="4">
        <v>3014.5916513676998</v>
      </c>
      <c r="H10">
        <f t="shared" si="0"/>
        <v>48051.739450000001</v>
      </c>
    </row>
    <row r="11" spans="1:8" x14ac:dyDescent="0.35">
      <c r="A11">
        <v>2014</v>
      </c>
      <c r="B11">
        <v>10</v>
      </c>
      <c r="C11" s="4">
        <v>46507.172429999999</v>
      </c>
      <c r="D11" s="4">
        <v>44822.405521802997</v>
      </c>
      <c r="E11" s="4">
        <v>50789.099225398597</v>
      </c>
      <c r="F11" s="4">
        <v>38855.711818207499</v>
      </c>
      <c r="G11" s="4">
        <v>3014.5916513676998</v>
      </c>
      <c r="H11">
        <f t="shared" si="0"/>
        <v>46507.172429999999</v>
      </c>
    </row>
    <row r="12" spans="1:8" x14ac:dyDescent="0.35">
      <c r="A12">
        <v>2014</v>
      </c>
      <c r="B12">
        <v>11</v>
      </c>
      <c r="C12" s="4">
        <v>45981.483249999997</v>
      </c>
      <c r="D12" s="4">
        <v>43495.019898568498</v>
      </c>
      <c r="E12" s="4">
        <v>49461.713602164098</v>
      </c>
      <c r="F12" s="4">
        <v>37528.326194972899</v>
      </c>
      <c r="G12" s="4">
        <v>3014.5916513676998</v>
      </c>
      <c r="H12">
        <f t="shared" si="0"/>
        <v>45981.483249999997</v>
      </c>
    </row>
    <row r="13" spans="1:8" x14ac:dyDescent="0.35">
      <c r="A13">
        <v>2014</v>
      </c>
      <c r="B13">
        <v>12</v>
      </c>
      <c r="C13" s="4">
        <v>46963.11952</v>
      </c>
      <c r="D13" s="4">
        <v>43729.004941314503</v>
      </c>
      <c r="E13" s="4">
        <v>49719.098666603197</v>
      </c>
      <c r="F13" s="4">
        <v>37738.911216025699</v>
      </c>
      <c r="G13" s="4">
        <v>3026.41419724355</v>
      </c>
      <c r="H13">
        <f t="shared" si="0"/>
        <v>46963.11952</v>
      </c>
    </row>
    <row r="14" spans="1:8" x14ac:dyDescent="0.35">
      <c r="A14">
        <v>2015</v>
      </c>
      <c r="B14">
        <v>1</v>
      </c>
      <c r="C14" s="4">
        <v>41012.743849999999</v>
      </c>
      <c r="D14" s="4">
        <v>40899.491891506303</v>
      </c>
      <c r="E14" s="4">
        <v>46910.692376159299</v>
      </c>
      <c r="F14" s="4">
        <v>34888.291406853197</v>
      </c>
      <c r="G14" s="4">
        <v>3037.0781032068899</v>
      </c>
      <c r="H14">
        <f t="shared" si="0"/>
        <v>41012.743849999999</v>
      </c>
    </row>
    <row r="15" spans="1:8" x14ac:dyDescent="0.35">
      <c r="A15">
        <v>2015</v>
      </c>
      <c r="B15">
        <v>2</v>
      </c>
      <c r="C15" s="4">
        <v>45005.447480000003</v>
      </c>
      <c r="D15" s="4">
        <v>42696.812311635003</v>
      </c>
      <c r="E15" s="4">
        <v>48663.506015230603</v>
      </c>
      <c r="F15" s="4">
        <v>36730.118608039404</v>
      </c>
      <c r="G15" s="4">
        <v>3014.5916513676998</v>
      </c>
      <c r="H15">
        <f t="shared" si="0"/>
        <v>45005.447480000003</v>
      </c>
    </row>
    <row r="16" spans="1:8" x14ac:dyDescent="0.35">
      <c r="A16">
        <v>2015</v>
      </c>
      <c r="B16">
        <v>3</v>
      </c>
      <c r="C16" s="4">
        <v>39942.93636</v>
      </c>
      <c r="D16" s="4">
        <v>43644.3335531052</v>
      </c>
      <c r="E16" s="4">
        <v>49611.0272567008</v>
      </c>
      <c r="F16" s="4">
        <v>37677.6398495096</v>
      </c>
      <c r="G16" s="4">
        <v>3014.5916513676998</v>
      </c>
      <c r="H16">
        <f t="shared" si="0"/>
        <v>39942.93636</v>
      </c>
    </row>
    <row r="17" spans="1:8" x14ac:dyDescent="0.35">
      <c r="A17">
        <v>2015</v>
      </c>
      <c r="B17">
        <v>4</v>
      </c>
      <c r="C17" s="4">
        <v>45126.732600000003</v>
      </c>
      <c r="D17" s="4">
        <v>45041.879620647996</v>
      </c>
      <c r="E17" s="4">
        <v>51031.973345936698</v>
      </c>
      <c r="F17" s="4">
        <v>39051.7858953592</v>
      </c>
      <c r="G17" s="4">
        <v>3026.41419724355</v>
      </c>
      <c r="H17">
        <f t="shared" si="0"/>
        <v>45126.732600000003</v>
      </c>
    </row>
    <row r="18" spans="1:8" x14ac:dyDescent="0.35">
      <c r="A18">
        <v>2015</v>
      </c>
      <c r="B18">
        <v>5</v>
      </c>
      <c r="C18" s="4">
        <v>42790.768640000002</v>
      </c>
      <c r="D18" s="4">
        <v>43552.2184697216</v>
      </c>
      <c r="E18" s="4">
        <v>49542.312195010403</v>
      </c>
      <c r="F18" s="4">
        <v>37562.124744432898</v>
      </c>
      <c r="G18" s="4">
        <v>3026.41419724355</v>
      </c>
      <c r="H18">
        <f t="shared" si="0"/>
        <v>42790.768640000002</v>
      </c>
    </row>
    <row r="19" spans="1:8" x14ac:dyDescent="0.35">
      <c r="A19">
        <v>2015</v>
      </c>
      <c r="B19">
        <v>6</v>
      </c>
      <c r="C19" s="4">
        <v>47107.693829999997</v>
      </c>
      <c r="D19" s="4">
        <v>44756.243876027998</v>
      </c>
      <c r="E19" s="4">
        <v>50746.3376013167</v>
      </c>
      <c r="F19" s="4">
        <v>38766.150150739202</v>
      </c>
      <c r="G19" s="4">
        <v>3026.41419724355</v>
      </c>
      <c r="H19">
        <f t="shared" si="0"/>
        <v>47107.693829999997</v>
      </c>
    </row>
    <row r="20" spans="1:8" x14ac:dyDescent="0.35">
      <c r="A20">
        <v>2015</v>
      </c>
      <c r="B20">
        <v>7</v>
      </c>
      <c r="C20" s="4">
        <v>47111.108990000001</v>
      </c>
      <c r="D20" s="4">
        <v>46813.263690859902</v>
      </c>
      <c r="E20" s="4">
        <v>52779.957394455501</v>
      </c>
      <c r="F20" s="4">
        <v>40846.569987264302</v>
      </c>
      <c r="G20" s="4">
        <v>3014.5916513676998</v>
      </c>
      <c r="H20">
        <f t="shared" si="0"/>
        <v>47111.108990000001</v>
      </c>
    </row>
    <row r="21" spans="1:8" x14ac:dyDescent="0.35">
      <c r="A21">
        <v>2015</v>
      </c>
      <c r="B21">
        <v>8</v>
      </c>
      <c r="C21" s="4">
        <v>47809.182869999997</v>
      </c>
      <c r="D21" s="4">
        <v>45663.405710441002</v>
      </c>
      <c r="E21" s="4">
        <v>51630.0994140365</v>
      </c>
      <c r="F21" s="4">
        <v>39696.712006845402</v>
      </c>
      <c r="G21" s="4">
        <v>3014.5916513676998</v>
      </c>
      <c r="H21">
        <f t="shared" si="0"/>
        <v>47809.182869999997</v>
      </c>
    </row>
    <row r="22" spans="1:8" x14ac:dyDescent="0.35">
      <c r="A22">
        <v>2015</v>
      </c>
      <c r="B22">
        <v>9</v>
      </c>
      <c r="C22" s="4">
        <v>48336.35772</v>
      </c>
      <c r="D22" s="4">
        <v>47125.531608543199</v>
      </c>
      <c r="E22" s="4">
        <v>53092.225312138798</v>
      </c>
      <c r="F22" s="4">
        <v>41158.837904947701</v>
      </c>
      <c r="G22" s="4">
        <v>3014.5916513676998</v>
      </c>
      <c r="H22">
        <f t="shared" si="0"/>
        <v>48336.35772</v>
      </c>
    </row>
    <row r="23" spans="1:8" x14ac:dyDescent="0.35">
      <c r="A23">
        <v>2015</v>
      </c>
      <c r="B23">
        <v>10</v>
      </c>
      <c r="C23" s="4">
        <v>47865.192419999999</v>
      </c>
      <c r="D23" s="4">
        <v>44822.405521802997</v>
      </c>
      <c r="E23" s="4">
        <v>50789.099225398597</v>
      </c>
      <c r="F23" s="4">
        <v>38855.711818207499</v>
      </c>
      <c r="G23" s="4">
        <v>3014.5916513676998</v>
      </c>
      <c r="H23">
        <f t="shared" si="0"/>
        <v>47865.192419999999</v>
      </c>
    </row>
    <row r="24" spans="1:8" x14ac:dyDescent="0.35">
      <c r="A24">
        <v>2015</v>
      </c>
      <c r="B24">
        <v>11</v>
      </c>
      <c r="C24" s="4">
        <v>46968.712149999999</v>
      </c>
      <c r="D24" s="4">
        <v>43495.019898568498</v>
      </c>
      <c r="E24" s="4">
        <v>49461.713602164098</v>
      </c>
      <c r="F24" s="4">
        <v>37528.326194972899</v>
      </c>
      <c r="G24" s="4">
        <v>3014.5916513676998</v>
      </c>
      <c r="H24">
        <f t="shared" si="0"/>
        <v>46968.712149999999</v>
      </c>
    </row>
    <row r="25" spans="1:8" x14ac:dyDescent="0.35">
      <c r="A25">
        <v>2015</v>
      </c>
      <c r="B25">
        <v>12</v>
      </c>
      <c r="C25" s="4">
        <v>44905.463649999998</v>
      </c>
      <c r="D25" s="4">
        <v>43729.004941314503</v>
      </c>
      <c r="E25" s="4">
        <v>49719.098666603197</v>
      </c>
      <c r="F25" s="4">
        <v>37738.911216025699</v>
      </c>
      <c r="G25" s="4">
        <v>3026.41419724355</v>
      </c>
      <c r="H25">
        <f t="shared" si="0"/>
        <v>44905.463649999998</v>
      </c>
    </row>
    <row r="26" spans="1:8" x14ac:dyDescent="0.35">
      <c r="A26">
        <v>2016</v>
      </c>
      <c r="B26">
        <v>1</v>
      </c>
      <c r="C26" s="4">
        <v>40734.687469999997</v>
      </c>
      <c r="D26" s="4">
        <v>40899.491891506303</v>
      </c>
      <c r="E26" s="4">
        <v>46910.692376159299</v>
      </c>
      <c r="F26" s="4">
        <v>34888.291406853197</v>
      </c>
      <c r="G26" s="4">
        <v>3037.0781032068899</v>
      </c>
      <c r="H26">
        <f t="shared" si="0"/>
        <v>40734.687469999997</v>
      </c>
    </row>
    <row r="27" spans="1:8" x14ac:dyDescent="0.35">
      <c r="A27">
        <v>2016</v>
      </c>
      <c r="B27">
        <v>2</v>
      </c>
      <c r="C27" s="4">
        <v>45621.99985</v>
      </c>
      <c r="D27" s="4">
        <v>42696.812311635003</v>
      </c>
      <c r="E27" s="4">
        <v>48663.506015230603</v>
      </c>
      <c r="F27" s="4">
        <v>36730.118608039404</v>
      </c>
      <c r="G27" s="4">
        <v>3014.5916513676998</v>
      </c>
      <c r="H27">
        <f t="shared" si="0"/>
        <v>45621.99985</v>
      </c>
    </row>
    <row r="28" spans="1:8" x14ac:dyDescent="0.35">
      <c r="A28">
        <v>2016</v>
      </c>
      <c r="B28">
        <v>3</v>
      </c>
      <c r="C28" s="4">
        <v>43898.411469999999</v>
      </c>
      <c r="D28" s="4">
        <v>43644.3335531052</v>
      </c>
      <c r="E28" s="4">
        <v>49611.0272567008</v>
      </c>
      <c r="F28" s="4">
        <v>37677.6398495096</v>
      </c>
      <c r="G28" s="4">
        <v>3014.5916513676998</v>
      </c>
      <c r="H28">
        <f t="shared" si="0"/>
        <v>43898.411469999999</v>
      </c>
    </row>
    <row r="29" spans="1:8" x14ac:dyDescent="0.35">
      <c r="A29">
        <v>2016</v>
      </c>
      <c r="B29">
        <v>4</v>
      </c>
      <c r="C29" s="4">
        <v>46333.83354</v>
      </c>
      <c r="D29" s="4">
        <v>45041.879620647996</v>
      </c>
      <c r="E29" s="4">
        <v>51031.973345936698</v>
      </c>
      <c r="F29" s="4">
        <v>39051.7858953592</v>
      </c>
      <c r="G29" s="4">
        <v>3026.41419724355</v>
      </c>
      <c r="H29">
        <f t="shared" si="0"/>
        <v>46333.83354</v>
      </c>
    </row>
    <row r="30" spans="1:8" x14ac:dyDescent="0.35">
      <c r="A30">
        <v>2016</v>
      </c>
      <c r="B30">
        <v>5</v>
      </c>
      <c r="C30" s="4">
        <v>44739.504119999998</v>
      </c>
      <c r="D30" s="4">
        <v>43552.2184697216</v>
      </c>
      <c r="E30" s="4">
        <v>49542.312195010403</v>
      </c>
      <c r="F30" s="4">
        <v>37562.124744432898</v>
      </c>
      <c r="G30" s="4">
        <v>3026.41419724355</v>
      </c>
      <c r="H30">
        <f t="shared" si="0"/>
        <v>44739.504119999998</v>
      </c>
    </row>
    <row r="31" spans="1:8" x14ac:dyDescent="0.35">
      <c r="A31">
        <v>2016</v>
      </c>
      <c r="B31">
        <v>6</v>
      </c>
      <c r="C31" s="4">
        <v>46508.061419999998</v>
      </c>
      <c r="D31" s="4">
        <v>44756.243876027998</v>
      </c>
      <c r="E31" s="4">
        <v>50746.3376013167</v>
      </c>
      <c r="F31" s="4">
        <v>38766.150150739202</v>
      </c>
      <c r="G31" s="4">
        <v>3026.41419724355</v>
      </c>
      <c r="H31">
        <f t="shared" si="0"/>
        <v>46508.061419999998</v>
      </c>
    </row>
    <row r="32" spans="1:8" x14ac:dyDescent="0.35">
      <c r="A32">
        <v>2016</v>
      </c>
      <c r="B32">
        <v>7</v>
      </c>
      <c r="C32" s="4">
        <v>46704.435420000002</v>
      </c>
      <c r="D32" s="4">
        <v>46813.263690859902</v>
      </c>
      <c r="E32" s="4">
        <v>52779.957394455501</v>
      </c>
      <c r="F32" s="4">
        <v>40846.569987264302</v>
      </c>
      <c r="G32" s="4">
        <v>3014.5916513676998</v>
      </c>
      <c r="H32">
        <f t="shared" si="0"/>
        <v>46704.435420000002</v>
      </c>
    </row>
    <row r="33" spans="1:8" x14ac:dyDescent="0.35">
      <c r="A33">
        <v>2016</v>
      </c>
      <c r="B33">
        <v>8</v>
      </c>
      <c r="C33" s="4">
        <v>43760.685660000003</v>
      </c>
      <c r="D33" s="4">
        <v>45663.405710441002</v>
      </c>
      <c r="E33" s="4">
        <v>51630.0994140365</v>
      </c>
      <c r="F33" s="4">
        <v>39696.712006845402</v>
      </c>
      <c r="G33" s="4">
        <v>3014.5916513676998</v>
      </c>
      <c r="H33">
        <f t="shared" si="0"/>
        <v>43760.685660000003</v>
      </c>
    </row>
    <row r="34" spans="1:8" x14ac:dyDescent="0.35">
      <c r="A34">
        <v>2016</v>
      </c>
      <c r="B34">
        <v>9</v>
      </c>
      <c r="C34" s="4">
        <v>49431.93318</v>
      </c>
      <c r="D34" s="4">
        <v>47125.531608543199</v>
      </c>
      <c r="E34" s="4">
        <v>53092.225312138798</v>
      </c>
      <c r="F34" s="4">
        <v>41158.837904947701</v>
      </c>
      <c r="G34" s="4">
        <v>3014.5916513676998</v>
      </c>
      <c r="H34">
        <f t="shared" si="0"/>
        <v>49431.93318</v>
      </c>
    </row>
    <row r="35" spans="1:8" x14ac:dyDescent="0.35">
      <c r="A35">
        <v>2016</v>
      </c>
      <c r="B35">
        <v>10</v>
      </c>
      <c r="C35" s="4">
        <v>45608.336710000003</v>
      </c>
      <c r="D35" s="4">
        <v>44822.405521802997</v>
      </c>
      <c r="E35" s="4">
        <v>50789.099225398597</v>
      </c>
      <c r="F35" s="4">
        <v>38855.711818207499</v>
      </c>
      <c r="G35" s="4">
        <v>3014.5916513676998</v>
      </c>
      <c r="H35">
        <f t="shared" si="0"/>
        <v>45608.336710000003</v>
      </c>
    </row>
    <row r="36" spans="1:8" x14ac:dyDescent="0.35">
      <c r="A36">
        <v>2016</v>
      </c>
      <c r="B36">
        <v>11</v>
      </c>
      <c r="C36" s="4">
        <v>44252.303269999997</v>
      </c>
      <c r="D36" s="4">
        <v>43495.019898568498</v>
      </c>
      <c r="E36" s="4">
        <v>49461.713602164098</v>
      </c>
      <c r="F36" s="4">
        <v>37528.326194972899</v>
      </c>
      <c r="G36" s="4">
        <v>3014.5916513676998</v>
      </c>
      <c r="H36">
        <f t="shared" si="0"/>
        <v>44252.303269999997</v>
      </c>
    </row>
    <row r="37" spans="1:8" x14ac:dyDescent="0.35">
      <c r="A37">
        <v>2016</v>
      </c>
      <c r="B37">
        <v>12</v>
      </c>
      <c r="C37" s="4">
        <v>43017.82735</v>
      </c>
      <c r="D37" s="4">
        <v>43729.004941314503</v>
      </c>
      <c r="E37" s="4">
        <v>49719.098666603197</v>
      </c>
      <c r="F37" s="4">
        <v>37738.911216025699</v>
      </c>
      <c r="G37" s="4">
        <v>3026.41419724355</v>
      </c>
      <c r="H37">
        <f t="shared" si="0"/>
        <v>43017.82735</v>
      </c>
    </row>
    <row r="38" spans="1:8" x14ac:dyDescent="0.35">
      <c r="A38">
        <v>2017</v>
      </c>
      <c r="B38">
        <v>1</v>
      </c>
      <c r="C38" s="4">
        <v>38896.851640000001</v>
      </c>
      <c r="D38" s="4">
        <v>40899.491891506303</v>
      </c>
      <c r="E38" s="4">
        <v>46910.692376159299</v>
      </c>
      <c r="F38" s="4">
        <v>34888.291406853197</v>
      </c>
      <c r="G38" s="4">
        <v>3037.0781032068899</v>
      </c>
      <c r="H38">
        <f t="shared" si="0"/>
        <v>38896.851640000001</v>
      </c>
    </row>
    <row r="39" spans="1:8" x14ac:dyDescent="0.35">
      <c r="A39">
        <v>2017</v>
      </c>
      <c r="B39">
        <v>2</v>
      </c>
      <c r="C39" s="4">
        <v>43975.539199999999</v>
      </c>
      <c r="D39" s="4">
        <v>42696.812311635003</v>
      </c>
      <c r="E39" s="4">
        <v>48663.506015230603</v>
      </c>
      <c r="F39" s="4">
        <v>36730.118608039404</v>
      </c>
      <c r="G39" s="4">
        <v>3014.5916513676998</v>
      </c>
      <c r="H39">
        <f t="shared" si="0"/>
        <v>43975.539199999999</v>
      </c>
    </row>
    <row r="40" spans="1:8" x14ac:dyDescent="0.35">
      <c r="A40">
        <v>2017</v>
      </c>
      <c r="B40">
        <v>3</v>
      </c>
      <c r="C40" s="4">
        <v>40561.358260000001</v>
      </c>
      <c r="D40" s="4">
        <v>43644.3335531052</v>
      </c>
      <c r="E40" s="4">
        <v>49611.0272567008</v>
      </c>
      <c r="F40" s="4">
        <v>37677.6398495096</v>
      </c>
      <c r="G40" s="4">
        <v>3014.5916513676998</v>
      </c>
      <c r="H40">
        <f t="shared" si="0"/>
        <v>40561.358260000001</v>
      </c>
    </row>
    <row r="41" spans="1:8" x14ac:dyDescent="0.35">
      <c r="A41">
        <v>2017</v>
      </c>
      <c r="B41">
        <v>4</v>
      </c>
      <c r="C41" s="4">
        <v>45848.036480000002</v>
      </c>
      <c r="D41" s="4">
        <v>45041.879620647996</v>
      </c>
      <c r="E41" s="4">
        <v>51031.973345936698</v>
      </c>
      <c r="F41" s="4">
        <v>39051.7858953592</v>
      </c>
      <c r="G41" s="4">
        <v>3026.41419724355</v>
      </c>
      <c r="H41">
        <f t="shared" si="0"/>
        <v>45848.036480000002</v>
      </c>
    </row>
    <row r="42" spans="1:8" x14ac:dyDescent="0.35">
      <c r="A42">
        <v>2017</v>
      </c>
      <c r="B42">
        <v>5</v>
      </c>
      <c r="C42" s="4">
        <v>41857.11997</v>
      </c>
      <c r="D42" s="4">
        <v>43552.2184697216</v>
      </c>
      <c r="E42" s="4">
        <v>49542.312195010403</v>
      </c>
      <c r="F42" s="4">
        <v>37562.124744432898</v>
      </c>
      <c r="G42" s="4">
        <v>3026.41419724355</v>
      </c>
      <c r="H42">
        <f t="shared" si="0"/>
        <v>41857.11997</v>
      </c>
    </row>
    <row r="43" spans="1:8" x14ac:dyDescent="0.35">
      <c r="A43">
        <v>2017</v>
      </c>
      <c r="B43">
        <v>6</v>
      </c>
      <c r="C43" s="4">
        <v>45741.445419999996</v>
      </c>
      <c r="D43" s="4">
        <v>44756.243876027998</v>
      </c>
      <c r="E43" s="4">
        <v>50746.3376013167</v>
      </c>
      <c r="F43" s="4">
        <v>38766.150150739202</v>
      </c>
      <c r="G43" s="4">
        <v>3026.41419724355</v>
      </c>
      <c r="H43">
        <f t="shared" si="0"/>
        <v>45741.445419999996</v>
      </c>
    </row>
    <row r="44" spans="1:8" x14ac:dyDescent="0.35">
      <c r="A44">
        <v>2017</v>
      </c>
      <c r="B44">
        <v>7</v>
      </c>
      <c r="C44" s="4">
        <v>45506.45867</v>
      </c>
      <c r="D44" s="4">
        <v>46813.263690859902</v>
      </c>
      <c r="E44" s="4">
        <v>52779.957394455501</v>
      </c>
      <c r="F44" s="4">
        <v>40846.569987264302</v>
      </c>
      <c r="G44" s="4">
        <v>3014.5916513676998</v>
      </c>
      <c r="H44">
        <f t="shared" si="0"/>
        <v>45506.45867</v>
      </c>
    </row>
    <row r="45" spans="1:8" x14ac:dyDescent="0.35">
      <c r="A45">
        <v>2017</v>
      </c>
      <c r="B45">
        <v>8</v>
      </c>
      <c r="C45" s="4">
        <v>44394.680090000002</v>
      </c>
      <c r="D45" s="4">
        <v>45663.405710441002</v>
      </c>
      <c r="E45" s="4">
        <v>51630.0994140365</v>
      </c>
      <c r="F45" s="4">
        <v>39696.712006845402</v>
      </c>
      <c r="G45" s="4">
        <v>3014.5916513676998</v>
      </c>
      <c r="H45">
        <f t="shared" si="0"/>
        <v>44394.680090000002</v>
      </c>
    </row>
    <row r="46" spans="1:8" x14ac:dyDescent="0.35">
      <c r="A46">
        <v>2017</v>
      </c>
      <c r="B46">
        <v>9</v>
      </c>
      <c r="C46" s="4">
        <v>48048.045899999997</v>
      </c>
      <c r="D46" s="4">
        <v>47125.531608543199</v>
      </c>
      <c r="E46" s="4">
        <v>53092.225312138798</v>
      </c>
      <c r="F46" s="4">
        <v>41158.837904947701</v>
      </c>
      <c r="G46" s="4">
        <v>3014.5916513676998</v>
      </c>
      <c r="H46">
        <f t="shared" si="0"/>
        <v>48048.045899999997</v>
      </c>
    </row>
    <row r="47" spans="1:8" x14ac:dyDescent="0.35">
      <c r="A47">
        <v>2017</v>
      </c>
      <c r="B47">
        <v>10</v>
      </c>
      <c r="C47" s="4">
        <v>45992.461719999999</v>
      </c>
      <c r="D47" s="4">
        <v>44822.405521802997</v>
      </c>
      <c r="E47" s="4">
        <v>50789.099225398597</v>
      </c>
      <c r="F47" s="4">
        <v>38855.711818207499</v>
      </c>
      <c r="G47" s="4">
        <v>3014.5916513676998</v>
      </c>
      <c r="H47">
        <f t="shared" si="0"/>
        <v>45992.461719999999</v>
      </c>
    </row>
    <row r="48" spans="1:8" x14ac:dyDescent="0.35">
      <c r="A48">
        <v>2017</v>
      </c>
      <c r="B48">
        <v>11</v>
      </c>
      <c r="C48" s="4">
        <v>46479.170310000001</v>
      </c>
      <c r="D48" s="4">
        <v>43495.019898568498</v>
      </c>
      <c r="E48" s="4">
        <v>49461.713602164098</v>
      </c>
      <c r="F48" s="4">
        <v>37528.326194972899</v>
      </c>
      <c r="G48" s="4">
        <v>3014.5916513676998</v>
      </c>
      <c r="H48">
        <f t="shared" si="0"/>
        <v>46479.170310000001</v>
      </c>
    </row>
    <row r="49" spans="1:8" x14ac:dyDescent="0.35">
      <c r="A49">
        <v>2017</v>
      </c>
      <c r="B49">
        <v>12</v>
      </c>
      <c r="C49" s="4">
        <v>45269.777499999997</v>
      </c>
      <c r="D49" s="4">
        <v>43729.004941314503</v>
      </c>
      <c r="E49" s="4">
        <v>49719.098666603197</v>
      </c>
      <c r="F49" s="4">
        <v>37738.911216025699</v>
      </c>
      <c r="G49" s="4">
        <v>3026.41419724355</v>
      </c>
      <c r="H49">
        <f t="shared" si="0"/>
        <v>45269.777499999997</v>
      </c>
    </row>
    <row r="50" spans="1:8" x14ac:dyDescent="0.35">
      <c r="A50">
        <v>2018</v>
      </c>
      <c r="B50">
        <v>1</v>
      </c>
      <c r="C50" s="4">
        <v>46238.758569999998</v>
      </c>
      <c r="D50" s="4">
        <v>40899.491891506303</v>
      </c>
      <c r="E50" s="4">
        <v>46910.692376159299</v>
      </c>
      <c r="F50" s="4">
        <v>34888.291406853197</v>
      </c>
      <c r="G50" s="4">
        <v>3037.0781032068899</v>
      </c>
      <c r="H50">
        <f t="shared" si="0"/>
        <v>46238.758569999998</v>
      </c>
    </row>
    <row r="51" spans="1:8" x14ac:dyDescent="0.35">
      <c r="A51">
        <v>2018</v>
      </c>
      <c r="B51">
        <v>2</v>
      </c>
      <c r="C51" s="4">
        <v>42171.315730000002</v>
      </c>
      <c r="D51" s="4">
        <v>42696.812311635003</v>
      </c>
      <c r="E51" s="4">
        <v>48663.506015230603</v>
      </c>
      <c r="F51" s="4">
        <v>36730.118608039404</v>
      </c>
      <c r="G51" s="4">
        <v>3014.5916513676998</v>
      </c>
      <c r="H51">
        <f t="shared" si="0"/>
        <v>42171.315730000002</v>
      </c>
    </row>
    <row r="52" spans="1:8" x14ac:dyDescent="0.35">
      <c r="A52">
        <v>2018</v>
      </c>
      <c r="B52">
        <v>3</v>
      </c>
      <c r="C52" s="4">
        <v>46169.771099999998</v>
      </c>
      <c r="D52" s="4">
        <v>43644.3335531052</v>
      </c>
      <c r="E52" s="4">
        <v>49611.0272567008</v>
      </c>
      <c r="F52" s="4">
        <v>37677.6398495096</v>
      </c>
      <c r="G52" s="4">
        <v>3014.5916513676998</v>
      </c>
      <c r="H52">
        <f t="shared" si="0"/>
        <v>46169.771099999998</v>
      </c>
    </row>
    <row r="53" spans="1:8" x14ac:dyDescent="0.35">
      <c r="A53">
        <v>2018</v>
      </c>
      <c r="B53">
        <v>4</v>
      </c>
      <c r="C53" s="4">
        <v>43902.940369999997</v>
      </c>
      <c r="D53" s="4">
        <v>45041.879620647996</v>
      </c>
      <c r="E53" s="4">
        <v>51031.973345936698</v>
      </c>
      <c r="F53" s="4">
        <v>39051.7858953592</v>
      </c>
      <c r="G53" s="4">
        <v>3026.41419724355</v>
      </c>
      <c r="H53">
        <f t="shared" si="0"/>
        <v>43902.940369999997</v>
      </c>
    </row>
    <row r="54" spans="1:8" x14ac:dyDescent="0.35">
      <c r="A54">
        <v>2018</v>
      </c>
      <c r="B54">
        <v>5</v>
      </c>
      <c r="C54" s="4">
        <v>47720.262649999997</v>
      </c>
      <c r="D54" s="4">
        <v>43552.2184697216</v>
      </c>
      <c r="E54" s="4">
        <v>49542.312195010403</v>
      </c>
      <c r="F54" s="4">
        <v>37562.124744432898</v>
      </c>
      <c r="G54" s="4">
        <v>3026.41419724355</v>
      </c>
      <c r="H54">
        <f t="shared" si="0"/>
        <v>47720.262649999997</v>
      </c>
    </row>
    <row r="55" spans="1:8" x14ac:dyDescent="0.35">
      <c r="A55">
        <v>2018</v>
      </c>
      <c r="B55">
        <v>6</v>
      </c>
      <c r="C55" s="4">
        <v>45430.392010000003</v>
      </c>
      <c r="D55" s="4">
        <v>44756.243876027998</v>
      </c>
      <c r="E55" s="4">
        <v>50746.3376013167</v>
      </c>
      <c r="F55" s="4">
        <v>38766.150150739202</v>
      </c>
      <c r="G55" s="4">
        <v>3026.41419724355</v>
      </c>
      <c r="H55">
        <f t="shared" si="0"/>
        <v>45430.392010000003</v>
      </c>
    </row>
    <row r="56" spans="1:8" x14ac:dyDescent="0.35">
      <c r="A56">
        <v>2018</v>
      </c>
      <c r="B56">
        <v>7</v>
      </c>
      <c r="C56" s="4">
        <v>45757.811099999999</v>
      </c>
      <c r="D56" s="4">
        <v>46813.263690859902</v>
      </c>
      <c r="E56" s="4">
        <v>52779.957394455501</v>
      </c>
      <c r="F56" s="4">
        <v>40846.569987264302</v>
      </c>
      <c r="G56" s="4">
        <v>3014.5916513676998</v>
      </c>
      <c r="H56">
        <f t="shared" si="0"/>
        <v>45757.811099999999</v>
      </c>
    </row>
    <row r="57" spans="1:8" x14ac:dyDescent="0.35">
      <c r="A57">
        <v>2018</v>
      </c>
      <c r="B57">
        <v>8</v>
      </c>
      <c r="C57" s="4">
        <v>49049.780290000002</v>
      </c>
      <c r="D57" s="4">
        <v>45663.405710441002</v>
      </c>
      <c r="E57" s="4">
        <v>51630.0994140365</v>
      </c>
      <c r="F57" s="4">
        <v>39696.712006845402</v>
      </c>
      <c r="G57" s="4">
        <v>3014.5916513676998</v>
      </c>
      <c r="H57">
        <f t="shared" si="0"/>
        <v>49049.780290000002</v>
      </c>
    </row>
    <row r="58" spans="1:8" x14ac:dyDescent="0.35">
      <c r="A58">
        <v>2018</v>
      </c>
      <c r="B58">
        <v>9</v>
      </c>
      <c r="C58" s="4">
        <v>46222.101690000003</v>
      </c>
      <c r="D58" s="4">
        <v>47125.531608543199</v>
      </c>
      <c r="E58" s="4">
        <v>53092.225312138798</v>
      </c>
      <c r="F58" s="4">
        <v>41158.837904947701</v>
      </c>
      <c r="G58" s="4">
        <v>3014.5916513676998</v>
      </c>
      <c r="H58">
        <f t="shared" si="0"/>
        <v>46222.101690000003</v>
      </c>
    </row>
    <row r="59" spans="1:8" x14ac:dyDescent="0.35">
      <c r="A59">
        <v>2018</v>
      </c>
      <c r="B59">
        <v>10</v>
      </c>
      <c r="C59" s="4">
        <v>46347.51165</v>
      </c>
      <c r="D59" s="4">
        <v>44822.405521802997</v>
      </c>
      <c r="E59" s="4">
        <v>50789.099225398597</v>
      </c>
      <c r="F59" s="4">
        <v>38855.711818207499</v>
      </c>
      <c r="G59" s="4">
        <v>3014.5916513676998</v>
      </c>
      <c r="H59">
        <f t="shared" si="0"/>
        <v>46347.51165</v>
      </c>
    </row>
    <row r="60" spans="1:8" x14ac:dyDescent="0.35">
      <c r="A60">
        <v>2018</v>
      </c>
      <c r="B60">
        <v>11</v>
      </c>
      <c r="C60" s="4">
        <v>44043.487979999998</v>
      </c>
      <c r="D60" s="4">
        <v>43495.019898568498</v>
      </c>
      <c r="E60" s="4">
        <v>49461.713602164098</v>
      </c>
      <c r="F60" s="4">
        <v>37528.326194972899</v>
      </c>
      <c r="G60" s="4">
        <v>3014.5916513676998</v>
      </c>
      <c r="H60">
        <f t="shared" si="0"/>
        <v>44043.487979999998</v>
      </c>
    </row>
    <row r="61" spans="1:8" x14ac:dyDescent="0.35">
      <c r="A61">
        <v>2018</v>
      </c>
      <c r="B61">
        <v>12</v>
      </c>
      <c r="C61" s="4">
        <v>39561.990890000001</v>
      </c>
      <c r="D61" s="4">
        <v>43729.004941314503</v>
      </c>
      <c r="E61" s="4">
        <v>49719.098666603197</v>
      </c>
      <c r="F61" s="4">
        <v>37738.911216025699</v>
      </c>
      <c r="G61" s="4">
        <v>3026.41419724355</v>
      </c>
      <c r="H61">
        <f t="shared" si="0"/>
        <v>39561.990890000001</v>
      </c>
    </row>
    <row r="62" spans="1:8" x14ac:dyDescent="0.35">
      <c r="A62">
        <v>2019</v>
      </c>
      <c r="B62">
        <v>1</v>
      </c>
      <c r="C62" s="4">
        <v>45656.264219999997</v>
      </c>
      <c r="D62" s="4">
        <v>40899.491891506303</v>
      </c>
      <c r="E62" s="4">
        <v>46910.692376159299</v>
      </c>
      <c r="F62" s="4">
        <v>34888.291406853197</v>
      </c>
      <c r="G62" s="4">
        <v>3037.0781032068899</v>
      </c>
      <c r="H62">
        <f t="shared" si="0"/>
        <v>45656.264219999997</v>
      </c>
    </row>
    <row r="63" spans="1:8" x14ac:dyDescent="0.35">
      <c r="A63">
        <v>2019</v>
      </c>
      <c r="B63">
        <v>2</v>
      </c>
      <c r="C63" s="4">
        <v>41453.492380000003</v>
      </c>
      <c r="D63" s="4">
        <v>42696.812311635003</v>
      </c>
      <c r="E63" s="4">
        <v>48663.506015230603</v>
      </c>
      <c r="F63" s="4">
        <v>36730.118608039404</v>
      </c>
      <c r="G63" s="4">
        <v>3014.5916513676998</v>
      </c>
      <c r="H63">
        <f t="shared" si="0"/>
        <v>41453.492380000003</v>
      </c>
    </row>
    <row r="64" spans="1:8" x14ac:dyDescent="0.35">
      <c r="A64">
        <v>2019</v>
      </c>
      <c r="B64">
        <v>3</v>
      </c>
      <c r="C64" s="4">
        <v>45139.637340000001</v>
      </c>
      <c r="D64" s="4">
        <v>43644.3335531052</v>
      </c>
      <c r="E64" s="4">
        <v>49611.0272567008</v>
      </c>
      <c r="F64" s="4">
        <v>37677.6398495096</v>
      </c>
      <c r="G64" s="4">
        <v>3014.5916513676998</v>
      </c>
      <c r="H64">
        <f t="shared" si="0"/>
        <v>45139.637340000001</v>
      </c>
    </row>
    <row r="65" spans="1:8" x14ac:dyDescent="0.35">
      <c r="A65">
        <v>2019</v>
      </c>
      <c r="B65">
        <v>4</v>
      </c>
      <c r="C65" s="4">
        <v>42518.978730000003</v>
      </c>
      <c r="D65" s="4">
        <v>45041.879620647996</v>
      </c>
      <c r="E65" s="4">
        <v>51031.973345936698</v>
      </c>
      <c r="F65" s="4">
        <v>39051.7858953592</v>
      </c>
      <c r="G65" s="4">
        <v>3026.41419724355</v>
      </c>
      <c r="H65">
        <f t="shared" si="0"/>
        <v>42518.978730000003</v>
      </c>
    </row>
    <row r="66" spans="1:8" x14ac:dyDescent="0.35">
      <c r="A66">
        <v>2019</v>
      </c>
      <c r="B66">
        <v>5</v>
      </c>
      <c r="C66" s="4">
        <v>45130.530910000001</v>
      </c>
      <c r="D66" s="4">
        <v>43552.2184697216</v>
      </c>
      <c r="E66" s="4">
        <v>49542.312195010403</v>
      </c>
      <c r="F66" s="4">
        <v>37562.124744432898</v>
      </c>
      <c r="G66" s="4">
        <v>3026.41419724355</v>
      </c>
      <c r="H66">
        <f t="shared" si="0"/>
        <v>45130.530910000001</v>
      </c>
    </row>
    <row r="67" spans="1:8" x14ac:dyDescent="0.35">
      <c r="A67">
        <v>2019</v>
      </c>
      <c r="B67">
        <v>6</v>
      </c>
      <c r="C67" s="4">
        <v>43857.691220000001</v>
      </c>
      <c r="D67" s="4">
        <v>44756.243876027998</v>
      </c>
      <c r="E67" s="4">
        <v>50746.3376013167</v>
      </c>
      <c r="F67" s="4">
        <v>38766.150150739202</v>
      </c>
      <c r="G67" s="4">
        <v>3026.41419724355</v>
      </c>
      <c r="H67">
        <f t="shared" ref="H67:H109" si="1">C67</f>
        <v>43857.691220000001</v>
      </c>
    </row>
    <row r="68" spans="1:8" x14ac:dyDescent="0.35">
      <c r="A68">
        <v>2019</v>
      </c>
      <c r="B68">
        <v>7</v>
      </c>
      <c r="C68" s="4">
        <v>45995.678379999998</v>
      </c>
      <c r="D68" s="4">
        <v>46813.263690859902</v>
      </c>
      <c r="E68" s="4">
        <v>52779.957394455501</v>
      </c>
      <c r="F68" s="4">
        <v>40846.569987264302</v>
      </c>
      <c r="G68" s="4">
        <v>3014.5916513676998</v>
      </c>
      <c r="H68">
        <f t="shared" si="1"/>
        <v>45995.678379999998</v>
      </c>
    </row>
    <row r="69" spans="1:8" x14ac:dyDescent="0.35">
      <c r="A69">
        <v>2019</v>
      </c>
      <c r="B69">
        <v>8</v>
      </c>
      <c r="C69" s="4">
        <v>46767.263449999999</v>
      </c>
      <c r="D69" s="4">
        <v>45663.405710441002</v>
      </c>
      <c r="E69" s="4">
        <v>51630.0994140365</v>
      </c>
      <c r="F69" s="4">
        <v>39696.712006845402</v>
      </c>
      <c r="G69" s="4">
        <v>3014.5916513676998</v>
      </c>
      <c r="H69">
        <f t="shared" si="1"/>
        <v>46767.263449999999</v>
      </c>
    </row>
    <row r="70" spans="1:8" x14ac:dyDescent="0.35">
      <c r="A70">
        <v>2019</v>
      </c>
      <c r="B70">
        <v>9</v>
      </c>
      <c r="C70" s="4">
        <v>43472.06753</v>
      </c>
      <c r="D70" s="4">
        <v>47125.531608543199</v>
      </c>
      <c r="E70" s="4">
        <v>53092.225312138798</v>
      </c>
      <c r="F70" s="4">
        <v>41158.837904947701</v>
      </c>
      <c r="G70" s="4">
        <v>3014.5916513676998</v>
      </c>
      <c r="H70">
        <f t="shared" si="1"/>
        <v>43472.06753</v>
      </c>
    </row>
    <row r="71" spans="1:8" x14ac:dyDescent="0.35">
      <c r="A71">
        <v>2019</v>
      </c>
      <c r="B71">
        <v>10</v>
      </c>
      <c r="C71" s="4">
        <v>42694.757369999999</v>
      </c>
      <c r="D71" s="4">
        <v>44822.405521802997</v>
      </c>
      <c r="E71" s="4">
        <v>50789.099225398597</v>
      </c>
      <c r="F71" s="4">
        <v>38855.711818207499</v>
      </c>
      <c r="G71" s="4">
        <v>3014.5916513676998</v>
      </c>
      <c r="H71">
        <f t="shared" si="1"/>
        <v>42694.757369999999</v>
      </c>
    </row>
    <row r="72" spans="1:8" x14ac:dyDescent="0.35">
      <c r="A72">
        <v>2019</v>
      </c>
      <c r="B72">
        <v>11</v>
      </c>
      <c r="C72" s="4">
        <v>42792.042350000003</v>
      </c>
      <c r="D72" s="4">
        <v>43495.019898568498</v>
      </c>
      <c r="E72" s="4">
        <v>49461.713602164098</v>
      </c>
      <c r="F72" s="4">
        <v>37528.326194972899</v>
      </c>
      <c r="G72" s="4">
        <v>3014.5916513676998</v>
      </c>
      <c r="H72">
        <f t="shared" si="1"/>
        <v>42792.042350000003</v>
      </c>
    </row>
    <row r="73" spans="1:8" x14ac:dyDescent="0.35">
      <c r="A73">
        <v>2019</v>
      </c>
      <c r="B73">
        <v>12</v>
      </c>
      <c r="C73" s="4">
        <v>35894.327839999998</v>
      </c>
      <c r="D73" s="4">
        <v>35894.3278400001</v>
      </c>
      <c r="E73" s="4">
        <v>43982.2741027882</v>
      </c>
      <c r="F73" s="4">
        <v>27806.381577211901</v>
      </c>
      <c r="G73" s="4">
        <v>4086.3259439342401</v>
      </c>
      <c r="H73">
        <f t="shared" si="1"/>
        <v>35894.327839999998</v>
      </c>
    </row>
    <row r="74" spans="1:8" x14ac:dyDescent="0.35">
      <c r="A74">
        <v>2020</v>
      </c>
      <c r="B74">
        <v>1</v>
      </c>
      <c r="C74" s="4">
        <v>24686.473000000002</v>
      </c>
      <c r="D74" s="4">
        <v>24686.473000000002</v>
      </c>
      <c r="E74" s="4">
        <v>32774.4192627882</v>
      </c>
      <c r="F74" s="4">
        <v>16598.5267372118</v>
      </c>
      <c r="G74" s="4">
        <v>4086.3259439342401</v>
      </c>
      <c r="H74">
        <f t="shared" si="1"/>
        <v>24686.473000000002</v>
      </c>
    </row>
    <row r="75" spans="1:8" x14ac:dyDescent="0.35">
      <c r="A75">
        <v>2020</v>
      </c>
      <c r="B75">
        <v>2</v>
      </c>
      <c r="C75" s="4">
        <v>42563.375</v>
      </c>
      <c r="D75" s="4">
        <v>42696.812311635003</v>
      </c>
      <c r="E75" s="4">
        <v>48663.506015230603</v>
      </c>
      <c r="F75" s="4">
        <v>36730.118608039404</v>
      </c>
      <c r="G75" s="4">
        <v>3014.5916513676998</v>
      </c>
      <c r="H75">
        <f t="shared" si="1"/>
        <v>42563.375</v>
      </c>
    </row>
    <row r="76" spans="1:8" x14ac:dyDescent="0.35">
      <c r="A76">
        <v>2020</v>
      </c>
      <c r="B76">
        <v>3</v>
      </c>
      <c r="C76" s="4">
        <v>40854.434999999998</v>
      </c>
      <c r="D76" s="4">
        <v>43644.3335531052</v>
      </c>
      <c r="E76" s="4">
        <v>49611.0272567008</v>
      </c>
      <c r="F76" s="4">
        <v>37677.6398495096</v>
      </c>
      <c r="G76" s="4">
        <v>3014.5916513676998</v>
      </c>
      <c r="H76">
        <f t="shared" si="1"/>
        <v>40854.434999999998</v>
      </c>
    </row>
    <row r="77" spans="1:8" x14ac:dyDescent="0.35">
      <c r="A77">
        <v>2020</v>
      </c>
      <c r="B77">
        <v>4</v>
      </c>
      <c r="C77" s="4">
        <v>16276.537</v>
      </c>
      <c r="D77" s="4">
        <v>16276.537</v>
      </c>
      <c r="E77" s="4">
        <v>24364.483262788199</v>
      </c>
      <c r="F77" s="4">
        <v>8188.59073721185</v>
      </c>
      <c r="G77" s="4">
        <v>4086.3259439342401</v>
      </c>
      <c r="H77">
        <f t="shared" si="1"/>
        <v>16276.537</v>
      </c>
    </row>
    <row r="78" spans="1:8" x14ac:dyDescent="0.35">
      <c r="A78">
        <v>2020</v>
      </c>
      <c r="B78">
        <v>5</v>
      </c>
      <c r="C78" s="4">
        <v>23764.330999999998</v>
      </c>
      <c r="D78" s="4">
        <v>23764.330999999998</v>
      </c>
      <c r="E78" s="4">
        <v>31852.277262788099</v>
      </c>
      <c r="F78" s="4">
        <v>15676.3847372118</v>
      </c>
      <c r="G78" s="4">
        <v>4086.3259439342401</v>
      </c>
      <c r="H78">
        <f t="shared" si="1"/>
        <v>23764.330999999998</v>
      </c>
    </row>
    <row r="79" spans="1:8" x14ac:dyDescent="0.35">
      <c r="A79">
        <v>2020</v>
      </c>
      <c r="B79">
        <v>6</v>
      </c>
      <c r="C79" s="4">
        <v>31134.218710000001</v>
      </c>
      <c r="D79" s="4">
        <v>31134.218710000001</v>
      </c>
      <c r="E79" s="4">
        <v>39222.164972788203</v>
      </c>
      <c r="F79" s="4">
        <v>23046.272447211799</v>
      </c>
      <c r="G79" s="4">
        <v>4086.3259439342401</v>
      </c>
      <c r="H79">
        <f t="shared" si="1"/>
        <v>31134.218710000001</v>
      </c>
    </row>
    <row r="80" spans="1:8" x14ac:dyDescent="0.35">
      <c r="A80">
        <v>2020</v>
      </c>
      <c r="B80">
        <v>7</v>
      </c>
      <c r="C80" s="4">
        <v>48765.005870000001</v>
      </c>
      <c r="D80" s="4">
        <v>46813.263690859902</v>
      </c>
      <c r="E80" s="4">
        <v>52779.957394455501</v>
      </c>
      <c r="F80" s="4">
        <v>40846.569987264302</v>
      </c>
      <c r="G80" s="4">
        <v>3014.5916513676998</v>
      </c>
      <c r="H80">
        <f t="shared" si="1"/>
        <v>48765.005870000001</v>
      </c>
    </row>
    <row r="81" spans="1:8" x14ac:dyDescent="0.35">
      <c r="A81">
        <v>2020</v>
      </c>
      <c r="B81">
        <v>8</v>
      </c>
      <c r="C81" s="4">
        <v>46347.689839999999</v>
      </c>
      <c r="D81" s="4">
        <v>45663.405710441002</v>
      </c>
      <c r="E81" s="4">
        <v>51630.0994140365</v>
      </c>
      <c r="F81" s="4">
        <v>39696.712006845402</v>
      </c>
      <c r="G81" s="4">
        <v>3014.5916513676998</v>
      </c>
      <c r="H81">
        <f t="shared" si="1"/>
        <v>46347.689839999999</v>
      </c>
    </row>
    <row r="82" spans="1:8" x14ac:dyDescent="0.35">
      <c r="A82">
        <v>2020</v>
      </c>
      <c r="B82">
        <v>9</v>
      </c>
      <c r="C82" s="4">
        <v>40836.094120000002</v>
      </c>
      <c r="D82" s="4">
        <v>47125.531608543199</v>
      </c>
      <c r="E82" s="4">
        <v>53092.225312138798</v>
      </c>
      <c r="F82" s="4">
        <v>41158.837904947701</v>
      </c>
      <c r="G82" s="4">
        <v>3014.5916513676998</v>
      </c>
      <c r="H82">
        <f t="shared" si="1"/>
        <v>40836.094120000002</v>
      </c>
    </row>
    <row r="83" spans="1:8" x14ac:dyDescent="0.35">
      <c r="A83">
        <v>2020</v>
      </c>
      <c r="B83">
        <v>10</v>
      </c>
      <c r="C83" s="4">
        <v>38281.391300000003</v>
      </c>
      <c r="D83" s="4">
        <v>44822.405521802997</v>
      </c>
      <c r="E83" s="4">
        <v>50789.099225398597</v>
      </c>
      <c r="F83" s="4">
        <v>38855.711818207499</v>
      </c>
      <c r="G83" s="4">
        <v>3014.5916513676998</v>
      </c>
      <c r="H83">
        <f t="shared" si="1"/>
        <v>38281.391300000003</v>
      </c>
    </row>
    <row r="84" spans="1:8" x14ac:dyDescent="0.35">
      <c r="A84">
        <v>2020</v>
      </c>
      <c r="B84">
        <v>11</v>
      </c>
      <c r="C84" s="4">
        <v>38006.895969999998</v>
      </c>
      <c r="D84" s="4">
        <v>43495.019898568498</v>
      </c>
      <c r="E84" s="4">
        <v>49461.713602164098</v>
      </c>
      <c r="F84" s="4">
        <v>37528.326194972899</v>
      </c>
      <c r="G84" s="4">
        <v>3014.5916513676998</v>
      </c>
      <c r="H84">
        <f t="shared" si="1"/>
        <v>38006.895969999998</v>
      </c>
    </row>
    <row r="85" spans="1:8" x14ac:dyDescent="0.35">
      <c r="A85">
        <v>2020</v>
      </c>
      <c r="B85">
        <v>12</v>
      </c>
      <c r="C85" s="4">
        <v>39941.822789999998</v>
      </c>
      <c r="D85" s="4">
        <v>43729.004941314503</v>
      </c>
      <c r="E85" s="4">
        <v>49719.098666603197</v>
      </c>
      <c r="F85" s="4">
        <v>37738.911216025699</v>
      </c>
      <c r="G85" s="4">
        <v>3026.41419724355</v>
      </c>
      <c r="H85">
        <f t="shared" si="1"/>
        <v>39941.822789999998</v>
      </c>
    </row>
    <row r="86" spans="1:8" x14ac:dyDescent="0.35">
      <c r="A86">
        <v>2021</v>
      </c>
      <c r="B86">
        <v>1</v>
      </c>
      <c r="C86" s="4">
        <v>31367.685839999998</v>
      </c>
      <c r="D86" s="4">
        <v>35705.181006158396</v>
      </c>
      <c r="E86" s="4">
        <v>41901.825135299499</v>
      </c>
      <c r="F86" s="4">
        <v>29508.536877017301</v>
      </c>
      <c r="G86" s="4">
        <v>3130.7710075595701</v>
      </c>
      <c r="H86">
        <f t="shared" si="1"/>
        <v>31367.685839999998</v>
      </c>
    </row>
    <row r="87" spans="1:8" x14ac:dyDescent="0.35">
      <c r="A87">
        <v>2021</v>
      </c>
      <c r="B87">
        <v>2</v>
      </c>
      <c r="C87" s="4">
        <v>36713.758930000004</v>
      </c>
      <c r="D87" s="4">
        <v>37502.501426287199</v>
      </c>
      <c r="E87" s="4">
        <v>43662.2369676702</v>
      </c>
      <c r="F87" s="4">
        <v>31342.7658849041</v>
      </c>
      <c r="G87" s="4">
        <v>3112.1234405741902</v>
      </c>
      <c r="H87">
        <f t="shared" si="1"/>
        <v>36713.758930000004</v>
      </c>
    </row>
    <row r="88" spans="1:8" x14ac:dyDescent="0.35">
      <c r="A88">
        <v>2021</v>
      </c>
      <c r="B88">
        <v>3</v>
      </c>
      <c r="C88" s="4">
        <v>41484.168440000001</v>
      </c>
      <c r="D88" s="4">
        <v>38450.022667757301</v>
      </c>
      <c r="E88" s="4">
        <v>44609.758209140397</v>
      </c>
      <c r="F88" s="4">
        <v>32290.2871263743</v>
      </c>
      <c r="G88" s="4">
        <v>3112.1234405741902</v>
      </c>
      <c r="H88">
        <f t="shared" si="1"/>
        <v>41484.168440000001</v>
      </c>
    </row>
    <row r="89" spans="1:8" x14ac:dyDescent="0.35">
      <c r="A89">
        <v>2021</v>
      </c>
      <c r="B89">
        <v>4</v>
      </c>
      <c r="C89" s="4">
        <v>41792.453950000003</v>
      </c>
      <c r="D89" s="4">
        <v>39847.568735300098</v>
      </c>
      <c r="E89" s="4">
        <v>46024.088444519897</v>
      </c>
      <c r="F89" s="4">
        <v>33671.049026080298</v>
      </c>
      <c r="G89" s="4">
        <v>3120.60341537251</v>
      </c>
      <c r="H89">
        <f t="shared" si="1"/>
        <v>41792.453950000003</v>
      </c>
    </row>
    <row r="90" spans="1:8" x14ac:dyDescent="0.35">
      <c r="A90">
        <v>2021</v>
      </c>
      <c r="B90">
        <v>5</v>
      </c>
      <c r="C90" s="4">
        <v>32360.730879999999</v>
      </c>
      <c r="D90" s="4">
        <v>38357.907584373803</v>
      </c>
      <c r="E90" s="4">
        <v>44534.427293593602</v>
      </c>
      <c r="F90" s="4">
        <v>32181.387875154</v>
      </c>
      <c r="G90" s="4">
        <v>3120.60341537251</v>
      </c>
      <c r="H90">
        <f t="shared" si="1"/>
        <v>32360.730879999999</v>
      </c>
    </row>
    <row r="91" spans="1:8" x14ac:dyDescent="0.35">
      <c r="A91">
        <v>2021</v>
      </c>
      <c r="B91">
        <v>6</v>
      </c>
      <c r="C91" s="4">
        <v>33111.871859999999</v>
      </c>
      <c r="D91" s="4">
        <v>39561.932990680099</v>
      </c>
      <c r="E91" s="4">
        <v>45738.452699899899</v>
      </c>
      <c r="F91" s="4">
        <v>33385.4132814603</v>
      </c>
      <c r="G91" s="4">
        <v>3120.60341537251</v>
      </c>
      <c r="H91">
        <f t="shared" si="1"/>
        <v>33111.871859999999</v>
      </c>
    </row>
    <row r="92" spans="1:8" x14ac:dyDescent="0.35">
      <c r="A92">
        <v>2021</v>
      </c>
      <c r="B92">
        <v>7</v>
      </c>
      <c r="C92" s="4">
        <v>47097.210359999997</v>
      </c>
      <c r="D92" s="4">
        <v>41618.952805512003</v>
      </c>
      <c r="E92" s="4">
        <v>47778.688346895098</v>
      </c>
      <c r="F92" s="4">
        <v>35459.217264129002</v>
      </c>
      <c r="G92" s="4">
        <v>3112.1234405741902</v>
      </c>
      <c r="H92">
        <f t="shared" si="1"/>
        <v>47097.210359999997</v>
      </c>
    </row>
    <row r="93" spans="1:8" x14ac:dyDescent="0.35">
      <c r="A93">
        <v>2021</v>
      </c>
      <c r="B93">
        <v>8</v>
      </c>
      <c r="C93" s="4">
        <v>37687.766300000003</v>
      </c>
      <c r="D93" s="4">
        <v>40469.094825093103</v>
      </c>
      <c r="E93" s="4">
        <v>46628.830366476199</v>
      </c>
      <c r="F93" s="4">
        <v>34309.35928371</v>
      </c>
      <c r="G93" s="4">
        <v>3112.1234405741902</v>
      </c>
      <c r="H93">
        <f t="shared" si="1"/>
        <v>37687.766300000003</v>
      </c>
    </row>
    <row r="94" spans="1:8" x14ac:dyDescent="0.35">
      <c r="A94">
        <v>2021</v>
      </c>
      <c r="B94">
        <v>9</v>
      </c>
      <c r="C94" s="4">
        <v>47152.62919</v>
      </c>
      <c r="D94" s="4">
        <v>41931.220723195402</v>
      </c>
      <c r="E94" s="4">
        <v>48090.956264578497</v>
      </c>
      <c r="F94" s="4">
        <v>35771.485181812299</v>
      </c>
      <c r="G94" s="4">
        <v>3112.1234405741902</v>
      </c>
      <c r="H94">
        <f t="shared" si="1"/>
        <v>47152.62919</v>
      </c>
    </row>
    <row r="95" spans="1:8" x14ac:dyDescent="0.35">
      <c r="A95">
        <v>2021</v>
      </c>
      <c r="B95">
        <v>10</v>
      </c>
      <c r="C95" s="4">
        <v>38557.948519999998</v>
      </c>
      <c r="D95" s="4">
        <v>39628.0946364552</v>
      </c>
      <c r="E95" s="4">
        <v>45787.830177838303</v>
      </c>
      <c r="F95" s="4">
        <v>33468.359095072097</v>
      </c>
      <c r="G95" s="4">
        <v>3112.1234405741902</v>
      </c>
      <c r="H95">
        <f t="shared" si="1"/>
        <v>38557.948519999998</v>
      </c>
    </row>
    <row r="96" spans="1:8" x14ac:dyDescent="0.35">
      <c r="A96">
        <v>2021</v>
      </c>
      <c r="B96">
        <v>11</v>
      </c>
      <c r="C96" s="4">
        <v>39521.648289999997</v>
      </c>
      <c r="D96" s="4">
        <v>38300.709013220599</v>
      </c>
      <c r="E96" s="4">
        <v>44460.444554603702</v>
      </c>
      <c r="F96" s="4">
        <v>32140.973471837598</v>
      </c>
      <c r="G96" s="4">
        <v>3112.1234405741902</v>
      </c>
      <c r="H96">
        <f t="shared" si="1"/>
        <v>39521.648289999997</v>
      </c>
    </row>
    <row r="97" spans="1:8" x14ac:dyDescent="0.35">
      <c r="A97">
        <v>2021</v>
      </c>
      <c r="B97">
        <v>12</v>
      </c>
      <c r="C97" s="4">
        <v>43060.00791</v>
      </c>
      <c r="D97" s="4">
        <v>38534.694055966604</v>
      </c>
      <c r="E97" s="4">
        <v>44711.213765186403</v>
      </c>
      <c r="F97" s="4">
        <v>32358.1743467468</v>
      </c>
      <c r="G97" s="4">
        <v>3120.60341537251</v>
      </c>
      <c r="H97">
        <f t="shared" si="1"/>
        <v>43060.00791</v>
      </c>
    </row>
    <row r="98" spans="1:8" x14ac:dyDescent="0.35">
      <c r="A98">
        <v>2022</v>
      </c>
      <c r="B98">
        <v>1</v>
      </c>
      <c r="C98" s="4">
        <v>32931.542930000003</v>
      </c>
      <c r="D98" s="4">
        <v>38258.048793595503</v>
      </c>
      <c r="E98" s="4">
        <v>44299.258004683499</v>
      </c>
      <c r="F98" s="4">
        <v>32216.839582507499</v>
      </c>
      <c r="G98" s="4">
        <v>3052.2396081664001</v>
      </c>
      <c r="H98">
        <f t="shared" si="1"/>
        <v>32931.542930000003</v>
      </c>
    </row>
    <row r="99" spans="1:8" x14ac:dyDescent="0.35">
      <c r="A99">
        <v>2022</v>
      </c>
      <c r="B99">
        <v>2</v>
      </c>
      <c r="C99" s="4">
        <v>41225.049420000003</v>
      </c>
      <c r="D99" s="4">
        <v>40055.369213724298</v>
      </c>
      <c r="E99" s="4">
        <v>46047.2663790964</v>
      </c>
      <c r="F99" s="4">
        <v>34063.472048352101</v>
      </c>
      <c r="G99" s="4">
        <v>3027.32536106214</v>
      </c>
      <c r="H99">
        <f t="shared" si="1"/>
        <v>41225.049420000003</v>
      </c>
    </row>
    <row r="100" spans="1:8" x14ac:dyDescent="0.35">
      <c r="A100">
        <v>2022</v>
      </c>
      <c r="B100">
        <v>3</v>
      </c>
      <c r="C100" s="4">
        <v>41643.428390000001</v>
      </c>
      <c r="D100" s="4">
        <v>41002.8904551944</v>
      </c>
      <c r="E100" s="4">
        <v>46994.787620566603</v>
      </c>
      <c r="F100" s="4">
        <v>35010.993289822298</v>
      </c>
      <c r="G100" s="4">
        <v>3027.32536106214</v>
      </c>
      <c r="H100">
        <f t="shared" si="1"/>
        <v>41643.428390000001</v>
      </c>
    </row>
    <row r="101" spans="1:8" x14ac:dyDescent="0.35">
      <c r="A101">
        <v>2022</v>
      </c>
      <c r="B101">
        <v>4</v>
      </c>
      <c r="C101" s="4">
        <v>44538.777029999997</v>
      </c>
      <c r="D101" s="4">
        <v>42400.436522737204</v>
      </c>
      <c r="E101" s="4">
        <v>48409.509893266397</v>
      </c>
      <c r="F101" s="4">
        <v>36391.363152208098</v>
      </c>
      <c r="G101" s="4">
        <v>3036.0034074376699</v>
      </c>
      <c r="H101">
        <f t="shared" si="1"/>
        <v>44538.777029999997</v>
      </c>
    </row>
    <row r="102" spans="1:8" x14ac:dyDescent="0.35">
      <c r="A102">
        <v>2022</v>
      </c>
      <c r="B102">
        <v>5</v>
      </c>
      <c r="C102" s="4">
        <v>40827.370920000001</v>
      </c>
      <c r="D102" s="4">
        <v>40910.775371810902</v>
      </c>
      <c r="E102" s="4">
        <v>46919.84874234</v>
      </c>
      <c r="F102" s="4">
        <v>34901.702001281803</v>
      </c>
      <c r="G102" s="4">
        <v>3036.0034074376699</v>
      </c>
      <c r="H102">
        <f t="shared" si="1"/>
        <v>40827.370920000001</v>
      </c>
    </row>
    <row r="103" spans="1:8" x14ac:dyDescent="0.35">
      <c r="A103">
        <v>2022</v>
      </c>
      <c r="B103">
        <v>6</v>
      </c>
      <c r="C103" s="4">
        <v>42667.496059999998</v>
      </c>
      <c r="D103" s="4">
        <v>42114.800778117198</v>
      </c>
      <c r="E103" s="4">
        <v>48123.874148646399</v>
      </c>
      <c r="F103" s="4">
        <v>36105.7274075881</v>
      </c>
      <c r="G103" s="4">
        <v>3036.0034074376699</v>
      </c>
      <c r="H103">
        <f t="shared" si="1"/>
        <v>42667.496059999998</v>
      </c>
    </row>
    <row r="104" spans="1:8" x14ac:dyDescent="0.35">
      <c r="A104">
        <v>2022</v>
      </c>
      <c r="B104">
        <v>7</v>
      </c>
      <c r="C104" s="4">
        <v>44318.239029999997</v>
      </c>
      <c r="D104" s="4">
        <v>44171.820592949203</v>
      </c>
      <c r="E104" s="4">
        <v>50163.717758321298</v>
      </c>
      <c r="F104" s="4">
        <v>38179.923427577</v>
      </c>
      <c r="G104" s="4">
        <v>3027.32536106214</v>
      </c>
      <c r="H104">
        <f t="shared" si="1"/>
        <v>44318.239029999997</v>
      </c>
    </row>
    <row r="105" spans="1:8" x14ac:dyDescent="0.35">
      <c r="A105">
        <v>2022</v>
      </c>
      <c r="B105">
        <v>8</v>
      </c>
      <c r="C105" s="4">
        <v>41570.66706</v>
      </c>
      <c r="D105" s="4">
        <v>43021.962612530202</v>
      </c>
      <c r="E105" s="4">
        <v>49013.859777902398</v>
      </c>
      <c r="F105" s="4">
        <v>37030.065447157998</v>
      </c>
      <c r="G105" s="4">
        <v>3027.32536106214</v>
      </c>
      <c r="H105">
        <f t="shared" si="1"/>
        <v>41570.66706</v>
      </c>
    </row>
    <row r="106" spans="1:8" x14ac:dyDescent="0.35">
      <c r="A106">
        <v>2022</v>
      </c>
      <c r="B106">
        <v>9</v>
      </c>
      <c r="C106" s="4">
        <v>47834.128669999998</v>
      </c>
      <c r="D106" s="4">
        <v>44484.0885106325</v>
      </c>
      <c r="E106" s="4">
        <v>50475.985676004697</v>
      </c>
      <c r="F106" s="4">
        <v>38492.191345260297</v>
      </c>
      <c r="G106" s="4">
        <v>3027.32536106214</v>
      </c>
      <c r="H106">
        <f t="shared" si="1"/>
        <v>47834.128669999998</v>
      </c>
    </row>
    <row r="107" spans="1:8" x14ac:dyDescent="0.35">
      <c r="A107">
        <v>2022</v>
      </c>
      <c r="B107">
        <v>10</v>
      </c>
      <c r="C107" s="4">
        <v>42234.02044</v>
      </c>
      <c r="D107" s="4">
        <v>42180.962423892299</v>
      </c>
      <c r="E107" s="4">
        <v>48172.859589264503</v>
      </c>
      <c r="F107" s="4">
        <v>36189.065258520102</v>
      </c>
      <c r="G107" s="4">
        <v>3027.32536106214</v>
      </c>
      <c r="H107">
        <f t="shared" si="1"/>
        <v>42234.02044</v>
      </c>
    </row>
    <row r="108" spans="1:8" x14ac:dyDescent="0.35">
      <c r="A108">
        <v>2022</v>
      </c>
      <c r="B108">
        <v>11</v>
      </c>
      <c r="C108" s="4">
        <v>37677.680990000001</v>
      </c>
      <c r="D108" s="4">
        <v>40853.576800657698</v>
      </c>
      <c r="E108" s="4">
        <v>46845.473966029902</v>
      </c>
      <c r="F108" s="4">
        <v>34861.679635285604</v>
      </c>
      <c r="G108" s="4">
        <v>3027.32536106214</v>
      </c>
      <c r="H108">
        <f t="shared" si="1"/>
        <v>37677.680990000001</v>
      </c>
    </row>
    <row r="109" spans="1:8" x14ac:dyDescent="0.35">
      <c r="A109">
        <v>2022</v>
      </c>
      <c r="B109">
        <v>12</v>
      </c>
      <c r="C109" s="4">
        <v>46496.036410000001</v>
      </c>
      <c r="D109" s="4">
        <v>41087.561843403702</v>
      </c>
      <c r="E109" s="4">
        <v>47096.635213932903</v>
      </c>
      <c r="F109" s="4">
        <v>35078.488472874596</v>
      </c>
      <c r="G109" s="4">
        <v>3036.0034074376699</v>
      </c>
      <c r="H109">
        <f t="shared" si="1"/>
        <v>46496.036410000001</v>
      </c>
    </row>
    <row r="110" spans="1:8" x14ac:dyDescent="0.35">
      <c r="A110">
        <v>2023</v>
      </c>
      <c r="B110">
        <v>1</v>
      </c>
      <c r="C110" s="4">
        <v>33258.421179999998</v>
      </c>
      <c r="D110" s="4">
        <v>33258.421179999998</v>
      </c>
      <c r="E110" s="4">
        <v>41346.367442788098</v>
      </c>
      <c r="F110" s="4">
        <v>25170.474917211799</v>
      </c>
      <c r="G110" s="4">
        <v>4086.3259439342401</v>
      </c>
      <c r="H110">
        <f>D110</f>
        <v>33258.421179999998</v>
      </c>
    </row>
    <row r="111" spans="1:8" x14ac:dyDescent="0.35">
      <c r="A111">
        <v>2023</v>
      </c>
      <c r="B111">
        <v>2</v>
      </c>
      <c r="C111" s="4">
        <v>45907.570670000001</v>
      </c>
      <c r="D111" s="4">
        <v>40055.369213724298</v>
      </c>
      <c r="E111" s="4">
        <v>46047.2663790964</v>
      </c>
      <c r="F111" s="4">
        <v>34063.472048352101</v>
      </c>
      <c r="G111" s="4">
        <v>3027.32536106214</v>
      </c>
      <c r="H111">
        <f t="shared" ref="H111:H174" si="2">D111</f>
        <v>40055.369213724298</v>
      </c>
    </row>
    <row r="112" spans="1:8" x14ac:dyDescent="0.35">
      <c r="A112">
        <v>2023</v>
      </c>
      <c r="B112">
        <v>3</v>
      </c>
      <c r="C112" s="4">
        <v>45878.662750000003</v>
      </c>
      <c r="D112" s="4">
        <v>41002.8904551944</v>
      </c>
      <c r="E112" s="4">
        <v>46994.787620566603</v>
      </c>
      <c r="F112" s="4">
        <v>35010.993289822298</v>
      </c>
      <c r="G112" s="4">
        <v>3027.32536106214</v>
      </c>
      <c r="H112">
        <f t="shared" si="2"/>
        <v>41002.8904551944</v>
      </c>
    </row>
    <row r="113" spans="1:8" x14ac:dyDescent="0.35">
      <c r="A113">
        <v>2023</v>
      </c>
      <c r="B113">
        <v>4</v>
      </c>
      <c r="C113" s="4">
        <v>43939.690779999997</v>
      </c>
      <c r="D113" s="4">
        <v>42400.436522737204</v>
      </c>
      <c r="E113" s="4">
        <v>48409.509893266397</v>
      </c>
      <c r="F113" s="4">
        <v>36391.363152208098</v>
      </c>
      <c r="G113" s="4">
        <v>3036.0034074376699</v>
      </c>
      <c r="H113">
        <f t="shared" si="2"/>
        <v>42400.436522737204</v>
      </c>
    </row>
    <row r="114" spans="1:8" x14ac:dyDescent="0.35">
      <c r="A114">
        <v>2023</v>
      </c>
      <c r="B114">
        <v>5</v>
      </c>
      <c r="C114" s="4">
        <v>40538.204449999997</v>
      </c>
      <c r="D114" s="4">
        <v>40910.775371810902</v>
      </c>
      <c r="E114" s="4">
        <v>46919.84874234</v>
      </c>
      <c r="F114" s="4">
        <v>34901.702001281803</v>
      </c>
      <c r="G114" s="4">
        <v>3036.0034074376699</v>
      </c>
      <c r="H114">
        <f t="shared" si="2"/>
        <v>40910.775371810902</v>
      </c>
    </row>
    <row r="115" spans="1:8" x14ac:dyDescent="0.35">
      <c r="A115">
        <v>2023</v>
      </c>
      <c r="B115">
        <v>6</v>
      </c>
      <c r="C115" s="4">
        <v>47009.147380000002</v>
      </c>
      <c r="D115" s="4">
        <v>42114.800778117198</v>
      </c>
      <c r="E115" s="4">
        <v>48123.874148646399</v>
      </c>
      <c r="F115" s="4">
        <v>36105.7274075881</v>
      </c>
      <c r="G115" s="4">
        <v>3036.0034074376699</v>
      </c>
      <c r="H115">
        <f t="shared" si="2"/>
        <v>42114.800778117198</v>
      </c>
    </row>
    <row r="116" spans="1:8" x14ac:dyDescent="0.35">
      <c r="A116">
        <v>2023</v>
      </c>
      <c r="B116">
        <v>7</v>
      </c>
      <c r="C116" s="4">
        <v>46472.063289999998</v>
      </c>
      <c r="D116" s="4">
        <v>44171.820592949203</v>
      </c>
      <c r="E116" s="4">
        <v>50163.717758321298</v>
      </c>
      <c r="F116" s="4">
        <v>38179.923427577</v>
      </c>
      <c r="G116" s="4">
        <v>3027.32536106214</v>
      </c>
      <c r="H116">
        <f t="shared" si="2"/>
        <v>44171.820592949203</v>
      </c>
    </row>
    <row r="117" spans="1:8" x14ac:dyDescent="0.35">
      <c r="A117">
        <v>2023</v>
      </c>
      <c r="B117">
        <v>8</v>
      </c>
      <c r="C117" s="4">
        <v>41847.149440000001</v>
      </c>
      <c r="D117" s="4">
        <v>43021.962612530202</v>
      </c>
      <c r="E117" s="4">
        <v>49013.859777902398</v>
      </c>
      <c r="F117" s="4">
        <v>37030.065447157998</v>
      </c>
      <c r="G117" s="4">
        <v>3027.32536106214</v>
      </c>
      <c r="H117">
        <f t="shared" si="2"/>
        <v>43021.962612530202</v>
      </c>
    </row>
    <row r="118" spans="1:8" x14ac:dyDescent="0.35">
      <c r="A118">
        <v>2023</v>
      </c>
      <c r="B118">
        <v>9</v>
      </c>
      <c r="C118" s="4">
        <v>47208.314619999997</v>
      </c>
      <c r="D118" s="4">
        <v>44484.0885106325</v>
      </c>
      <c r="E118" s="4">
        <v>50475.985676004697</v>
      </c>
      <c r="F118" s="4">
        <v>38492.191345260297</v>
      </c>
      <c r="G118" s="4">
        <v>3027.32536106214</v>
      </c>
      <c r="H118">
        <f t="shared" si="2"/>
        <v>44484.0885106325</v>
      </c>
    </row>
    <row r="119" spans="1:8" x14ac:dyDescent="0.35">
      <c r="A119">
        <v>2023</v>
      </c>
      <c r="B119">
        <v>10</v>
      </c>
      <c r="C119" s="4">
        <v>43368.113250000002</v>
      </c>
      <c r="D119" s="4">
        <v>42180.962423892299</v>
      </c>
      <c r="E119" s="4">
        <v>48172.859589264503</v>
      </c>
      <c r="F119" s="4">
        <v>36189.065258520102</v>
      </c>
      <c r="G119" s="4">
        <v>3027.32536106214</v>
      </c>
      <c r="H119">
        <f t="shared" si="2"/>
        <v>42180.962423892299</v>
      </c>
    </row>
    <row r="120" spans="1:8" x14ac:dyDescent="0.35">
      <c r="A120">
        <v>2023</v>
      </c>
      <c r="B120">
        <v>11</v>
      </c>
      <c r="C120" s="4">
        <v>40833.662109999997</v>
      </c>
      <c r="D120" s="4">
        <v>40853.576800657698</v>
      </c>
      <c r="E120" s="4">
        <v>46845.473966029902</v>
      </c>
      <c r="F120" s="4">
        <v>34861.679635285604</v>
      </c>
      <c r="G120" s="4">
        <v>3027.32536106214</v>
      </c>
      <c r="H120">
        <f t="shared" si="2"/>
        <v>40853.576800657698</v>
      </c>
    </row>
    <row r="121" spans="1:8" x14ac:dyDescent="0.35">
      <c r="A121">
        <v>2023</v>
      </c>
      <c r="B121">
        <v>12</v>
      </c>
      <c r="C121" s="4">
        <v>43389.012609999998</v>
      </c>
      <c r="D121" s="4">
        <v>41087.561843403702</v>
      </c>
      <c r="E121" s="4">
        <v>47096.635213932903</v>
      </c>
      <c r="F121" s="4">
        <v>35078.488472874596</v>
      </c>
      <c r="G121" s="4">
        <v>3036.0034074376699</v>
      </c>
      <c r="H121">
        <f t="shared" si="2"/>
        <v>41087.561843403702</v>
      </c>
    </row>
    <row r="122" spans="1:8" x14ac:dyDescent="0.35">
      <c r="A122">
        <v>2024</v>
      </c>
      <c r="B122">
        <v>1</v>
      </c>
      <c r="C122" s="4">
        <v>42577.946190000002</v>
      </c>
      <c r="D122" s="4">
        <v>38258.048793595503</v>
      </c>
      <c r="E122" s="4">
        <v>44299.258004683499</v>
      </c>
      <c r="F122" s="4">
        <v>32216.839582507499</v>
      </c>
      <c r="G122" s="4">
        <v>3052.2396081664001</v>
      </c>
      <c r="H122">
        <f t="shared" si="2"/>
        <v>38258.048793595503</v>
      </c>
    </row>
    <row r="123" spans="1:8" x14ac:dyDescent="0.35">
      <c r="A123">
        <v>2024</v>
      </c>
      <c r="B123">
        <v>2</v>
      </c>
      <c r="C123" s="4">
        <v>33136.778890000001</v>
      </c>
      <c r="D123" s="4">
        <v>40055.369213724298</v>
      </c>
      <c r="E123" s="4">
        <v>46047.2663790964</v>
      </c>
      <c r="F123" s="4">
        <v>34063.472048352101</v>
      </c>
      <c r="G123" s="4">
        <v>3027.32536106214</v>
      </c>
      <c r="H123">
        <f t="shared" si="2"/>
        <v>40055.369213724298</v>
      </c>
    </row>
    <row r="124" spans="1:8" x14ac:dyDescent="0.35">
      <c r="A124">
        <v>2024</v>
      </c>
      <c r="B124">
        <v>3</v>
      </c>
      <c r="C124" s="4">
        <v>41740.82948</v>
      </c>
      <c r="D124" s="4">
        <v>41002.8904551944</v>
      </c>
      <c r="E124" s="4">
        <v>46994.787620566603</v>
      </c>
      <c r="F124" s="4">
        <v>35010.993289822298</v>
      </c>
      <c r="G124" s="4">
        <v>3027.32536106214</v>
      </c>
      <c r="H124">
        <f t="shared" si="2"/>
        <v>41002.8904551944</v>
      </c>
    </row>
    <row r="125" spans="1:8" x14ac:dyDescent="0.35">
      <c r="A125">
        <v>2024</v>
      </c>
      <c r="B125">
        <v>4</v>
      </c>
      <c r="C125" s="4">
        <v>42083.384760000001</v>
      </c>
      <c r="D125" s="4">
        <v>42400.436522737204</v>
      </c>
      <c r="E125" s="4">
        <v>48409.509893266397</v>
      </c>
      <c r="F125" s="4">
        <v>36391.363152208098</v>
      </c>
      <c r="G125" s="4">
        <v>3036.0034074376699</v>
      </c>
      <c r="H125">
        <f t="shared" si="2"/>
        <v>42400.436522737204</v>
      </c>
    </row>
    <row r="126" spans="1:8" x14ac:dyDescent="0.35">
      <c r="A126">
        <v>2024</v>
      </c>
      <c r="B126">
        <v>5</v>
      </c>
      <c r="C126" s="4">
        <v>43235.877809999998</v>
      </c>
      <c r="D126" s="4">
        <v>40910.775371810902</v>
      </c>
      <c r="E126" s="4">
        <v>46919.84874234</v>
      </c>
      <c r="F126" s="4">
        <v>34901.702001281803</v>
      </c>
      <c r="G126" s="4">
        <v>3036.0034074376699</v>
      </c>
      <c r="H126">
        <f t="shared" si="2"/>
        <v>40910.775371810902</v>
      </c>
    </row>
    <row r="127" spans="1:8" x14ac:dyDescent="0.35">
      <c r="A127">
        <v>2024</v>
      </c>
      <c r="B127">
        <v>6</v>
      </c>
      <c r="C127" s="4">
        <v>40327.411110000001</v>
      </c>
      <c r="D127" s="4">
        <v>42114.800778117198</v>
      </c>
      <c r="E127" s="4">
        <v>48123.874148646399</v>
      </c>
      <c r="F127" s="4">
        <v>36105.7274075881</v>
      </c>
      <c r="G127" s="4">
        <v>3036.0034074376699</v>
      </c>
      <c r="H127">
        <f t="shared" si="2"/>
        <v>42114.800778117198</v>
      </c>
    </row>
    <row r="128" spans="1:8" x14ac:dyDescent="0.35">
      <c r="A128">
        <v>2024</v>
      </c>
      <c r="B128">
        <v>7</v>
      </c>
      <c r="C128" s="4">
        <v>41425.058120000002</v>
      </c>
      <c r="D128" s="4">
        <v>44171.820592949203</v>
      </c>
      <c r="E128" s="4">
        <v>50163.717758321298</v>
      </c>
      <c r="F128" s="4">
        <v>38179.923427577</v>
      </c>
      <c r="G128" s="4">
        <v>3027.32536106214</v>
      </c>
      <c r="H128">
        <f t="shared" si="2"/>
        <v>44171.820592949203</v>
      </c>
    </row>
    <row r="129" spans="1:8" x14ac:dyDescent="0.35">
      <c r="A129">
        <v>2024</v>
      </c>
      <c r="B129">
        <v>8</v>
      </c>
      <c r="C129" s="4">
        <v>43151.619189999998</v>
      </c>
      <c r="D129" s="4">
        <v>43021.962612530202</v>
      </c>
      <c r="E129" s="4">
        <v>49013.859777902398</v>
      </c>
      <c r="F129" s="4">
        <v>37030.065447157998</v>
      </c>
      <c r="G129" s="4">
        <v>3027.32536106214</v>
      </c>
      <c r="H129">
        <f t="shared" si="2"/>
        <v>43021.962612530202</v>
      </c>
    </row>
    <row r="130" spans="1:8" x14ac:dyDescent="0.35">
      <c r="A130">
        <v>2024</v>
      </c>
      <c r="B130">
        <v>9</v>
      </c>
      <c r="C130" s="4">
        <v>41330.624170000003</v>
      </c>
      <c r="D130" s="4">
        <v>44484.0885106325</v>
      </c>
      <c r="E130" s="4">
        <v>50475.985676004697</v>
      </c>
      <c r="F130" s="4">
        <v>38492.191345260297</v>
      </c>
      <c r="G130" s="4">
        <v>3027.32536106214</v>
      </c>
      <c r="H130">
        <f t="shared" si="2"/>
        <v>44484.0885106325</v>
      </c>
    </row>
    <row r="131" spans="1:8" x14ac:dyDescent="0.35">
      <c r="A131">
        <v>2024</v>
      </c>
      <c r="B131">
        <v>10</v>
      </c>
      <c r="C131" s="4">
        <v>42081.031389999996</v>
      </c>
      <c r="D131" s="4">
        <v>42180.962423892299</v>
      </c>
      <c r="E131" s="4">
        <v>48172.859589264503</v>
      </c>
      <c r="F131" s="4">
        <v>36189.065258520102</v>
      </c>
      <c r="G131" s="4">
        <v>3027.32536106214</v>
      </c>
      <c r="H131">
        <f t="shared" si="2"/>
        <v>42180.962423892299</v>
      </c>
    </row>
    <row r="132" spans="1:8" x14ac:dyDescent="0.35">
      <c r="A132">
        <v>2024</v>
      </c>
      <c r="B132">
        <v>11</v>
      </c>
      <c r="C132" s="4">
        <v>40752.91777</v>
      </c>
      <c r="D132" s="4">
        <v>40853.576800657698</v>
      </c>
      <c r="E132" s="4">
        <v>46845.473966029902</v>
      </c>
      <c r="F132" s="4">
        <v>34861.679635285604</v>
      </c>
      <c r="G132" s="4">
        <v>3027.32536106214</v>
      </c>
      <c r="H132">
        <f t="shared" si="2"/>
        <v>40853.576800657698</v>
      </c>
    </row>
    <row r="133" spans="1:8" x14ac:dyDescent="0.35">
      <c r="A133">
        <v>2024</v>
      </c>
      <c r="B133">
        <v>12</v>
      </c>
      <c r="C133" s="4">
        <v>37378.26541</v>
      </c>
      <c r="D133" s="4">
        <v>41087.561843403702</v>
      </c>
      <c r="E133" s="4">
        <v>47096.635213932903</v>
      </c>
      <c r="F133" s="4">
        <v>35078.488472874596</v>
      </c>
      <c r="G133" s="4">
        <v>3036.0034074376699</v>
      </c>
      <c r="H133">
        <f t="shared" si="2"/>
        <v>41087.561843403702</v>
      </c>
    </row>
    <row r="134" spans="1:8" x14ac:dyDescent="0.35">
      <c r="A134">
        <v>2025</v>
      </c>
      <c r="B134">
        <v>1</v>
      </c>
      <c r="C134" s="4">
        <v>39356.779485982501</v>
      </c>
      <c r="D134" s="4">
        <v>38258.048793595503</v>
      </c>
      <c r="E134" s="4">
        <v>44299.258004683499</v>
      </c>
      <c r="F134" s="4">
        <v>32216.839582507499</v>
      </c>
      <c r="G134" s="4">
        <v>3052.2396081664001</v>
      </c>
      <c r="H134">
        <f t="shared" si="2"/>
        <v>38258.048793595503</v>
      </c>
    </row>
    <row r="135" spans="1:8" x14ac:dyDescent="0.35">
      <c r="A135">
        <v>2025</v>
      </c>
      <c r="B135">
        <v>2</v>
      </c>
      <c r="C135" s="4">
        <v>36958.594482629604</v>
      </c>
      <c r="D135" s="4">
        <v>40055.369213724298</v>
      </c>
      <c r="E135" s="4">
        <v>46047.2663790964</v>
      </c>
      <c r="F135" s="4">
        <v>34063.472048352101</v>
      </c>
      <c r="G135" s="4">
        <v>3027.32536106214</v>
      </c>
      <c r="H135">
        <f t="shared" si="2"/>
        <v>40055.369213724298</v>
      </c>
    </row>
    <row r="136" spans="1:8" x14ac:dyDescent="0.35">
      <c r="A136">
        <v>2025</v>
      </c>
      <c r="B136">
        <v>3</v>
      </c>
      <c r="C136" s="4">
        <v>41692.568960271899</v>
      </c>
      <c r="D136" s="4">
        <v>41002.8904551944</v>
      </c>
      <c r="E136" s="4">
        <v>46994.787620566603</v>
      </c>
      <c r="F136" s="4">
        <v>35010.993289822298</v>
      </c>
      <c r="G136" s="4">
        <v>3027.32536106214</v>
      </c>
      <c r="H136">
        <f t="shared" si="2"/>
        <v>41002.8904551944</v>
      </c>
    </row>
    <row r="137" spans="1:8" x14ac:dyDescent="0.35">
      <c r="A137">
        <v>2025</v>
      </c>
      <c r="B137">
        <v>4</v>
      </c>
      <c r="C137" s="4">
        <v>40066.061060136497</v>
      </c>
      <c r="D137" s="4">
        <v>42400.436522737204</v>
      </c>
      <c r="E137" s="4">
        <v>48409.509893266397</v>
      </c>
      <c r="F137" s="4">
        <v>36391.363152208098</v>
      </c>
      <c r="G137" s="4">
        <v>3036.0034074376699</v>
      </c>
      <c r="H137">
        <f t="shared" si="2"/>
        <v>42400.436522737204</v>
      </c>
    </row>
    <row r="138" spans="1:8" x14ac:dyDescent="0.35">
      <c r="A138">
        <v>2025</v>
      </c>
      <c r="B138">
        <v>5</v>
      </c>
      <c r="C138" s="4">
        <v>41788.716319947402</v>
      </c>
      <c r="D138" s="4">
        <v>40910.775371810902</v>
      </c>
      <c r="E138" s="4">
        <v>46919.84874234</v>
      </c>
      <c r="F138" s="4">
        <v>34901.702001281803</v>
      </c>
      <c r="G138" s="4">
        <v>3036.0034074376699</v>
      </c>
      <c r="H138">
        <f t="shared" si="2"/>
        <v>40910.775371810902</v>
      </c>
    </row>
    <row r="139" spans="1:8" x14ac:dyDescent="0.35">
      <c r="A139">
        <v>2025</v>
      </c>
      <c r="B139">
        <v>6</v>
      </c>
      <c r="C139" s="4">
        <v>40380.7505293168</v>
      </c>
      <c r="D139" s="4">
        <v>42114.800778117198</v>
      </c>
      <c r="E139" s="4">
        <v>48123.874148646399</v>
      </c>
      <c r="F139" s="4">
        <v>36105.7274075881</v>
      </c>
      <c r="G139" s="4">
        <v>3036.0034074376699</v>
      </c>
      <c r="H139">
        <f t="shared" si="2"/>
        <v>42114.800778117198</v>
      </c>
    </row>
    <row r="140" spans="1:8" x14ac:dyDescent="0.35">
      <c r="A140">
        <v>2025</v>
      </c>
      <c r="B140">
        <v>7</v>
      </c>
      <c r="C140" s="4">
        <v>42812.496683328398</v>
      </c>
      <c r="D140" s="4">
        <v>44171.820592949203</v>
      </c>
      <c r="E140" s="4">
        <v>50163.717758321298</v>
      </c>
      <c r="F140" s="4">
        <v>38179.923427577</v>
      </c>
      <c r="G140" s="4">
        <v>3027.32536106214</v>
      </c>
      <c r="H140">
        <f t="shared" si="2"/>
        <v>44171.820592949203</v>
      </c>
    </row>
    <row r="141" spans="1:8" x14ac:dyDescent="0.35">
      <c r="A141">
        <v>2025</v>
      </c>
      <c r="B141">
        <v>8</v>
      </c>
      <c r="C141" s="4">
        <v>42738.482698301203</v>
      </c>
      <c r="D141" s="4">
        <v>43021.962612530202</v>
      </c>
      <c r="E141" s="4">
        <v>49013.859777902398</v>
      </c>
      <c r="F141" s="4">
        <v>37030.065447157998</v>
      </c>
      <c r="G141" s="4">
        <v>3027.32536106214</v>
      </c>
      <c r="H141">
        <f t="shared" si="2"/>
        <v>43021.962612530202</v>
      </c>
    </row>
    <row r="142" spans="1:8" x14ac:dyDescent="0.35">
      <c r="A142">
        <v>2025</v>
      </c>
      <c r="B142">
        <v>9</v>
      </c>
      <c r="C142" s="4">
        <v>41822.259785528302</v>
      </c>
      <c r="D142" s="4">
        <v>44484.0885106325</v>
      </c>
      <c r="E142" s="4">
        <v>50475.985676004697</v>
      </c>
      <c r="F142" s="4">
        <v>38492.191345260297</v>
      </c>
      <c r="G142" s="4">
        <v>3027.32536106214</v>
      </c>
      <c r="H142">
        <f t="shared" si="2"/>
        <v>44484.0885106325</v>
      </c>
    </row>
    <row r="143" spans="1:8" x14ac:dyDescent="0.35">
      <c r="A143">
        <v>2025</v>
      </c>
      <c r="B143">
        <v>10</v>
      </c>
      <c r="C143" s="4">
        <v>42570.845784646197</v>
      </c>
      <c r="D143" s="4">
        <v>42180.962423892299</v>
      </c>
      <c r="E143" s="4">
        <v>48172.859589264503</v>
      </c>
      <c r="F143" s="4">
        <v>36189.065258520102</v>
      </c>
      <c r="G143" s="4">
        <v>3027.32536106214</v>
      </c>
      <c r="H143">
        <f t="shared" si="2"/>
        <v>42180.962423892299</v>
      </c>
    </row>
    <row r="144" spans="1:8" x14ac:dyDescent="0.35">
      <c r="A144">
        <v>2025</v>
      </c>
      <c r="B144">
        <v>11</v>
      </c>
      <c r="C144" s="4">
        <v>38870.1510658314</v>
      </c>
      <c r="D144" s="4">
        <v>40853.576800657698</v>
      </c>
      <c r="E144" s="4">
        <v>46845.473966029902</v>
      </c>
      <c r="F144" s="4">
        <v>34861.679635285604</v>
      </c>
      <c r="G144" s="4">
        <v>3027.32536106214</v>
      </c>
      <c r="H144">
        <f t="shared" si="2"/>
        <v>40853.576800657698</v>
      </c>
    </row>
    <row r="145" spans="1:8" x14ac:dyDescent="0.35">
      <c r="A145">
        <v>2025</v>
      </c>
      <c r="B145">
        <v>12</v>
      </c>
      <c r="C145" s="4">
        <v>35275.647037467803</v>
      </c>
      <c r="D145" s="4">
        <v>41087.561843403702</v>
      </c>
      <c r="E145" s="4">
        <v>47096.635213932903</v>
      </c>
      <c r="F145" s="4">
        <v>35078.488472874596</v>
      </c>
      <c r="G145" s="4">
        <v>3036.0034074376699</v>
      </c>
      <c r="H145">
        <f t="shared" si="2"/>
        <v>41087.561843403702</v>
      </c>
    </row>
    <row r="146" spans="1:8" x14ac:dyDescent="0.35">
      <c r="A146">
        <v>2026</v>
      </c>
      <c r="B146">
        <v>1</v>
      </c>
      <c r="C146" s="4"/>
      <c r="D146" s="4">
        <v>38258.048793595503</v>
      </c>
      <c r="E146" s="4">
        <v>44299.258004683499</v>
      </c>
      <c r="F146" s="4">
        <v>32216.839582507499</v>
      </c>
      <c r="G146" s="4">
        <v>3052.2396081664001</v>
      </c>
      <c r="H146">
        <f t="shared" si="2"/>
        <v>38258.048793595503</v>
      </c>
    </row>
    <row r="147" spans="1:8" x14ac:dyDescent="0.35">
      <c r="A147">
        <v>2026</v>
      </c>
      <c r="B147">
        <v>2</v>
      </c>
      <c r="C147" s="4"/>
      <c r="D147" s="4">
        <v>40055.369213724298</v>
      </c>
      <c r="E147" s="4">
        <v>46047.2663790964</v>
      </c>
      <c r="F147" s="4">
        <v>34063.472048352101</v>
      </c>
      <c r="G147" s="4">
        <v>3027.32536106214</v>
      </c>
      <c r="H147">
        <f t="shared" si="2"/>
        <v>40055.369213724298</v>
      </c>
    </row>
    <row r="148" spans="1:8" x14ac:dyDescent="0.35">
      <c r="A148">
        <v>2026</v>
      </c>
      <c r="B148">
        <v>3</v>
      </c>
      <c r="C148" s="4"/>
      <c r="D148" s="4">
        <v>41002.8904551944</v>
      </c>
      <c r="E148" s="4">
        <v>46994.787620566603</v>
      </c>
      <c r="F148" s="4">
        <v>35010.993289822298</v>
      </c>
      <c r="G148" s="4">
        <v>3027.32536106214</v>
      </c>
      <c r="H148">
        <f t="shared" si="2"/>
        <v>41002.8904551944</v>
      </c>
    </row>
    <row r="149" spans="1:8" x14ac:dyDescent="0.35">
      <c r="A149">
        <v>2026</v>
      </c>
      <c r="B149">
        <v>4</v>
      </c>
      <c r="C149" s="4"/>
      <c r="D149" s="4">
        <v>42400.436522737204</v>
      </c>
      <c r="E149" s="4">
        <v>48409.509893266397</v>
      </c>
      <c r="F149" s="4">
        <v>36391.363152208098</v>
      </c>
      <c r="G149" s="4">
        <v>3036.0034074376699</v>
      </c>
      <c r="H149">
        <f t="shared" si="2"/>
        <v>42400.436522737204</v>
      </c>
    </row>
    <row r="150" spans="1:8" x14ac:dyDescent="0.35">
      <c r="A150">
        <v>2026</v>
      </c>
      <c r="B150">
        <v>5</v>
      </c>
      <c r="C150" s="4"/>
      <c r="D150" s="4">
        <v>40910.775371810902</v>
      </c>
      <c r="E150" s="4">
        <v>46919.84874234</v>
      </c>
      <c r="F150" s="4">
        <v>34901.702001281803</v>
      </c>
      <c r="G150" s="4">
        <v>3036.0034074376699</v>
      </c>
      <c r="H150">
        <f t="shared" si="2"/>
        <v>40910.775371810902</v>
      </c>
    </row>
    <row r="151" spans="1:8" x14ac:dyDescent="0.35">
      <c r="A151">
        <v>2026</v>
      </c>
      <c r="B151">
        <v>6</v>
      </c>
      <c r="C151" s="4"/>
      <c r="D151" s="4">
        <v>42114.800778117198</v>
      </c>
      <c r="E151" s="4">
        <v>48123.874148646399</v>
      </c>
      <c r="F151" s="4">
        <v>36105.7274075881</v>
      </c>
      <c r="G151" s="4">
        <v>3036.0034074376699</v>
      </c>
      <c r="H151">
        <f t="shared" si="2"/>
        <v>42114.800778117198</v>
      </c>
    </row>
    <row r="152" spans="1:8" x14ac:dyDescent="0.35">
      <c r="A152">
        <v>2026</v>
      </c>
      <c r="B152">
        <v>7</v>
      </c>
      <c r="C152" s="4"/>
      <c r="D152" s="4">
        <v>44171.820592949203</v>
      </c>
      <c r="E152" s="4">
        <v>50163.717758321298</v>
      </c>
      <c r="F152" s="4">
        <v>38179.923427577</v>
      </c>
      <c r="G152" s="4">
        <v>3027.32536106214</v>
      </c>
      <c r="H152">
        <f t="shared" si="2"/>
        <v>44171.820592949203</v>
      </c>
    </row>
    <row r="153" spans="1:8" x14ac:dyDescent="0.35">
      <c r="A153">
        <v>2026</v>
      </c>
      <c r="B153">
        <v>8</v>
      </c>
      <c r="C153" s="4"/>
      <c r="D153" s="4">
        <v>43021.962612530202</v>
      </c>
      <c r="E153" s="4">
        <v>49013.859777902398</v>
      </c>
      <c r="F153" s="4">
        <v>37030.065447157998</v>
      </c>
      <c r="G153" s="4">
        <v>3027.32536106214</v>
      </c>
      <c r="H153">
        <f t="shared" si="2"/>
        <v>43021.962612530202</v>
      </c>
    </row>
    <row r="154" spans="1:8" x14ac:dyDescent="0.35">
      <c r="A154">
        <v>2026</v>
      </c>
      <c r="B154">
        <v>9</v>
      </c>
      <c r="C154" s="4"/>
      <c r="D154" s="4">
        <v>44484.0885106325</v>
      </c>
      <c r="E154" s="4">
        <v>50475.985676004697</v>
      </c>
      <c r="F154" s="4">
        <v>38492.191345260297</v>
      </c>
      <c r="G154" s="4">
        <v>3027.32536106214</v>
      </c>
      <c r="H154">
        <f t="shared" si="2"/>
        <v>44484.0885106325</v>
      </c>
    </row>
    <row r="155" spans="1:8" x14ac:dyDescent="0.35">
      <c r="A155">
        <v>2026</v>
      </c>
      <c r="B155">
        <v>10</v>
      </c>
      <c r="C155" s="4"/>
      <c r="D155" s="4">
        <v>42180.962423892299</v>
      </c>
      <c r="E155" s="4">
        <v>48172.859589264503</v>
      </c>
      <c r="F155" s="4">
        <v>36189.065258520102</v>
      </c>
      <c r="G155" s="4">
        <v>3027.32536106214</v>
      </c>
      <c r="H155">
        <f t="shared" si="2"/>
        <v>42180.962423892299</v>
      </c>
    </row>
    <row r="156" spans="1:8" x14ac:dyDescent="0.35">
      <c r="A156">
        <v>2026</v>
      </c>
      <c r="B156">
        <v>11</v>
      </c>
      <c r="C156" s="4"/>
      <c r="D156" s="4">
        <v>40853.576800657698</v>
      </c>
      <c r="E156" s="4">
        <v>46845.473966029902</v>
      </c>
      <c r="F156" s="4">
        <v>34861.679635285604</v>
      </c>
      <c r="G156" s="4">
        <v>3027.32536106214</v>
      </c>
      <c r="H156">
        <f t="shared" si="2"/>
        <v>40853.576800657698</v>
      </c>
    </row>
    <row r="157" spans="1:8" x14ac:dyDescent="0.35">
      <c r="A157">
        <v>2026</v>
      </c>
      <c r="B157">
        <v>12</v>
      </c>
      <c r="C157" s="4"/>
      <c r="D157" s="4">
        <v>41087.561843403702</v>
      </c>
      <c r="E157" s="4">
        <v>47096.635213932903</v>
      </c>
      <c r="F157" s="4">
        <v>35078.488472874596</v>
      </c>
      <c r="G157" s="4">
        <v>3036.0034074376699</v>
      </c>
      <c r="H157">
        <f t="shared" si="2"/>
        <v>41087.561843403702</v>
      </c>
    </row>
    <row r="158" spans="1:8" x14ac:dyDescent="0.35">
      <c r="A158">
        <v>2027</v>
      </c>
      <c r="B158">
        <v>1</v>
      </c>
      <c r="C158" s="4"/>
      <c r="D158" s="4">
        <v>38258.048793595503</v>
      </c>
      <c r="E158" s="4">
        <v>44299.258004683499</v>
      </c>
      <c r="F158" s="4">
        <v>32216.839582507499</v>
      </c>
      <c r="G158" s="4">
        <v>3052.2396081664001</v>
      </c>
      <c r="H158">
        <f t="shared" si="2"/>
        <v>38258.048793595503</v>
      </c>
    </row>
    <row r="159" spans="1:8" x14ac:dyDescent="0.35">
      <c r="A159">
        <v>2027</v>
      </c>
      <c r="B159">
        <v>2</v>
      </c>
      <c r="C159" s="4"/>
      <c r="D159" s="4">
        <v>40055.369213724298</v>
      </c>
      <c r="E159" s="4">
        <v>46047.2663790964</v>
      </c>
      <c r="F159" s="4">
        <v>34063.472048352101</v>
      </c>
      <c r="G159" s="4">
        <v>3027.32536106214</v>
      </c>
      <c r="H159">
        <f t="shared" si="2"/>
        <v>40055.369213724298</v>
      </c>
    </row>
    <row r="160" spans="1:8" x14ac:dyDescent="0.35">
      <c r="A160">
        <v>2027</v>
      </c>
      <c r="B160">
        <v>3</v>
      </c>
      <c r="C160" s="4"/>
      <c r="D160" s="4">
        <v>41002.8904551944</v>
      </c>
      <c r="E160" s="4">
        <v>46994.787620566603</v>
      </c>
      <c r="F160" s="4">
        <v>35010.993289822298</v>
      </c>
      <c r="G160" s="4">
        <v>3027.32536106214</v>
      </c>
      <c r="H160">
        <f t="shared" si="2"/>
        <v>41002.8904551944</v>
      </c>
    </row>
    <row r="161" spans="1:8" x14ac:dyDescent="0.35">
      <c r="A161">
        <v>2027</v>
      </c>
      <c r="B161">
        <v>4</v>
      </c>
      <c r="C161" s="4"/>
      <c r="D161" s="4">
        <v>42400.436522737204</v>
      </c>
      <c r="E161" s="4">
        <v>48409.509893266397</v>
      </c>
      <c r="F161" s="4">
        <v>36391.363152208098</v>
      </c>
      <c r="G161" s="4">
        <v>3036.0034074376699</v>
      </c>
      <c r="H161">
        <f t="shared" si="2"/>
        <v>42400.436522737204</v>
      </c>
    </row>
    <row r="162" spans="1:8" x14ac:dyDescent="0.35">
      <c r="A162">
        <v>2027</v>
      </c>
      <c r="B162">
        <v>5</v>
      </c>
      <c r="C162" s="4"/>
      <c r="D162" s="4">
        <v>40910.775371810902</v>
      </c>
      <c r="E162" s="4">
        <v>46919.84874234</v>
      </c>
      <c r="F162" s="4">
        <v>34901.702001281803</v>
      </c>
      <c r="G162" s="4">
        <v>3036.0034074376699</v>
      </c>
      <c r="H162">
        <f t="shared" si="2"/>
        <v>40910.775371810902</v>
      </c>
    </row>
    <row r="163" spans="1:8" x14ac:dyDescent="0.35">
      <c r="A163">
        <v>2027</v>
      </c>
      <c r="B163">
        <v>6</v>
      </c>
      <c r="C163" s="4"/>
      <c r="D163" s="4">
        <v>42114.800778117198</v>
      </c>
      <c r="E163" s="4">
        <v>48123.874148646399</v>
      </c>
      <c r="F163" s="4">
        <v>36105.7274075881</v>
      </c>
      <c r="G163" s="4">
        <v>3036.0034074376699</v>
      </c>
      <c r="H163">
        <f t="shared" si="2"/>
        <v>42114.800778117198</v>
      </c>
    </row>
    <row r="164" spans="1:8" x14ac:dyDescent="0.35">
      <c r="A164">
        <v>2027</v>
      </c>
      <c r="B164">
        <v>7</v>
      </c>
      <c r="C164" s="4"/>
      <c r="D164" s="4">
        <v>44171.820592949203</v>
      </c>
      <c r="E164" s="4">
        <v>50163.717758321298</v>
      </c>
      <c r="F164" s="4">
        <v>38179.923427577</v>
      </c>
      <c r="G164" s="4">
        <v>3027.32536106214</v>
      </c>
      <c r="H164">
        <f t="shared" si="2"/>
        <v>44171.820592949203</v>
      </c>
    </row>
    <row r="165" spans="1:8" x14ac:dyDescent="0.35">
      <c r="A165">
        <v>2027</v>
      </c>
      <c r="B165">
        <v>8</v>
      </c>
      <c r="C165" s="4"/>
      <c r="D165" s="4">
        <v>43021.962612530202</v>
      </c>
      <c r="E165" s="4">
        <v>49013.859777902398</v>
      </c>
      <c r="F165" s="4">
        <v>37030.065447157998</v>
      </c>
      <c r="G165" s="4">
        <v>3027.32536106214</v>
      </c>
      <c r="H165">
        <f t="shared" si="2"/>
        <v>43021.962612530202</v>
      </c>
    </row>
    <row r="166" spans="1:8" x14ac:dyDescent="0.35">
      <c r="A166">
        <v>2027</v>
      </c>
      <c r="B166">
        <v>9</v>
      </c>
      <c r="C166" s="4"/>
      <c r="D166" s="4">
        <v>44484.0885106325</v>
      </c>
      <c r="E166" s="4">
        <v>50475.985676004697</v>
      </c>
      <c r="F166" s="4">
        <v>38492.191345260297</v>
      </c>
      <c r="G166" s="4">
        <v>3027.32536106214</v>
      </c>
      <c r="H166">
        <f t="shared" si="2"/>
        <v>44484.0885106325</v>
      </c>
    </row>
    <row r="167" spans="1:8" x14ac:dyDescent="0.35">
      <c r="A167">
        <v>2027</v>
      </c>
      <c r="B167">
        <v>10</v>
      </c>
      <c r="C167" s="4"/>
      <c r="D167" s="4">
        <v>42180.962423892299</v>
      </c>
      <c r="E167" s="4">
        <v>48172.859589264503</v>
      </c>
      <c r="F167" s="4">
        <v>36189.065258520102</v>
      </c>
      <c r="G167" s="4">
        <v>3027.32536106214</v>
      </c>
      <c r="H167">
        <f t="shared" si="2"/>
        <v>42180.962423892299</v>
      </c>
    </row>
    <row r="168" spans="1:8" x14ac:dyDescent="0.35">
      <c r="A168">
        <v>2027</v>
      </c>
      <c r="B168">
        <v>11</v>
      </c>
      <c r="C168" s="4"/>
      <c r="D168" s="4">
        <v>40853.576800657698</v>
      </c>
      <c r="E168" s="4">
        <v>46845.473966029902</v>
      </c>
      <c r="F168" s="4">
        <v>34861.679635285604</v>
      </c>
      <c r="G168" s="4">
        <v>3027.32536106214</v>
      </c>
      <c r="H168">
        <f t="shared" si="2"/>
        <v>40853.576800657698</v>
      </c>
    </row>
    <row r="169" spans="1:8" x14ac:dyDescent="0.35">
      <c r="A169">
        <v>2027</v>
      </c>
      <c r="B169">
        <v>12</v>
      </c>
      <c r="C169" s="4"/>
      <c r="D169" s="4">
        <v>41087.561843403702</v>
      </c>
      <c r="E169" s="4">
        <v>47096.635213932903</v>
      </c>
      <c r="F169" s="4">
        <v>35078.488472874596</v>
      </c>
      <c r="G169" s="4">
        <v>3036.0034074376699</v>
      </c>
      <c r="H169">
        <f t="shared" si="2"/>
        <v>41087.561843403702</v>
      </c>
    </row>
    <row r="170" spans="1:8" x14ac:dyDescent="0.35">
      <c r="A170">
        <v>2028</v>
      </c>
      <c r="B170">
        <v>1</v>
      </c>
      <c r="C170" s="4"/>
      <c r="D170" s="4">
        <v>38258.048793595503</v>
      </c>
      <c r="E170" s="4">
        <v>44299.258004683499</v>
      </c>
      <c r="F170" s="4">
        <v>32216.839582507499</v>
      </c>
      <c r="G170" s="4">
        <v>3052.2396081664001</v>
      </c>
      <c r="H170">
        <f t="shared" si="2"/>
        <v>38258.048793595503</v>
      </c>
    </row>
    <row r="171" spans="1:8" x14ac:dyDescent="0.35">
      <c r="A171">
        <v>2028</v>
      </c>
      <c r="B171">
        <v>2</v>
      </c>
      <c r="C171" s="4"/>
      <c r="D171" s="4">
        <v>40055.369213724298</v>
      </c>
      <c r="E171" s="4">
        <v>46047.2663790964</v>
      </c>
      <c r="F171" s="4">
        <v>34063.472048352101</v>
      </c>
      <c r="G171" s="4">
        <v>3027.32536106214</v>
      </c>
      <c r="H171">
        <f t="shared" si="2"/>
        <v>40055.369213724298</v>
      </c>
    </row>
    <row r="172" spans="1:8" x14ac:dyDescent="0.35">
      <c r="A172">
        <v>2028</v>
      </c>
      <c r="B172">
        <v>3</v>
      </c>
      <c r="C172" s="4"/>
      <c r="D172" s="4">
        <v>41002.8904551944</v>
      </c>
      <c r="E172" s="4">
        <v>46994.787620566603</v>
      </c>
      <c r="F172" s="4">
        <v>35010.993289822298</v>
      </c>
      <c r="G172" s="4">
        <v>3027.32536106214</v>
      </c>
      <c r="H172">
        <f t="shared" si="2"/>
        <v>41002.8904551944</v>
      </c>
    </row>
    <row r="173" spans="1:8" x14ac:dyDescent="0.35">
      <c r="A173">
        <v>2028</v>
      </c>
      <c r="B173">
        <v>4</v>
      </c>
      <c r="C173" s="4"/>
      <c r="D173" s="4">
        <v>42400.436522737204</v>
      </c>
      <c r="E173" s="4">
        <v>48409.509893266397</v>
      </c>
      <c r="F173" s="4">
        <v>36391.363152208098</v>
      </c>
      <c r="G173" s="4">
        <v>3036.0034074376699</v>
      </c>
      <c r="H173">
        <f t="shared" si="2"/>
        <v>42400.436522737204</v>
      </c>
    </row>
    <row r="174" spans="1:8" x14ac:dyDescent="0.35">
      <c r="A174">
        <v>2028</v>
      </c>
      <c r="B174">
        <v>5</v>
      </c>
      <c r="C174" s="4"/>
      <c r="D174" s="4">
        <v>40910.775371810902</v>
      </c>
      <c r="E174" s="4">
        <v>46919.84874234</v>
      </c>
      <c r="F174" s="4">
        <v>34901.702001281803</v>
      </c>
      <c r="G174" s="4">
        <v>3036.0034074376699</v>
      </c>
      <c r="H174">
        <f t="shared" si="2"/>
        <v>40910.775371810902</v>
      </c>
    </row>
    <row r="175" spans="1:8" x14ac:dyDescent="0.35">
      <c r="A175">
        <v>2028</v>
      </c>
      <c r="B175">
        <v>6</v>
      </c>
      <c r="C175" s="4"/>
      <c r="D175" s="4">
        <v>42114.800778117198</v>
      </c>
      <c r="E175" s="4">
        <v>48123.874148646399</v>
      </c>
      <c r="F175" s="4">
        <v>36105.7274075881</v>
      </c>
      <c r="G175" s="4">
        <v>3036.0034074376699</v>
      </c>
      <c r="H175">
        <f t="shared" ref="H175:H229" si="3">D175</f>
        <v>42114.800778117198</v>
      </c>
    </row>
    <row r="176" spans="1:8" x14ac:dyDescent="0.35">
      <c r="A176">
        <v>2028</v>
      </c>
      <c r="B176">
        <v>7</v>
      </c>
      <c r="C176" s="4"/>
      <c r="D176" s="4">
        <v>44171.820592949203</v>
      </c>
      <c r="E176" s="4">
        <v>50163.717758321298</v>
      </c>
      <c r="F176" s="4">
        <v>38179.923427577</v>
      </c>
      <c r="G176" s="4">
        <v>3027.32536106214</v>
      </c>
      <c r="H176">
        <f t="shared" si="3"/>
        <v>44171.820592949203</v>
      </c>
    </row>
    <row r="177" spans="1:8" x14ac:dyDescent="0.35">
      <c r="A177">
        <v>2028</v>
      </c>
      <c r="B177">
        <v>8</v>
      </c>
      <c r="C177" s="4"/>
      <c r="D177" s="4">
        <v>43021.962612530202</v>
      </c>
      <c r="E177" s="4">
        <v>49013.859777902398</v>
      </c>
      <c r="F177" s="4">
        <v>37030.065447157998</v>
      </c>
      <c r="G177" s="4">
        <v>3027.32536106214</v>
      </c>
      <c r="H177">
        <f t="shared" si="3"/>
        <v>43021.962612530202</v>
      </c>
    </row>
    <row r="178" spans="1:8" x14ac:dyDescent="0.35">
      <c r="A178">
        <v>2028</v>
      </c>
      <c r="B178">
        <v>9</v>
      </c>
      <c r="C178" s="4"/>
      <c r="D178" s="4">
        <v>44484.0885106325</v>
      </c>
      <c r="E178" s="4">
        <v>50475.985676004697</v>
      </c>
      <c r="F178" s="4">
        <v>38492.191345260297</v>
      </c>
      <c r="G178" s="4">
        <v>3027.32536106214</v>
      </c>
      <c r="H178">
        <f t="shared" si="3"/>
        <v>44484.0885106325</v>
      </c>
    </row>
    <row r="179" spans="1:8" x14ac:dyDescent="0.35">
      <c r="A179">
        <v>2028</v>
      </c>
      <c r="B179">
        <v>10</v>
      </c>
      <c r="C179" s="4"/>
      <c r="D179" s="4">
        <v>42180.962423892299</v>
      </c>
      <c r="E179" s="4">
        <v>48172.859589264503</v>
      </c>
      <c r="F179" s="4">
        <v>36189.065258520102</v>
      </c>
      <c r="G179" s="4">
        <v>3027.32536106214</v>
      </c>
      <c r="H179">
        <f t="shared" si="3"/>
        <v>42180.962423892299</v>
      </c>
    </row>
    <row r="180" spans="1:8" x14ac:dyDescent="0.35">
      <c r="A180">
        <v>2028</v>
      </c>
      <c r="B180">
        <v>11</v>
      </c>
      <c r="C180" s="4"/>
      <c r="D180" s="4">
        <v>40853.576800657698</v>
      </c>
      <c r="E180" s="4">
        <v>46845.473966029902</v>
      </c>
      <c r="F180" s="4">
        <v>34861.679635285604</v>
      </c>
      <c r="G180" s="4">
        <v>3027.32536106214</v>
      </c>
      <c r="H180">
        <f t="shared" si="3"/>
        <v>40853.576800657698</v>
      </c>
    </row>
    <row r="181" spans="1:8" x14ac:dyDescent="0.35">
      <c r="A181">
        <v>2028</v>
      </c>
      <c r="B181">
        <v>12</v>
      </c>
      <c r="C181" s="4"/>
      <c r="D181" s="4">
        <v>41087.561843403702</v>
      </c>
      <c r="E181" s="4">
        <v>47096.635213932903</v>
      </c>
      <c r="F181" s="4">
        <v>35078.488472874596</v>
      </c>
      <c r="G181" s="4">
        <v>3036.0034074376699</v>
      </c>
      <c r="H181">
        <f t="shared" si="3"/>
        <v>41087.561843403702</v>
      </c>
    </row>
    <row r="182" spans="1:8" x14ac:dyDescent="0.35">
      <c r="A182">
        <v>2029</v>
      </c>
      <c r="B182">
        <v>1</v>
      </c>
      <c r="C182" s="4"/>
      <c r="D182" s="4">
        <v>38258.048793595503</v>
      </c>
      <c r="E182" s="4">
        <v>44299.258004683499</v>
      </c>
      <c r="F182" s="4">
        <v>32216.839582507499</v>
      </c>
      <c r="G182" s="4">
        <v>3052.2396081664001</v>
      </c>
      <c r="H182">
        <f t="shared" si="3"/>
        <v>38258.048793595503</v>
      </c>
    </row>
    <row r="183" spans="1:8" x14ac:dyDescent="0.35">
      <c r="A183">
        <v>2029</v>
      </c>
      <c r="B183">
        <v>2</v>
      </c>
      <c r="C183" s="4"/>
      <c r="D183" s="4">
        <v>40055.369213724298</v>
      </c>
      <c r="E183" s="4">
        <v>46047.2663790964</v>
      </c>
      <c r="F183" s="4">
        <v>34063.472048352101</v>
      </c>
      <c r="G183" s="4">
        <v>3027.32536106214</v>
      </c>
      <c r="H183">
        <f t="shared" si="3"/>
        <v>40055.369213724298</v>
      </c>
    </row>
    <row r="184" spans="1:8" x14ac:dyDescent="0.35">
      <c r="A184">
        <v>2029</v>
      </c>
      <c r="B184">
        <v>3</v>
      </c>
      <c r="C184" s="4"/>
      <c r="D184" s="4">
        <v>41002.8904551944</v>
      </c>
      <c r="E184" s="4">
        <v>46994.787620566603</v>
      </c>
      <c r="F184" s="4">
        <v>35010.993289822298</v>
      </c>
      <c r="G184" s="4">
        <v>3027.32536106214</v>
      </c>
      <c r="H184">
        <f t="shared" si="3"/>
        <v>41002.8904551944</v>
      </c>
    </row>
    <row r="185" spans="1:8" x14ac:dyDescent="0.35">
      <c r="A185">
        <v>2029</v>
      </c>
      <c r="B185">
        <v>4</v>
      </c>
      <c r="C185" s="4"/>
      <c r="D185" s="4">
        <v>42400.436522737204</v>
      </c>
      <c r="E185" s="4">
        <v>48409.509893266397</v>
      </c>
      <c r="F185" s="4">
        <v>36391.363152208098</v>
      </c>
      <c r="G185" s="4">
        <v>3036.0034074376699</v>
      </c>
      <c r="H185">
        <f t="shared" si="3"/>
        <v>42400.436522737204</v>
      </c>
    </row>
    <row r="186" spans="1:8" x14ac:dyDescent="0.35">
      <c r="A186">
        <v>2029</v>
      </c>
      <c r="B186">
        <v>5</v>
      </c>
      <c r="C186" s="4"/>
      <c r="D186" s="4">
        <v>40910.775371810902</v>
      </c>
      <c r="E186" s="4">
        <v>46919.84874234</v>
      </c>
      <c r="F186" s="4">
        <v>34901.702001281803</v>
      </c>
      <c r="G186" s="4">
        <v>3036.0034074376699</v>
      </c>
      <c r="H186">
        <f t="shared" si="3"/>
        <v>40910.775371810902</v>
      </c>
    </row>
    <row r="187" spans="1:8" x14ac:dyDescent="0.35">
      <c r="A187">
        <v>2029</v>
      </c>
      <c r="B187">
        <v>6</v>
      </c>
      <c r="C187" s="4"/>
      <c r="D187" s="4">
        <v>42114.800778117198</v>
      </c>
      <c r="E187" s="4">
        <v>48123.874148646399</v>
      </c>
      <c r="F187" s="4">
        <v>36105.7274075881</v>
      </c>
      <c r="G187" s="4">
        <v>3036.0034074376699</v>
      </c>
      <c r="H187">
        <f t="shared" si="3"/>
        <v>42114.800778117198</v>
      </c>
    </row>
    <row r="188" spans="1:8" x14ac:dyDescent="0.35">
      <c r="A188">
        <v>2029</v>
      </c>
      <c r="B188">
        <v>7</v>
      </c>
      <c r="C188" s="4"/>
      <c r="D188" s="4">
        <v>44171.820592949203</v>
      </c>
      <c r="E188" s="4">
        <v>50163.717758321298</v>
      </c>
      <c r="F188" s="4">
        <v>38179.923427577</v>
      </c>
      <c r="G188" s="4">
        <v>3027.32536106214</v>
      </c>
      <c r="H188">
        <f t="shared" si="3"/>
        <v>44171.820592949203</v>
      </c>
    </row>
    <row r="189" spans="1:8" x14ac:dyDescent="0.35">
      <c r="A189">
        <v>2029</v>
      </c>
      <c r="B189">
        <v>8</v>
      </c>
      <c r="C189" s="4"/>
      <c r="D189" s="4">
        <v>43021.962612530202</v>
      </c>
      <c r="E189" s="4">
        <v>49013.859777902398</v>
      </c>
      <c r="F189" s="4">
        <v>37030.065447157998</v>
      </c>
      <c r="G189" s="4">
        <v>3027.32536106214</v>
      </c>
      <c r="H189">
        <f t="shared" si="3"/>
        <v>43021.962612530202</v>
      </c>
    </row>
    <row r="190" spans="1:8" x14ac:dyDescent="0.35">
      <c r="A190">
        <v>2029</v>
      </c>
      <c r="B190">
        <v>9</v>
      </c>
      <c r="C190" s="4"/>
      <c r="D190" s="4">
        <v>44484.0885106325</v>
      </c>
      <c r="E190" s="4">
        <v>50475.985676004697</v>
      </c>
      <c r="F190" s="4">
        <v>38492.191345260297</v>
      </c>
      <c r="G190" s="4">
        <v>3027.32536106214</v>
      </c>
      <c r="H190">
        <f t="shared" si="3"/>
        <v>44484.0885106325</v>
      </c>
    </row>
    <row r="191" spans="1:8" x14ac:dyDescent="0.35">
      <c r="A191">
        <v>2029</v>
      </c>
      <c r="B191">
        <v>10</v>
      </c>
      <c r="C191" s="4"/>
      <c r="D191" s="4">
        <v>42180.962423892299</v>
      </c>
      <c r="E191" s="4">
        <v>48172.859589264503</v>
      </c>
      <c r="F191" s="4">
        <v>36189.065258520102</v>
      </c>
      <c r="G191" s="4">
        <v>3027.32536106214</v>
      </c>
      <c r="H191">
        <f t="shared" si="3"/>
        <v>42180.962423892299</v>
      </c>
    </row>
    <row r="192" spans="1:8" x14ac:dyDescent="0.35">
      <c r="A192">
        <v>2029</v>
      </c>
      <c r="B192">
        <v>11</v>
      </c>
      <c r="C192" s="4"/>
      <c r="D192" s="4">
        <v>40853.576800657698</v>
      </c>
      <c r="E192" s="4">
        <v>46845.473966029902</v>
      </c>
      <c r="F192" s="4">
        <v>34861.679635285604</v>
      </c>
      <c r="G192" s="4">
        <v>3027.32536106214</v>
      </c>
      <c r="H192">
        <f t="shared" si="3"/>
        <v>40853.576800657698</v>
      </c>
    </row>
    <row r="193" spans="1:8" x14ac:dyDescent="0.35">
      <c r="A193">
        <v>2029</v>
      </c>
      <c r="B193">
        <v>12</v>
      </c>
      <c r="C193" s="4"/>
      <c r="D193" s="4">
        <v>41087.561843403702</v>
      </c>
      <c r="E193" s="4">
        <v>47096.635213932903</v>
      </c>
      <c r="F193" s="4">
        <v>35078.488472874596</v>
      </c>
      <c r="G193" s="4">
        <v>3036.0034074376699</v>
      </c>
      <c r="H193">
        <f t="shared" si="3"/>
        <v>41087.561843403702</v>
      </c>
    </row>
    <row r="194" spans="1:8" x14ac:dyDescent="0.35">
      <c r="A194">
        <v>2030</v>
      </c>
      <c r="B194">
        <v>1</v>
      </c>
      <c r="C194" s="4"/>
      <c r="D194" s="4">
        <v>38258.048793595503</v>
      </c>
      <c r="E194" s="4">
        <v>44299.258004683499</v>
      </c>
      <c r="F194" s="4">
        <v>32216.839582507499</v>
      </c>
      <c r="G194" s="4">
        <v>3052.2396081664001</v>
      </c>
      <c r="H194">
        <f t="shared" si="3"/>
        <v>38258.048793595503</v>
      </c>
    </row>
    <row r="195" spans="1:8" x14ac:dyDescent="0.35">
      <c r="A195">
        <v>2030</v>
      </c>
      <c r="B195">
        <v>2</v>
      </c>
      <c r="C195" s="4"/>
      <c r="D195" s="4">
        <v>40055.369213724298</v>
      </c>
      <c r="E195" s="4">
        <v>46047.2663790964</v>
      </c>
      <c r="F195" s="4">
        <v>34063.472048352101</v>
      </c>
      <c r="G195" s="4">
        <v>3027.32536106214</v>
      </c>
      <c r="H195">
        <f t="shared" si="3"/>
        <v>40055.369213724298</v>
      </c>
    </row>
    <row r="196" spans="1:8" x14ac:dyDescent="0.35">
      <c r="A196">
        <v>2030</v>
      </c>
      <c r="B196">
        <v>3</v>
      </c>
      <c r="C196" s="4"/>
      <c r="D196" s="4">
        <v>41002.8904551944</v>
      </c>
      <c r="E196" s="4">
        <v>46994.787620566603</v>
      </c>
      <c r="F196" s="4">
        <v>35010.993289822298</v>
      </c>
      <c r="G196" s="4">
        <v>3027.32536106214</v>
      </c>
      <c r="H196">
        <f t="shared" si="3"/>
        <v>41002.8904551944</v>
      </c>
    </row>
    <row r="197" spans="1:8" x14ac:dyDescent="0.35">
      <c r="A197">
        <v>2030</v>
      </c>
      <c r="B197">
        <v>4</v>
      </c>
      <c r="C197" s="4"/>
      <c r="D197" s="4">
        <v>42400.436522737204</v>
      </c>
      <c r="E197" s="4">
        <v>48409.509893266397</v>
      </c>
      <c r="F197" s="4">
        <v>36391.363152208098</v>
      </c>
      <c r="G197" s="4">
        <v>3036.0034074376699</v>
      </c>
      <c r="H197">
        <f t="shared" si="3"/>
        <v>42400.436522737204</v>
      </c>
    </row>
    <row r="198" spans="1:8" x14ac:dyDescent="0.35">
      <c r="A198">
        <v>2030</v>
      </c>
      <c r="B198">
        <v>5</v>
      </c>
      <c r="C198" s="4"/>
      <c r="D198" s="4">
        <v>40910.775371810902</v>
      </c>
      <c r="E198" s="4">
        <v>46919.84874234</v>
      </c>
      <c r="F198" s="4">
        <v>34901.702001281803</v>
      </c>
      <c r="G198" s="4">
        <v>3036.0034074376699</v>
      </c>
      <c r="H198">
        <f t="shared" si="3"/>
        <v>40910.775371810902</v>
      </c>
    </row>
    <row r="199" spans="1:8" x14ac:dyDescent="0.35">
      <c r="A199">
        <v>2030</v>
      </c>
      <c r="B199">
        <v>6</v>
      </c>
      <c r="C199" s="4"/>
      <c r="D199" s="4">
        <v>42114.800778117198</v>
      </c>
      <c r="E199" s="4">
        <v>48123.874148646399</v>
      </c>
      <c r="F199" s="4">
        <v>36105.7274075881</v>
      </c>
      <c r="G199" s="4">
        <v>3036.0034074376699</v>
      </c>
      <c r="H199">
        <f t="shared" si="3"/>
        <v>42114.800778117198</v>
      </c>
    </row>
    <row r="200" spans="1:8" x14ac:dyDescent="0.35">
      <c r="A200">
        <v>2030</v>
      </c>
      <c r="B200">
        <v>7</v>
      </c>
      <c r="C200" s="4"/>
      <c r="D200" s="4">
        <v>44171.820592949203</v>
      </c>
      <c r="E200" s="4">
        <v>50163.717758321298</v>
      </c>
      <c r="F200" s="4">
        <v>38179.923427577</v>
      </c>
      <c r="G200" s="4">
        <v>3027.32536106214</v>
      </c>
      <c r="H200">
        <f t="shared" si="3"/>
        <v>44171.820592949203</v>
      </c>
    </row>
    <row r="201" spans="1:8" x14ac:dyDescent="0.35">
      <c r="A201">
        <v>2030</v>
      </c>
      <c r="B201">
        <v>8</v>
      </c>
      <c r="C201" s="4"/>
      <c r="D201" s="4">
        <v>43021.962612530202</v>
      </c>
      <c r="E201" s="4">
        <v>49013.859777902398</v>
      </c>
      <c r="F201" s="4">
        <v>37030.065447157998</v>
      </c>
      <c r="G201" s="4">
        <v>3027.32536106214</v>
      </c>
      <c r="H201">
        <f t="shared" si="3"/>
        <v>43021.962612530202</v>
      </c>
    </row>
    <row r="202" spans="1:8" x14ac:dyDescent="0.35">
      <c r="A202">
        <v>2030</v>
      </c>
      <c r="B202">
        <v>9</v>
      </c>
      <c r="C202" s="4"/>
      <c r="D202" s="4">
        <v>44484.0885106325</v>
      </c>
      <c r="E202" s="4">
        <v>50475.985676004697</v>
      </c>
      <c r="F202" s="4">
        <v>38492.191345260297</v>
      </c>
      <c r="G202" s="4">
        <v>3027.32536106214</v>
      </c>
      <c r="H202">
        <f t="shared" si="3"/>
        <v>44484.0885106325</v>
      </c>
    </row>
    <row r="203" spans="1:8" x14ac:dyDescent="0.35">
      <c r="A203">
        <v>2030</v>
      </c>
      <c r="B203">
        <v>10</v>
      </c>
      <c r="C203" s="4"/>
      <c r="D203" s="4">
        <v>42180.962423892299</v>
      </c>
      <c r="E203" s="4">
        <v>48172.859589264503</v>
      </c>
      <c r="F203" s="4">
        <v>36189.065258520102</v>
      </c>
      <c r="G203" s="4">
        <v>3027.32536106214</v>
      </c>
      <c r="H203">
        <f t="shared" si="3"/>
        <v>42180.962423892299</v>
      </c>
    </row>
    <row r="204" spans="1:8" x14ac:dyDescent="0.35">
      <c r="A204">
        <v>2030</v>
      </c>
      <c r="B204">
        <v>11</v>
      </c>
      <c r="C204" s="4"/>
      <c r="D204" s="4">
        <v>40853.576800657698</v>
      </c>
      <c r="E204" s="4">
        <v>46845.473966029902</v>
      </c>
      <c r="F204" s="4">
        <v>34861.679635285604</v>
      </c>
      <c r="G204" s="4">
        <v>3027.32536106214</v>
      </c>
      <c r="H204">
        <f t="shared" si="3"/>
        <v>40853.576800657698</v>
      </c>
    </row>
    <row r="205" spans="1:8" x14ac:dyDescent="0.35">
      <c r="A205">
        <v>2030</v>
      </c>
      <c r="B205">
        <v>12</v>
      </c>
      <c r="C205" s="4"/>
      <c r="D205" s="4">
        <v>41087.561843403702</v>
      </c>
      <c r="E205" s="4">
        <v>47096.635213932903</v>
      </c>
      <c r="F205" s="4">
        <v>35078.488472874596</v>
      </c>
      <c r="G205" s="4">
        <v>3036.0034074376699</v>
      </c>
      <c r="H205">
        <f t="shared" si="3"/>
        <v>41087.561843403702</v>
      </c>
    </row>
    <row r="206" spans="1:8" x14ac:dyDescent="0.35">
      <c r="A206">
        <v>2031</v>
      </c>
      <c r="B206">
        <v>1</v>
      </c>
      <c r="C206" s="4"/>
      <c r="D206" s="4">
        <v>38258.048793595503</v>
      </c>
      <c r="E206" s="4">
        <v>44299.258004683499</v>
      </c>
      <c r="F206" s="4">
        <v>32216.839582507499</v>
      </c>
      <c r="G206" s="4">
        <v>3052.2396081664001</v>
      </c>
      <c r="H206">
        <f t="shared" si="3"/>
        <v>38258.048793595503</v>
      </c>
    </row>
    <row r="207" spans="1:8" x14ac:dyDescent="0.35">
      <c r="A207">
        <v>2031</v>
      </c>
      <c r="B207">
        <v>2</v>
      </c>
      <c r="C207" s="4"/>
      <c r="D207" s="4">
        <v>40055.369213724298</v>
      </c>
      <c r="E207" s="4">
        <v>46047.2663790964</v>
      </c>
      <c r="F207" s="4">
        <v>34063.472048352101</v>
      </c>
      <c r="G207" s="4">
        <v>3027.32536106214</v>
      </c>
      <c r="H207">
        <f t="shared" si="3"/>
        <v>40055.369213724298</v>
      </c>
    </row>
    <row r="208" spans="1:8" x14ac:dyDescent="0.35">
      <c r="A208">
        <v>2031</v>
      </c>
      <c r="B208">
        <v>3</v>
      </c>
      <c r="C208" s="4"/>
      <c r="D208" s="4">
        <v>41002.8904551944</v>
      </c>
      <c r="E208" s="4">
        <v>46994.787620566603</v>
      </c>
      <c r="F208" s="4">
        <v>35010.993289822298</v>
      </c>
      <c r="G208" s="4">
        <v>3027.32536106214</v>
      </c>
      <c r="H208">
        <f t="shared" si="3"/>
        <v>41002.8904551944</v>
      </c>
    </row>
    <row r="209" spans="1:8" x14ac:dyDescent="0.35">
      <c r="A209">
        <v>2031</v>
      </c>
      <c r="B209">
        <v>4</v>
      </c>
      <c r="C209" s="4"/>
      <c r="D209" s="4">
        <v>42400.436522737204</v>
      </c>
      <c r="E209" s="4">
        <v>48409.509893266397</v>
      </c>
      <c r="F209" s="4">
        <v>36391.363152208098</v>
      </c>
      <c r="G209" s="4">
        <v>3036.0034074376699</v>
      </c>
      <c r="H209">
        <f t="shared" si="3"/>
        <v>42400.436522737204</v>
      </c>
    </row>
    <row r="210" spans="1:8" x14ac:dyDescent="0.35">
      <c r="A210">
        <v>2031</v>
      </c>
      <c r="B210">
        <v>5</v>
      </c>
      <c r="C210" s="4"/>
      <c r="D210" s="4">
        <v>40910.775371810902</v>
      </c>
      <c r="E210" s="4">
        <v>46919.84874234</v>
      </c>
      <c r="F210" s="4">
        <v>34901.702001281803</v>
      </c>
      <c r="G210" s="4">
        <v>3036.0034074376699</v>
      </c>
      <c r="H210">
        <f t="shared" si="3"/>
        <v>40910.775371810902</v>
      </c>
    </row>
    <row r="211" spans="1:8" x14ac:dyDescent="0.35">
      <c r="A211">
        <v>2031</v>
      </c>
      <c r="B211">
        <v>6</v>
      </c>
      <c r="C211" s="4"/>
      <c r="D211" s="4">
        <v>42114.800778117198</v>
      </c>
      <c r="E211" s="4">
        <v>48123.874148646399</v>
      </c>
      <c r="F211" s="4">
        <v>36105.7274075881</v>
      </c>
      <c r="G211" s="4">
        <v>3036.0034074376699</v>
      </c>
      <c r="H211">
        <f t="shared" si="3"/>
        <v>42114.800778117198</v>
      </c>
    </row>
    <row r="212" spans="1:8" x14ac:dyDescent="0.35">
      <c r="A212">
        <v>2031</v>
      </c>
      <c r="B212">
        <v>7</v>
      </c>
      <c r="C212" s="4"/>
      <c r="D212" s="4">
        <v>44171.820592949203</v>
      </c>
      <c r="E212" s="4">
        <v>50163.717758321298</v>
      </c>
      <c r="F212" s="4">
        <v>38179.923427577</v>
      </c>
      <c r="G212" s="4">
        <v>3027.32536106214</v>
      </c>
      <c r="H212">
        <f t="shared" si="3"/>
        <v>44171.820592949203</v>
      </c>
    </row>
    <row r="213" spans="1:8" x14ac:dyDescent="0.35">
      <c r="A213">
        <v>2031</v>
      </c>
      <c r="B213">
        <v>8</v>
      </c>
      <c r="C213" s="4"/>
      <c r="D213" s="4">
        <v>43021.962612530202</v>
      </c>
      <c r="E213" s="4">
        <v>49013.859777902398</v>
      </c>
      <c r="F213" s="4">
        <v>37030.065447157998</v>
      </c>
      <c r="G213" s="4">
        <v>3027.32536106214</v>
      </c>
      <c r="H213">
        <f t="shared" si="3"/>
        <v>43021.962612530202</v>
      </c>
    </row>
    <row r="214" spans="1:8" x14ac:dyDescent="0.35">
      <c r="A214">
        <v>2031</v>
      </c>
      <c r="B214">
        <v>9</v>
      </c>
      <c r="C214" s="4"/>
      <c r="D214" s="4">
        <v>44484.0885106325</v>
      </c>
      <c r="E214" s="4">
        <v>50475.985676004697</v>
      </c>
      <c r="F214" s="4">
        <v>38492.191345260297</v>
      </c>
      <c r="G214" s="4">
        <v>3027.32536106214</v>
      </c>
      <c r="H214">
        <f t="shared" si="3"/>
        <v>44484.0885106325</v>
      </c>
    </row>
    <row r="215" spans="1:8" x14ac:dyDescent="0.35">
      <c r="A215">
        <v>2031</v>
      </c>
      <c r="B215">
        <v>10</v>
      </c>
      <c r="C215" s="4"/>
      <c r="D215" s="4">
        <v>42180.962423892299</v>
      </c>
      <c r="E215" s="4">
        <v>48172.859589264503</v>
      </c>
      <c r="F215" s="4">
        <v>36189.065258520102</v>
      </c>
      <c r="G215" s="4">
        <v>3027.32536106214</v>
      </c>
      <c r="H215">
        <f t="shared" si="3"/>
        <v>42180.962423892299</v>
      </c>
    </row>
    <row r="216" spans="1:8" x14ac:dyDescent="0.35">
      <c r="A216">
        <v>2031</v>
      </c>
      <c r="B216">
        <v>11</v>
      </c>
      <c r="C216" s="4"/>
      <c r="D216" s="4">
        <v>40853.576800657698</v>
      </c>
      <c r="E216" s="4">
        <v>46845.473966029902</v>
      </c>
      <c r="F216" s="4">
        <v>34861.679635285604</v>
      </c>
      <c r="G216" s="4">
        <v>3027.32536106214</v>
      </c>
      <c r="H216">
        <f t="shared" si="3"/>
        <v>40853.576800657698</v>
      </c>
    </row>
    <row r="217" spans="1:8" x14ac:dyDescent="0.35">
      <c r="A217">
        <v>2031</v>
      </c>
      <c r="B217">
        <v>12</v>
      </c>
      <c r="C217" s="4"/>
      <c r="D217" s="4">
        <v>41087.561843403702</v>
      </c>
      <c r="E217" s="4">
        <v>47096.635213932903</v>
      </c>
      <c r="F217" s="4">
        <v>35078.488472874596</v>
      </c>
      <c r="G217" s="4">
        <v>3036.0034074376699</v>
      </c>
      <c r="H217">
        <f t="shared" si="3"/>
        <v>41087.561843403702</v>
      </c>
    </row>
    <row r="218" spans="1:8" x14ac:dyDescent="0.35">
      <c r="A218">
        <v>2032</v>
      </c>
      <c r="B218">
        <v>1</v>
      </c>
      <c r="C218" s="4"/>
      <c r="D218" s="4">
        <v>38258.048793595503</v>
      </c>
      <c r="E218" s="4">
        <v>44299.258004683499</v>
      </c>
      <c r="F218" s="4">
        <v>32216.839582507499</v>
      </c>
      <c r="G218" s="4">
        <v>3052.2396081664001</v>
      </c>
      <c r="H218">
        <f t="shared" si="3"/>
        <v>38258.048793595503</v>
      </c>
    </row>
    <row r="219" spans="1:8" x14ac:dyDescent="0.35">
      <c r="A219">
        <v>2032</v>
      </c>
      <c r="B219">
        <v>2</v>
      </c>
      <c r="C219" s="4"/>
      <c r="D219" s="4">
        <v>40055.369213724298</v>
      </c>
      <c r="E219" s="4">
        <v>46047.2663790964</v>
      </c>
      <c r="F219" s="4">
        <v>34063.472048352101</v>
      </c>
      <c r="G219" s="4">
        <v>3027.32536106214</v>
      </c>
      <c r="H219">
        <f t="shared" si="3"/>
        <v>40055.369213724298</v>
      </c>
    </row>
    <row r="220" spans="1:8" x14ac:dyDescent="0.35">
      <c r="A220">
        <v>2032</v>
      </c>
      <c r="B220">
        <v>3</v>
      </c>
      <c r="C220" s="4"/>
      <c r="D220" s="4">
        <v>41002.8904551944</v>
      </c>
      <c r="E220" s="4">
        <v>46994.787620566603</v>
      </c>
      <c r="F220" s="4">
        <v>35010.993289822298</v>
      </c>
      <c r="G220" s="4">
        <v>3027.32536106214</v>
      </c>
      <c r="H220">
        <f t="shared" si="3"/>
        <v>41002.8904551944</v>
      </c>
    </row>
    <row r="221" spans="1:8" x14ac:dyDescent="0.35">
      <c r="A221">
        <v>2032</v>
      </c>
      <c r="B221">
        <v>4</v>
      </c>
      <c r="C221" s="4"/>
      <c r="D221" s="4">
        <v>42400.436522737204</v>
      </c>
      <c r="E221" s="4">
        <v>48409.509893266397</v>
      </c>
      <c r="F221" s="4">
        <v>36391.363152208098</v>
      </c>
      <c r="G221" s="4">
        <v>3036.0034074376699</v>
      </c>
      <c r="H221">
        <f t="shared" si="3"/>
        <v>42400.436522737204</v>
      </c>
    </row>
    <row r="222" spans="1:8" x14ac:dyDescent="0.35">
      <c r="A222">
        <v>2032</v>
      </c>
      <c r="B222">
        <v>5</v>
      </c>
      <c r="C222" s="4"/>
      <c r="D222" s="4">
        <v>40910.775371810902</v>
      </c>
      <c r="E222" s="4">
        <v>46919.84874234</v>
      </c>
      <c r="F222" s="4">
        <v>34901.702001281803</v>
      </c>
      <c r="G222" s="4">
        <v>3036.0034074376699</v>
      </c>
      <c r="H222">
        <f t="shared" si="3"/>
        <v>40910.775371810902</v>
      </c>
    </row>
    <row r="223" spans="1:8" x14ac:dyDescent="0.35">
      <c r="A223">
        <v>2032</v>
      </c>
      <c r="B223">
        <v>6</v>
      </c>
      <c r="C223" s="4"/>
      <c r="D223" s="4">
        <v>42114.800778117198</v>
      </c>
      <c r="E223" s="4">
        <v>48123.874148646399</v>
      </c>
      <c r="F223" s="4">
        <v>36105.7274075881</v>
      </c>
      <c r="G223" s="4">
        <v>3036.0034074376699</v>
      </c>
      <c r="H223">
        <f t="shared" si="3"/>
        <v>42114.800778117198</v>
      </c>
    </row>
    <row r="224" spans="1:8" x14ac:dyDescent="0.35">
      <c r="A224">
        <v>2032</v>
      </c>
      <c r="B224">
        <v>7</v>
      </c>
      <c r="C224" s="4"/>
      <c r="D224" s="4">
        <v>44171.820592949203</v>
      </c>
      <c r="E224" s="4">
        <v>50163.717758321298</v>
      </c>
      <c r="F224" s="4">
        <v>38179.923427577</v>
      </c>
      <c r="G224" s="4">
        <v>3027.32536106214</v>
      </c>
      <c r="H224">
        <f t="shared" si="3"/>
        <v>44171.820592949203</v>
      </c>
    </row>
    <row r="225" spans="1:8" x14ac:dyDescent="0.35">
      <c r="A225">
        <v>2032</v>
      </c>
      <c r="B225">
        <v>8</v>
      </c>
      <c r="C225" s="4"/>
      <c r="D225" s="4">
        <v>43021.962612530202</v>
      </c>
      <c r="E225" s="4">
        <v>49013.859777902398</v>
      </c>
      <c r="F225" s="4">
        <v>37030.065447157998</v>
      </c>
      <c r="G225" s="4">
        <v>3027.32536106214</v>
      </c>
      <c r="H225">
        <f t="shared" si="3"/>
        <v>43021.962612530202</v>
      </c>
    </row>
    <row r="226" spans="1:8" x14ac:dyDescent="0.35">
      <c r="A226">
        <v>2032</v>
      </c>
      <c r="B226">
        <v>9</v>
      </c>
      <c r="C226" s="4"/>
      <c r="D226" s="4">
        <v>44484.0885106325</v>
      </c>
      <c r="E226" s="4">
        <v>50475.985676004697</v>
      </c>
      <c r="F226" s="4">
        <v>38492.191345260297</v>
      </c>
      <c r="G226" s="4">
        <v>3027.32536106214</v>
      </c>
      <c r="H226">
        <f t="shared" si="3"/>
        <v>44484.0885106325</v>
      </c>
    </row>
    <row r="227" spans="1:8" x14ac:dyDescent="0.35">
      <c r="A227">
        <v>2032</v>
      </c>
      <c r="B227">
        <v>10</v>
      </c>
      <c r="C227" s="4"/>
      <c r="D227" s="4">
        <v>42180.962423892299</v>
      </c>
      <c r="E227" s="4">
        <v>48172.859589264503</v>
      </c>
      <c r="F227" s="4">
        <v>36189.065258520102</v>
      </c>
      <c r="G227" s="4">
        <v>3027.32536106214</v>
      </c>
      <c r="H227">
        <f t="shared" si="3"/>
        <v>42180.962423892299</v>
      </c>
    </row>
    <row r="228" spans="1:8" x14ac:dyDescent="0.35">
      <c r="A228">
        <v>2032</v>
      </c>
      <c r="B228">
        <v>11</v>
      </c>
      <c r="C228" s="4"/>
      <c r="D228" s="4">
        <v>40853.576800657698</v>
      </c>
      <c r="E228" s="4">
        <v>46845.473966029902</v>
      </c>
      <c r="F228" s="4">
        <v>34861.679635285604</v>
      </c>
      <c r="G228" s="4">
        <v>3027.32536106214</v>
      </c>
      <c r="H228">
        <f t="shared" si="3"/>
        <v>40853.576800657698</v>
      </c>
    </row>
    <row r="229" spans="1:8" x14ac:dyDescent="0.35">
      <c r="A229">
        <v>2032</v>
      </c>
      <c r="B229">
        <v>12</v>
      </c>
      <c r="C229" s="4"/>
      <c r="D229" s="4">
        <v>41087.561843403702</v>
      </c>
      <c r="E229" s="4">
        <v>47096.635213932903</v>
      </c>
      <c r="F229" s="4">
        <v>35078.488472874596</v>
      </c>
      <c r="G229" s="4">
        <v>3036.0034074376699</v>
      </c>
      <c r="H229">
        <f t="shared" si="3"/>
        <v>41087.561843403702</v>
      </c>
    </row>
  </sheetData>
  <pageMargins left="0.7" right="0.7" top="0.75" bottom="0.75" header="0.3" footer="0.3"/>
  <ignoredErrors>
    <ignoredError sqref="A1:G2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79D9-74EB-4034-875B-58DD0D504086}">
  <dimension ref="A1:B20"/>
  <sheetViews>
    <sheetView tabSelected="1" workbookViewId="0">
      <selection activeCell="C19" sqref="C19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102</v>
      </c>
    </row>
    <row r="2" spans="1:2" x14ac:dyDescent="0.35">
      <c r="A2">
        <v>2014</v>
      </c>
      <c r="B2">
        <f>SUMIFS(YHat!$H:$H,YHat!$A:$A,aFcst!A2)</f>
        <v>526841.89587999997</v>
      </c>
    </row>
    <row r="3" spans="1:2" x14ac:dyDescent="0.35">
      <c r="A3">
        <f>A2+1</f>
        <v>2015</v>
      </c>
      <c r="B3">
        <f>SUMIFS(YHat!$H:$H,YHat!$A:$A,aFcst!A3)</f>
        <v>543982.34055999992</v>
      </c>
    </row>
    <row r="4" spans="1:2" x14ac:dyDescent="0.35">
      <c r="A4">
        <f t="shared" ref="A4:A21" si="0">A3+1</f>
        <v>2016</v>
      </c>
      <c r="B4">
        <f>SUMIFS(YHat!$H:$H,YHat!$A:$A,aFcst!A4)</f>
        <v>540612.01945999998</v>
      </c>
    </row>
    <row r="5" spans="1:2" x14ac:dyDescent="0.35">
      <c r="A5">
        <f t="shared" si="0"/>
        <v>2017</v>
      </c>
      <c r="B5">
        <f>SUMIFS(YHat!$H:$H,YHat!$A:$A,aFcst!A5)</f>
        <v>532570.94516000012</v>
      </c>
    </row>
    <row r="6" spans="1:2" x14ac:dyDescent="0.35">
      <c r="A6">
        <f t="shared" si="0"/>
        <v>2018</v>
      </c>
      <c r="B6">
        <f>SUMIFS(YHat!$H:$H,YHat!$A:$A,aFcst!A6)</f>
        <v>542616.12402999995</v>
      </c>
    </row>
    <row r="7" spans="1:2" x14ac:dyDescent="0.35">
      <c r="A7">
        <f t="shared" si="0"/>
        <v>2019</v>
      </c>
      <c r="B7">
        <f>SUMIFS(YHat!$H:$H,YHat!$A:$A,aFcst!A7)</f>
        <v>521372.73171999998</v>
      </c>
    </row>
    <row r="8" spans="1:2" x14ac:dyDescent="0.35">
      <c r="A8">
        <f t="shared" si="0"/>
        <v>2020</v>
      </c>
      <c r="B8">
        <f>SUMIFS(YHat!$H:$H,YHat!$A:$A,aFcst!A8)</f>
        <v>431458.26960000006</v>
      </c>
    </row>
    <row r="9" spans="1:2" x14ac:dyDescent="0.35">
      <c r="A9">
        <f t="shared" si="0"/>
        <v>2021</v>
      </c>
      <c r="B9">
        <f>SUMIFS(YHat!$H:$H,YHat!$A:$A,aFcst!A9)</f>
        <v>469907.88046999997</v>
      </c>
    </row>
    <row r="10" spans="1:2" x14ac:dyDescent="0.35">
      <c r="A10">
        <f t="shared" si="0"/>
        <v>2022</v>
      </c>
      <c r="B10">
        <f>SUMIFS(YHat!$H:$H,YHat!$A:$A,aFcst!A10)</f>
        <v>503964.43735000008</v>
      </c>
    </row>
    <row r="11" spans="1:2" x14ac:dyDescent="0.35">
      <c r="A11">
        <f t="shared" si="0"/>
        <v>2023</v>
      </c>
      <c r="B11">
        <f>SUMIFS(YHat!$H:$H,YHat!$A:$A,aFcst!A11)</f>
        <v>495542.66630564968</v>
      </c>
    </row>
    <row r="12" spans="1:2" x14ac:dyDescent="0.35">
      <c r="A12">
        <f t="shared" si="0"/>
        <v>2024</v>
      </c>
      <c r="B12">
        <f>SUMIFS(YHat!$H:$H,YHat!$A:$A,aFcst!A12)</f>
        <v>500542.29391924513</v>
      </c>
    </row>
    <row r="13" spans="1:2" x14ac:dyDescent="0.35">
      <c r="A13">
        <f t="shared" si="0"/>
        <v>2025</v>
      </c>
      <c r="B13">
        <f>SUMIFS(YHat!$H:$H,YHat!$A:$A,aFcst!A13)</f>
        <v>500542.29391924513</v>
      </c>
    </row>
    <row r="14" spans="1:2" x14ac:dyDescent="0.35">
      <c r="A14">
        <f t="shared" si="0"/>
        <v>2026</v>
      </c>
      <c r="B14">
        <f>SUMIFS(YHat!$H:$H,YHat!$A:$A,aFcst!A14)</f>
        <v>500542.29391924513</v>
      </c>
    </row>
    <row r="15" spans="1:2" x14ac:dyDescent="0.35">
      <c r="A15">
        <f t="shared" si="0"/>
        <v>2027</v>
      </c>
      <c r="B15">
        <f>SUMIFS(YHat!$H:$H,YHat!$A:$A,aFcst!A15)</f>
        <v>500542.29391924513</v>
      </c>
    </row>
    <row r="16" spans="1:2" x14ac:dyDescent="0.35">
      <c r="A16">
        <f t="shared" si="0"/>
        <v>2028</v>
      </c>
      <c r="B16">
        <f>SUMIFS(YHat!$H:$H,YHat!$A:$A,aFcst!A16)</f>
        <v>500542.29391924513</v>
      </c>
    </row>
    <row r="17" spans="1:2" x14ac:dyDescent="0.35">
      <c r="A17">
        <f t="shared" si="0"/>
        <v>2029</v>
      </c>
      <c r="B17">
        <f>SUMIFS(YHat!$H:$H,YHat!$A:$A,aFcst!A17)</f>
        <v>500542.29391924513</v>
      </c>
    </row>
    <row r="18" spans="1:2" x14ac:dyDescent="0.35">
      <c r="A18">
        <f t="shared" si="0"/>
        <v>2030</v>
      </c>
      <c r="B18">
        <f>SUMIFS(YHat!$H:$H,YHat!$A:$A,aFcst!A18)</f>
        <v>500542.29391924513</v>
      </c>
    </row>
    <row r="19" spans="1:2" x14ac:dyDescent="0.35">
      <c r="A19">
        <f t="shared" si="0"/>
        <v>2031</v>
      </c>
      <c r="B19">
        <f>SUMIFS(YHat!$H:$H,YHat!$A:$A,aFcst!A19)</f>
        <v>500542.29391924513</v>
      </c>
    </row>
    <row r="20" spans="1:2" x14ac:dyDescent="0.35">
      <c r="A20">
        <f t="shared" si="0"/>
        <v>2032</v>
      </c>
      <c r="B20">
        <f>SUMIFS(YHat!$H:$H,YHat!$A:$A,aFcst!A20)</f>
        <v>500542.29391924513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4062532-4364-4C14-A60B-90E5D43112B5}"/>
</file>

<file path=customXml/itemProps2.xml><?xml version="1.0" encoding="utf-8"?>
<ds:datastoreItem xmlns:ds="http://schemas.openxmlformats.org/officeDocument/2006/customXml" ds:itemID="{8C270392-C7A5-40BF-A1F7-B4FE675A710F}"/>
</file>

<file path=customXml/itemProps3.xml><?xml version="1.0" encoding="utf-8"?>
<ds:datastoreItem xmlns:ds="http://schemas.openxmlformats.org/officeDocument/2006/customXml" ds:itemID="{17565803-5A6D-43FA-9A1D-29352CFF41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2026-02-11T17:08:36Z</dcterms:created>
  <dcterms:modified xsi:type="dcterms:W3CDTF">2026-02-13T22:30:28Z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2026-02-13T22:17:55Z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9146eb6e-1cae-45e1-bc1f-e317b51398ff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