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23DF9A84-AAEC-40AD-A26A-377474E43EFA}" xr6:coauthVersionLast="47" xr6:coauthVersionMax="47" xr10:uidLastSave="{00000000-0000-0000-0000-000000000000}"/>
  <bookViews>
    <workbookView xWindow="0" yWindow="-240" windowWidth="29040" windowHeight="15840" xr2:uid="{00000000-000D-0000-FFFF-FFFF00000000}"/>
  </bookViews>
  <sheets>
    <sheet name="BRZ" sheetId="1" r:id="rId1"/>
    <sheet name="ERZ" sheetId="3" r:id="rId2"/>
    <sheet name="GRZ" sheetId="4" r:id="rId3"/>
    <sheet name="HRZ" sheetId="5" r:id="rId4"/>
    <sheet name="PRZ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6" l="1"/>
  <c r="I62" i="6"/>
  <c r="F62" i="6"/>
  <c r="L61" i="6"/>
  <c r="I61" i="6"/>
  <c r="F61" i="6"/>
  <c r="L60" i="6"/>
  <c r="I60" i="6"/>
  <c r="F60" i="6"/>
  <c r="L59" i="6"/>
  <c r="I59" i="6"/>
  <c r="F59" i="6"/>
  <c r="L58" i="6"/>
  <c r="I58" i="6"/>
  <c r="F58" i="6"/>
  <c r="L57" i="6"/>
  <c r="I57" i="6"/>
  <c r="F57" i="6"/>
  <c r="L56" i="6"/>
  <c r="I56" i="6"/>
  <c r="F56" i="6"/>
  <c r="L55" i="6"/>
  <c r="I55" i="6"/>
  <c r="F55" i="6"/>
  <c r="L54" i="6"/>
  <c r="I54" i="6"/>
  <c r="F54" i="6"/>
  <c r="L53" i="6"/>
  <c r="I53" i="6"/>
  <c r="F53" i="6"/>
  <c r="L52" i="6"/>
  <c r="I52" i="6"/>
  <c r="F52" i="6"/>
  <c r="L51" i="6"/>
  <c r="I51" i="6"/>
  <c r="F51" i="6"/>
  <c r="L50" i="6"/>
  <c r="I50" i="6"/>
  <c r="F50" i="6"/>
  <c r="L49" i="6"/>
  <c r="I49" i="6"/>
  <c r="F49" i="6"/>
  <c r="L48" i="6"/>
  <c r="I48" i="6"/>
  <c r="F48" i="6"/>
  <c r="L47" i="6"/>
  <c r="I47" i="6"/>
  <c r="F47" i="6"/>
  <c r="L46" i="6"/>
  <c r="I46" i="6"/>
  <c r="F46" i="6"/>
  <c r="L45" i="6"/>
  <c r="I45" i="6"/>
  <c r="F45" i="6"/>
  <c r="L44" i="6"/>
  <c r="I44" i="6"/>
  <c r="F44" i="6"/>
  <c r="L43" i="6"/>
  <c r="I43" i="6"/>
  <c r="F43" i="6"/>
  <c r="L42" i="6"/>
  <c r="I42" i="6"/>
  <c r="F42" i="6"/>
  <c r="L41" i="6"/>
  <c r="I41" i="6"/>
  <c r="F41" i="6"/>
  <c r="L40" i="6"/>
  <c r="I40" i="6"/>
  <c r="F40" i="6"/>
  <c r="L39" i="6"/>
  <c r="I39" i="6"/>
  <c r="F39" i="6"/>
  <c r="A39" i="6"/>
  <c r="A51" i="6" s="1"/>
  <c r="A63" i="6" s="1"/>
  <c r="A75" i="6" s="1"/>
  <c r="A87" i="6" s="1"/>
  <c r="A99" i="6" s="1"/>
  <c r="A111" i="6" s="1"/>
  <c r="A123" i="6" s="1"/>
  <c r="L38" i="6"/>
  <c r="I38" i="6"/>
  <c r="F38" i="6"/>
  <c r="L37" i="6"/>
  <c r="I37" i="6"/>
  <c r="F37" i="6"/>
  <c r="L36" i="6"/>
  <c r="I36" i="6"/>
  <c r="F36" i="6"/>
  <c r="L35" i="6"/>
  <c r="I35" i="6"/>
  <c r="F35" i="6"/>
  <c r="L34" i="6"/>
  <c r="I34" i="6"/>
  <c r="F34" i="6"/>
  <c r="L33" i="6"/>
  <c r="I33" i="6"/>
  <c r="F33" i="6"/>
  <c r="L32" i="6"/>
  <c r="I32" i="6"/>
  <c r="F32" i="6"/>
  <c r="L31" i="6"/>
  <c r="I31" i="6"/>
  <c r="F31" i="6"/>
  <c r="L30" i="6"/>
  <c r="I30" i="6"/>
  <c r="F30" i="6"/>
  <c r="L29" i="6"/>
  <c r="I29" i="6"/>
  <c r="F29" i="6"/>
  <c r="L28" i="6"/>
  <c r="I28" i="6"/>
  <c r="F28" i="6"/>
  <c r="L27" i="6"/>
  <c r="I27" i="6"/>
  <c r="F27" i="6"/>
  <c r="L26" i="6"/>
  <c r="I26" i="6"/>
  <c r="F26" i="6"/>
  <c r="F74" i="6" s="1"/>
  <c r="F86" i="6" s="1"/>
  <c r="F98" i="6" s="1"/>
  <c r="F110" i="6" s="1"/>
  <c r="F122" i="6" s="1"/>
  <c r="F134" i="6" s="1"/>
  <c r="L25" i="6"/>
  <c r="I25" i="6"/>
  <c r="F25" i="6"/>
  <c r="L24" i="6"/>
  <c r="I24" i="6"/>
  <c r="F24" i="6"/>
  <c r="L23" i="6"/>
  <c r="I23" i="6"/>
  <c r="F23" i="6"/>
  <c r="L22" i="6"/>
  <c r="I22" i="6"/>
  <c r="F22" i="6"/>
  <c r="L21" i="6"/>
  <c r="I21" i="6"/>
  <c r="F21" i="6"/>
  <c r="L20" i="6"/>
  <c r="I20" i="6"/>
  <c r="F20" i="6"/>
  <c r="L19" i="6"/>
  <c r="I19" i="6"/>
  <c r="F19" i="6"/>
  <c r="L18" i="6"/>
  <c r="I18" i="6"/>
  <c r="F18" i="6"/>
  <c r="F66" i="6" s="1"/>
  <c r="F78" i="6" s="1"/>
  <c r="F90" i="6" s="1"/>
  <c r="F102" i="6" s="1"/>
  <c r="F114" i="6" s="1"/>
  <c r="F126" i="6" s="1"/>
  <c r="L17" i="6"/>
  <c r="I17" i="6"/>
  <c r="F17" i="6"/>
  <c r="L16" i="6"/>
  <c r="L64" i="6" s="1"/>
  <c r="L76" i="6" s="1"/>
  <c r="L88" i="6" s="1"/>
  <c r="L100" i="6" s="1"/>
  <c r="L112" i="6" s="1"/>
  <c r="L124" i="6" s="1"/>
  <c r="I16" i="6"/>
  <c r="F16" i="6"/>
  <c r="L15" i="6"/>
  <c r="I15" i="6"/>
  <c r="F15" i="6"/>
  <c r="B15" i="6"/>
  <c r="B27" i="6" s="1"/>
  <c r="B39" i="6" s="1"/>
  <c r="B51" i="6" s="1"/>
  <c r="B63" i="6" s="1"/>
  <c r="B75" i="6" s="1"/>
  <c r="B87" i="6" s="1"/>
  <c r="B99" i="6" s="1"/>
  <c r="B111" i="6" s="1"/>
  <c r="B123" i="6" s="1"/>
  <c r="A15" i="6"/>
  <c r="A27" i="6" s="1"/>
  <c r="L14" i="6"/>
  <c r="L74" i="6" s="1"/>
  <c r="L86" i="6" s="1"/>
  <c r="L98" i="6" s="1"/>
  <c r="L110" i="6" s="1"/>
  <c r="L122" i="6" s="1"/>
  <c r="L134" i="6" s="1"/>
  <c r="I14" i="6"/>
  <c r="F14" i="6"/>
  <c r="L13" i="6"/>
  <c r="L73" i="6" s="1"/>
  <c r="L85" i="6" s="1"/>
  <c r="L97" i="6" s="1"/>
  <c r="L109" i="6" s="1"/>
  <c r="L121" i="6" s="1"/>
  <c r="L133" i="6" s="1"/>
  <c r="I13" i="6"/>
  <c r="F13" i="6"/>
  <c r="L12" i="6"/>
  <c r="I12" i="6"/>
  <c r="F12" i="6"/>
  <c r="L11" i="6"/>
  <c r="I11" i="6"/>
  <c r="F11" i="6"/>
  <c r="L10" i="6"/>
  <c r="I10" i="6"/>
  <c r="F10" i="6"/>
  <c r="L9" i="6"/>
  <c r="I9" i="6"/>
  <c r="F9" i="6"/>
  <c r="L8" i="6"/>
  <c r="I8" i="6"/>
  <c r="F8" i="6"/>
  <c r="F68" i="6" s="1"/>
  <c r="F80" i="6" s="1"/>
  <c r="F92" i="6" s="1"/>
  <c r="F104" i="6" s="1"/>
  <c r="F116" i="6" s="1"/>
  <c r="F128" i="6" s="1"/>
  <c r="L7" i="6"/>
  <c r="I7" i="6"/>
  <c r="I67" i="6" s="1"/>
  <c r="I79" i="6" s="1"/>
  <c r="I91" i="6" s="1"/>
  <c r="I103" i="6" s="1"/>
  <c r="I115" i="6" s="1"/>
  <c r="I127" i="6" s="1"/>
  <c r="F7" i="6"/>
  <c r="F67" i="6" s="1"/>
  <c r="F79" i="6" s="1"/>
  <c r="F91" i="6" s="1"/>
  <c r="F103" i="6" s="1"/>
  <c r="F115" i="6" s="1"/>
  <c r="F127" i="6" s="1"/>
  <c r="L6" i="6"/>
  <c r="L66" i="6" s="1"/>
  <c r="L78" i="6" s="1"/>
  <c r="L90" i="6" s="1"/>
  <c r="L102" i="6" s="1"/>
  <c r="L114" i="6" s="1"/>
  <c r="L126" i="6" s="1"/>
  <c r="I6" i="6"/>
  <c r="F6" i="6"/>
  <c r="L5" i="6"/>
  <c r="L65" i="6" s="1"/>
  <c r="L77" i="6" s="1"/>
  <c r="L89" i="6" s="1"/>
  <c r="L101" i="6" s="1"/>
  <c r="L113" i="6" s="1"/>
  <c r="L125" i="6" s="1"/>
  <c r="I5" i="6"/>
  <c r="F5" i="6"/>
  <c r="L4" i="6"/>
  <c r="I4" i="6"/>
  <c r="F4" i="6"/>
  <c r="B4" i="6"/>
  <c r="B5" i="6" s="1"/>
  <c r="A4" i="6"/>
  <c r="A5" i="6" s="1"/>
  <c r="L3" i="6"/>
  <c r="L63" i="6" s="1"/>
  <c r="L75" i="6" s="1"/>
  <c r="L87" i="6" s="1"/>
  <c r="L99" i="6" s="1"/>
  <c r="L111" i="6" s="1"/>
  <c r="L123" i="6" s="1"/>
  <c r="I3" i="6"/>
  <c r="F3" i="6"/>
  <c r="L80" i="5"/>
  <c r="L92" i="5" s="1"/>
  <c r="L104" i="5" s="1"/>
  <c r="L116" i="5" s="1"/>
  <c r="L128" i="5" s="1"/>
  <c r="L74" i="5"/>
  <c r="L86" i="5" s="1"/>
  <c r="L98" i="5" s="1"/>
  <c r="L110" i="5" s="1"/>
  <c r="L122" i="5" s="1"/>
  <c r="L134" i="5" s="1"/>
  <c r="L73" i="5"/>
  <c r="L85" i="5" s="1"/>
  <c r="L97" i="5" s="1"/>
  <c r="L109" i="5" s="1"/>
  <c r="L121" i="5" s="1"/>
  <c r="L133" i="5" s="1"/>
  <c r="L72" i="5"/>
  <c r="L84" i="5" s="1"/>
  <c r="L96" i="5" s="1"/>
  <c r="L108" i="5" s="1"/>
  <c r="L120" i="5" s="1"/>
  <c r="L132" i="5" s="1"/>
  <c r="L71" i="5"/>
  <c r="L83" i="5" s="1"/>
  <c r="L95" i="5" s="1"/>
  <c r="L107" i="5" s="1"/>
  <c r="L119" i="5" s="1"/>
  <c r="L131" i="5" s="1"/>
  <c r="L70" i="5"/>
  <c r="L82" i="5" s="1"/>
  <c r="L94" i="5" s="1"/>
  <c r="L106" i="5" s="1"/>
  <c r="L118" i="5" s="1"/>
  <c r="L130" i="5" s="1"/>
  <c r="L69" i="5"/>
  <c r="L81" i="5" s="1"/>
  <c r="L93" i="5" s="1"/>
  <c r="L105" i="5" s="1"/>
  <c r="L117" i="5" s="1"/>
  <c r="L129" i="5" s="1"/>
  <c r="L68" i="5"/>
  <c r="L67" i="5"/>
  <c r="L79" i="5" s="1"/>
  <c r="L91" i="5" s="1"/>
  <c r="L103" i="5" s="1"/>
  <c r="L115" i="5" s="1"/>
  <c r="L127" i="5" s="1"/>
  <c r="L66" i="5"/>
  <c r="L78" i="5" s="1"/>
  <c r="L90" i="5" s="1"/>
  <c r="L102" i="5" s="1"/>
  <c r="L114" i="5" s="1"/>
  <c r="L126" i="5" s="1"/>
  <c r="L65" i="5"/>
  <c r="L77" i="5" s="1"/>
  <c r="L89" i="5" s="1"/>
  <c r="L101" i="5" s="1"/>
  <c r="L113" i="5" s="1"/>
  <c r="L125" i="5" s="1"/>
  <c r="L64" i="5"/>
  <c r="L76" i="5" s="1"/>
  <c r="L88" i="5" s="1"/>
  <c r="L100" i="5" s="1"/>
  <c r="L112" i="5" s="1"/>
  <c r="L124" i="5" s="1"/>
  <c r="L63" i="5"/>
  <c r="L75" i="5" s="1"/>
  <c r="L87" i="5" s="1"/>
  <c r="L99" i="5" s="1"/>
  <c r="L111" i="5" s="1"/>
  <c r="L123" i="5" s="1"/>
  <c r="I70" i="5"/>
  <c r="I82" i="5" s="1"/>
  <c r="I94" i="5" s="1"/>
  <c r="I106" i="5" s="1"/>
  <c r="I118" i="5" s="1"/>
  <c r="I130" i="5" s="1"/>
  <c r="I63" i="5"/>
  <c r="I75" i="5" s="1"/>
  <c r="I87" i="5" s="1"/>
  <c r="I99" i="5" s="1"/>
  <c r="I111" i="5" s="1"/>
  <c r="I123" i="5" s="1"/>
  <c r="F64" i="5"/>
  <c r="F65" i="5"/>
  <c r="F66" i="5"/>
  <c r="F67" i="5"/>
  <c r="F68" i="5"/>
  <c r="F69" i="5"/>
  <c r="F70" i="5"/>
  <c r="F71" i="5"/>
  <c r="F72" i="5"/>
  <c r="F73" i="5"/>
  <c r="F74" i="5"/>
  <c r="F63" i="5"/>
  <c r="L62" i="5"/>
  <c r="I62" i="5"/>
  <c r="F62" i="5"/>
  <c r="L61" i="5"/>
  <c r="I61" i="5"/>
  <c r="F61" i="5"/>
  <c r="L60" i="5"/>
  <c r="I60" i="5"/>
  <c r="F60" i="5"/>
  <c r="L59" i="5"/>
  <c r="I59" i="5"/>
  <c r="F59" i="5"/>
  <c r="L58" i="5"/>
  <c r="I58" i="5"/>
  <c r="F58" i="5"/>
  <c r="L57" i="5"/>
  <c r="I57" i="5"/>
  <c r="F57" i="5"/>
  <c r="L56" i="5"/>
  <c r="I56" i="5"/>
  <c r="F56" i="5"/>
  <c r="L55" i="5"/>
  <c r="I55" i="5"/>
  <c r="F55" i="5"/>
  <c r="L54" i="5"/>
  <c r="I54" i="5"/>
  <c r="F54" i="5"/>
  <c r="L53" i="5"/>
  <c r="I53" i="5"/>
  <c r="F53" i="5"/>
  <c r="L52" i="5"/>
  <c r="I52" i="5"/>
  <c r="F52" i="5"/>
  <c r="L51" i="5"/>
  <c r="I51" i="5"/>
  <c r="F51" i="5"/>
  <c r="L50" i="5"/>
  <c r="I50" i="5"/>
  <c r="F50" i="5"/>
  <c r="L49" i="5"/>
  <c r="I49" i="5"/>
  <c r="F49" i="5"/>
  <c r="L48" i="5"/>
  <c r="I48" i="5"/>
  <c r="F48" i="5"/>
  <c r="L47" i="5"/>
  <c r="I47" i="5"/>
  <c r="F47" i="5"/>
  <c r="L46" i="5"/>
  <c r="I46" i="5"/>
  <c r="F46" i="5"/>
  <c r="L45" i="5"/>
  <c r="I45" i="5"/>
  <c r="F45" i="5"/>
  <c r="L44" i="5"/>
  <c r="I44" i="5"/>
  <c r="F44" i="5"/>
  <c r="L43" i="5"/>
  <c r="I43" i="5"/>
  <c r="F43" i="5"/>
  <c r="L42" i="5"/>
  <c r="I42" i="5"/>
  <c r="F42" i="5"/>
  <c r="L41" i="5"/>
  <c r="I41" i="5"/>
  <c r="F41" i="5"/>
  <c r="L40" i="5"/>
  <c r="I40" i="5"/>
  <c r="F40" i="5"/>
  <c r="L39" i="5"/>
  <c r="I39" i="5"/>
  <c r="F39" i="5"/>
  <c r="L38" i="5"/>
  <c r="I38" i="5"/>
  <c r="F38" i="5"/>
  <c r="L37" i="5"/>
  <c r="I37" i="5"/>
  <c r="I73" i="5" s="1"/>
  <c r="I85" i="5" s="1"/>
  <c r="I97" i="5" s="1"/>
  <c r="I109" i="5" s="1"/>
  <c r="I121" i="5" s="1"/>
  <c r="I133" i="5" s="1"/>
  <c r="F37" i="5"/>
  <c r="F85" i="5" s="1"/>
  <c r="F97" i="5" s="1"/>
  <c r="F109" i="5" s="1"/>
  <c r="F121" i="5" s="1"/>
  <c r="F133" i="5" s="1"/>
  <c r="L36" i="5"/>
  <c r="I36" i="5"/>
  <c r="F36" i="5"/>
  <c r="L35" i="5"/>
  <c r="I35" i="5"/>
  <c r="F35" i="5"/>
  <c r="F83" i="5" s="1"/>
  <c r="F95" i="5" s="1"/>
  <c r="F107" i="5" s="1"/>
  <c r="F119" i="5" s="1"/>
  <c r="F131" i="5" s="1"/>
  <c r="L34" i="5"/>
  <c r="I34" i="5"/>
  <c r="F34" i="5"/>
  <c r="L33" i="5"/>
  <c r="I33" i="5"/>
  <c r="F33" i="5"/>
  <c r="F81" i="5" s="1"/>
  <c r="F93" i="5" s="1"/>
  <c r="F105" i="5" s="1"/>
  <c r="F117" i="5" s="1"/>
  <c r="F129" i="5" s="1"/>
  <c r="L32" i="5"/>
  <c r="I32" i="5"/>
  <c r="F32" i="5"/>
  <c r="L31" i="5"/>
  <c r="I31" i="5"/>
  <c r="F31" i="5"/>
  <c r="F79" i="5" s="1"/>
  <c r="F91" i="5" s="1"/>
  <c r="F103" i="5" s="1"/>
  <c r="F115" i="5" s="1"/>
  <c r="F127" i="5" s="1"/>
  <c r="L30" i="5"/>
  <c r="I30" i="5"/>
  <c r="F30" i="5"/>
  <c r="L29" i="5"/>
  <c r="I29" i="5"/>
  <c r="I65" i="5" s="1"/>
  <c r="I77" i="5" s="1"/>
  <c r="I89" i="5" s="1"/>
  <c r="I101" i="5" s="1"/>
  <c r="I113" i="5" s="1"/>
  <c r="I125" i="5" s="1"/>
  <c r="F29" i="5"/>
  <c r="F77" i="5" s="1"/>
  <c r="F89" i="5" s="1"/>
  <c r="F101" i="5" s="1"/>
  <c r="F113" i="5" s="1"/>
  <c r="F125" i="5" s="1"/>
  <c r="L28" i="5"/>
  <c r="I28" i="5"/>
  <c r="F28" i="5"/>
  <c r="L27" i="5"/>
  <c r="I27" i="5"/>
  <c r="F27" i="5"/>
  <c r="F75" i="5" s="1"/>
  <c r="F87" i="5" s="1"/>
  <c r="F99" i="5" s="1"/>
  <c r="F111" i="5" s="1"/>
  <c r="F123" i="5" s="1"/>
  <c r="L26" i="5"/>
  <c r="I26" i="5"/>
  <c r="F26" i="5"/>
  <c r="L25" i="5"/>
  <c r="I25" i="5"/>
  <c r="F25" i="5"/>
  <c r="L24" i="5"/>
  <c r="I24" i="5"/>
  <c r="F24" i="5"/>
  <c r="L23" i="5"/>
  <c r="I23" i="5"/>
  <c r="F23" i="5"/>
  <c r="L22" i="5"/>
  <c r="I22" i="5"/>
  <c r="F22" i="5"/>
  <c r="L21" i="5"/>
  <c r="I21" i="5"/>
  <c r="F21" i="5"/>
  <c r="L20" i="5"/>
  <c r="I20" i="5"/>
  <c r="F20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B15" i="5"/>
  <c r="B27" i="5" s="1"/>
  <c r="B39" i="5" s="1"/>
  <c r="B51" i="5" s="1"/>
  <c r="B63" i="5" s="1"/>
  <c r="B75" i="5" s="1"/>
  <c r="B87" i="5" s="1"/>
  <c r="B99" i="5" s="1"/>
  <c r="B111" i="5" s="1"/>
  <c r="B123" i="5" s="1"/>
  <c r="A15" i="5"/>
  <c r="A27" i="5" s="1"/>
  <c r="A39" i="5" s="1"/>
  <c r="A51" i="5" s="1"/>
  <c r="A63" i="5" s="1"/>
  <c r="A75" i="5" s="1"/>
  <c r="A87" i="5" s="1"/>
  <c r="A99" i="5" s="1"/>
  <c r="A111" i="5" s="1"/>
  <c r="A123" i="5" s="1"/>
  <c r="L14" i="5"/>
  <c r="I14" i="5"/>
  <c r="I74" i="5" s="1"/>
  <c r="I86" i="5" s="1"/>
  <c r="I98" i="5" s="1"/>
  <c r="I110" i="5" s="1"/>
  <c r="I122" i="5" s="1"/>
  <c r="I134" i="5" s="1"/>
  <c r="F14" i="5"/>
  <c r="L13" i="5"/>
  <c r="I13" i="5"/>
  <c r="F13" i="5"/>
  <c r="L12" i="5"/>
  <c r="I12" i="5"/>
  <c r="I72" i="5" s="1"/>
  <c r="I84" i="5" s="1"/>
  <c r="I96" i="5" s="1"/>
  <c r="I108" i="5" s="1"/>
  <c r="I120" i="5" s="1"/>
  <c r="I132" i="5" s="1"/>
  <c r="F12" i="5"/>
  <c r="L11" i="5"/>
  <c r="I11" i="5"/>
  <c r="I71" i="5" s="1"/>
  <c r="I83" i="5" s="1"/>
  <c r="I95" i="5" s="1"/>
  <c r="I107" i="5" s="1"/>
  <c r="I119" i="5" s="1"/>
  <c r="I131" i="5" s="1"/>
  <c r="F11" i="5"/>
  <c r="L10" i="5"/>
  <c r="I10" i="5"/>
  <c r="F10" i="5"/>
  <c r="L9" i="5"/>
  <c r="I9" i="5"/>
  <c r="I69" i="5" s="1"/>
  <c r="I81" i="5" s="1"/>
  <c r="I93" i="5" s="1"/>
  <c r="I105" i="5" s="1"/>
  <c r="I117" i="5" s="1"/>
  <c r="I129" i="5" s="1"/>
  <c r="F9" i="5"/>
  <c r="L8" i="5"/>
  <c r="I8" i="5"/>
  <c r="I68" i="5" s="1"/>
  <c r="I80" i="5" s="1"/>
  <c r="I92" i="5" s="1"/>
  <c r="I104" i="5" s="1"/>
  <c r="I116" i="5" s="1"/>
  <c r="I128" i="5" s="1"/>
  <c r="F8" i="5"/>
  <c r="L7" i="5"/>
  <c r="I7" i="5"/>
  <c r="I67" i="5" s="1"/>
  <c r="I79" i="5" s="1"/>
  <c r="I91" i="5" s="1"/>
  <c r="I103" i="5" s="1"/>
  <c r="I115" i="5" s="1"/>
  <c r="I127" i="5" s="1"/>
  <c r="F7" i="5"/>
  <c r="L6" i="5"/>
  <c r="I6" i="5"/>
  <c r="I66" i="5" s="1"/>
  <c r="I78" i="5" s="1"/>
  <c r="I90" i="5" s="1"/>
  <c r="I102" i="5" s="1"/>
  <c r="I114" i="5" s="1"/>
  <c r="I126" i="5" s="1"/>
  <c r="F6" i="5"/>
  <c r="L5" i="5"/>
  <c r="I5" i="5"/>
  <c r="F5" i="5"/>
  <c r="L4" i="5"/>
  <c r="I4" i="5"/>
  <c r="I64" i="5" s="1"/>
  <c r="I76" i="5" s="1"/>
  <c r="I88" i="5" s="1"/>
  <c r="I100" i="5" s="1"/>
  <c r="I112" i="5" s="1"/>
  <c r="I124" i="5" s="1"/>
  <c r="F4" i="5"/>
  <c r="B4" i="5"/>
  <c r="B5" i="5" s="1"/>
  <c r="A4" i="5"/>
  <c r="A5" i="5" s="1"/>
  <c r="A17" i="5" s="1"/>
  <c r="A29" i="5" s="1"/>
  <c r="A41" i="5" s="1"/>
  <c r="A53" i="5" s="1"/>
  <c r="A65" i="5" s="1"/>
  <c r="A77" i="5" s="1"/>
  <c r="A89" i="5" s="1"/>
  <c r="A101" i="5" s="1"/>
  <c r="A113" i="5" s="1"/>
  <c r="A125" i="5" s="1"/>
  <c r="L3" i="5"/>
  <c r="I3" i="5"/>
  <c r="F3" i="5"/>
  <c r="O64" i="4"/>
  <c r="O65" i="4"/>
  <c r="O66" i="4"/>
  <c r="O67" i="4"/>
  <c r="O68" i="4"/>
  <c r="O69" i="4"/>
  <c r="O70" i="4"/>
  <c r="O71" i="4"/>
  <c r="O72" i="4"/>
  <c r="O73" i="4"/>
  <c r="O74" i="4"/>
  <c r="O63" i="4"/>
  <c r="L64" i="4"/>
  <c r="L65" i="4"/>
  <c r="L66" i="4"/>
  <c r="L67" i="4"/>
  <c r="L68" i="4"/>
  <c r="L69" i="4"/>
  <c r="L70" i="4"/>
  <c r="L71" i="4"/>
  <c r="L72" i="4"/>
  <c r="L73" i="4"/>
  <c r="L74" i="4"/>
  <c r="L63" i="4"/>
  <c r="I64" i="4"/>
  <c r="I65" i="4"/>
  <c r="I66" i="4"/>
  <c r="I67" i="4"/>
  <c r="I68" i="4"/>
  <c r="I69" i="4"/>
  <c r="I70" i="4"/>
  <c r="I71" i="4"/>
  <c r="I72" i="4"/>
  <c r="I73" i="4"/>
  <c r="I74" i="4"/>
  <c r="I63" i="4"/>
  <c r="F64" i="4"/>
  <c r="F65" i="4"/>
  <c r="F66" i="4"/>
  <c r="F67" i="4"/>
  <c r="F68" i="4"/>
  <c r="F69" i="4"/>
  <c r="F70" i="4"/>
  <c r="F71" i="4"/>
  <c r="F72" i="4"/>
  <c r="F73" i="4"/>
  <c r="F74" i="4"/>
  <c r="F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86" i="4" s="1"/>
  <c r="L98" i="4" s="1"/>
  <c r="L110" i="4" s="1"/>
  <c r="L122" i="4" s="1"/>
  <c r="L134" i="4" s="1"/>
  <c r="L25" i="4"/>
  <c r="L24" i="4"/>
  <c r="L84" i="4" s="1"/>
  <c r="L96" i="4" s="1"/>
  <c r="L108" i="4" s="1"/>
  <c r="L120" i="4" s="1"/>
  <c r="L132" i="4" s="1"/>
  <c r="L23" i="4"/>
  <c r="L83" i="4" s="1"/>
  <c r="L95" i="4" s="1"/>
  <c r="L107" i="4" s="1"/>
  <c r="L119" i="4" s="1"/>
  <c r="L131" i="4" s="1"/>
  <c r="L22" i="4"/>
  <c r="L21" i="4"/>
  <c r="L20" i="4"/>
  <c r="L19" i="4"/>
  <c r="L18" i="4"/>
  <c r="L78" i="4" s="1"/>
  <c r="L90" i="4" s="1"/>
  <c r="L102" i="4" s="1"/>
  <c r="L114" i="4" s="1"/>
  <c r="L126" i="4" s="1"/>
  <c r="L17" i="4"/>
  <c r="L16" i="4"/>
  <c r="L76" i="4" s="1"/>
  <c r="L88" i="4" s="1"/>
  <c r="L100" i="4" s="1"/>
  <c r="L112" i="4" s="1"/>
  <c r="L124" i="4" s="1"/>
  <c r="L15" i="4"/>
  <c r="L75" i="4" s="1"/>
  <c r="L87" i="4" s="1"/>
  <c r="L99" i="4" s="1"/>
  <c r="L111" i="4" s="1"/>
  <c r="L123" i="4" s="1"/>
  <c r="L14" i="4"/>
  <c r="L13" i="4"/>
  <c r="L12" i="4"/>
  <c r="L11" i="4"/>
  <c r="L10" i="4"/>
  <c r="L82" i="4" s="1"/>
  <c r="L94" i="4" s="1"/>
  <c r="L106" i="4" s="1"/>
  <c r="L118" i="4" s="1"/>
  <c r="L130" i="4" s="1"/>
  <c r="L9" i="4"/>
  <c r="L81" i="4" s="1"/>
  <c r="L93" i="4" s="1"/>
  <c r="L105" i="4" s="1"/>
  <c r="L117" i="4" s="1"/>
  <c r="L129" i="4" s="1"/>
  <c r="L8" i="4"/>
  <c r="L80" i="4" s="1"/>
  <c r="L92" i="4" s="1"/>
  <c r="L104" i="4" s="1"/>
  <c r="L116" i="4" s="1"/>
  <c r="L128" i="4" s="1"/>
  <c r="L7" i="4"/>
  <c r="L79" i="4" s="1"/>
  <c r="L91" i="4" s="1"/>
  <c r="L103" i="4" s="1"/>
  <c r="L115" i="4" s="1"/>
  <c r="L127" i="4" s="1"/>
  <c r="L6" i="4"/>
  <c r="L5" i="4"/>
  <c r="L4" i="4"/>
  <c r="L3" i="4"/>
  <c r="O62" i="4"/>
  <c r="I62" i="4"/>
  <c r="F62" i="4"/>
  <c r="O61" i="4"/>
  <c r="I61" i="4"/>
  <c r="F61" i="4"/>
  <c r="O60" i="4"/>
  <c r="I60" i="4"/>
  <c r="F60" i="4"/>
  <c r="O59" i="4"/>
  <c r="I59" i="4"/>
  <c r="F59" i="4"/>
  <c r="O58" i="4"/>
  <c r="I58" i="4"/>
  <c r="F58" i="4"/>
  <c r="O57" i="4"/>
  <c r="I57" i="4"/>
  <c r="F57" i="4"/>
  <c r="O56" i="4"/>
  <c r="I56" i="4"/>
  <c r="F56" i="4"/>
  <c r="O55" i="4"/>
  <c r="I55" i="4"/>
  <c r="F55" i="4"/>
  <c r="O54" i="4"/>
  <c r="I54" i="4"/>
  <c r="F54" i="4"/>
  <c r="O53" i="4"/>
  <c r="I53" i="4"/>
  <c r="F53" i="4"/>
  <c r="O52" i="4"/>
  <c r="I52" i="4"/>
  <c r="F52" i="4"/>
  <c r="O51" i="4"/>
  <c r="I51" i="4"/>
  <c r="F51" i="4"/>
  <c r="O50" i="4"/>
  <c r="I50" i="4"/>
  <c r="F50" i="4"/>
  <c r="O49" i="4"/>
  <c r="I49" i="4"/>
  <c r="F49" i="4"/>
  <c r="O48" i="4"/>
  <c r="I48" i="4"/>
  <c r="F48" i="4"/>
  <c r="O47" i="4"/>
  <c r="I47" i="4"/>
  <c r="F47" i="4"/>
  <c r="O46" i="4"/>
  <c r="I46" i="4"/>
  <c r="F46" i="4"/>
  <c r="O45" i="4"/>
  <c r="I45" i="4"/>
  <c r="F45" i="4"/>
  <c r="O44" i="4"/>
  <c r="I44" i="4"/>
  <c r="F44" i="4"/>
  <c r="O43" i="4"/>
  <c r="I43" i="4"/>
  <c r="F43" i="4"/>
  <c r="O42" i="4"/>
  <c r="I42" i="4"/>
  <c r="F42" i="4"/>
  <c r="O41" i="4"/>
  <c r="I41" i="4"/>
  <c r="F41" i="4"/>
  <c r="O40" i="4"/>
  <c r="I40" i="4"/>
  <c r="F40" i="4"/>
  <c r="O39" i="4"/>
  <c r="I39" i="4"/>
  <c r="F39" i="4"/>
  <c r="O38" i="4"/>
  <c r="I38" i="4"/>
  <c r="F38" i="4"/>
  <c r="O37" i="4"/>
  <c r="I37" i="4"/>
  <c r="F37" i="4"/>
  <c r="O36" i="4"/>
  <c r="I36" i="4"/>
  <c r="F36" i="4"/>
  <c r="O35" i="4"/>
  <c r="I35" i="4"/>
  <c r="F35" i="4"/>
  <c r="O34" i="4"/>
  <c r="I34" i="4"/>
  <c r="F34" i="4"/>
  <c r="O33" i="4"/>
  <c r="I33" i="4"/>
  <c r="F33" i="4"/>
  <c r="O32" i="4"/>
  <c r="I32" i="4"/>
  <c r="F32" i="4"/>
  <c r="O31" i="4"/>
  <c r="I31" i="4"/>
  <c r="F31" i="4"/>
  <c r="O30" i="4"/>
  <c r="I30" i="4"/>
  <c r="F30" i="4"/>
  <c r="O29" i="4"/>
  <c r="I29" i="4"/>
  <c r="F29" i="4"/>
  <c r="O28" i="4"/>
  <c r="I28" i="4"/>
  <c r="F28" i="4"/>
  <c r="O27" i="4"/>
  <c r="I27" i="4"/>
  <c r="F27" i="4"/>
  <c r="O26" i="4"/>
  <c r="I26" i="4"/>
  <c r="F26" i="4"/>
  <c r="O25" i="4"/>
  <c r="I25" i="4"/>
  <c r="F25" i="4"/>
  <c r="O24" i="4"/>
  <c r="I24" i="4"/>
  <c r="F24" i="4"/>
  <c r="O23" i="4"/>
  <c r="I23" i="4"/>
  <c r="F23" i="4"/>
  <c r="O22" i="4"/>
  <c r="I22" i="4"/>
  <c r="F22" i="4"/>
  <c r="O21" i="4"/>
  <c r="I21" i="4"/>
  <c r="F21" i="4"/>
  <c r="O20" i="4"/>
  <c r="I20" i="4"/>
  <c r="F20" i="4"/>
  <c r="O19" i="4"/>
  <c r="I19" i="4"/>
  <c r="F19" i="4"/>
  <c r="O18" i="4"/>
  <c r="I18" i="4"/>
  <c r="F18" i="4"/>
  <c r="O17" i="4"/>
  <c r="I17" i="4"/>
  <c r="F17" i="4"/>
  <c r="O16" i="4"/>
  <c r="I16" i="4"/>
  <c r="F16" i="4"/>
  <c r="O15" i="4"/>
  <c r="I15" i="4"/>
  <c r="F15" i="4"/>
  <c r="B15" i="4"/>
  <c r="B27" i="4" s="1"/>
  <c r="B39" i="4" s="1"/>
  <c r="B51" i="4" s="1"/>
  <c r="B63" i="4" s="1"/>
  <c r="B75" i="4" s="1"/>
  <c r="B87" i="4" s="1"/>
  <c r="B99" i="4" s="1"/>
  <c r="B111" i="4" s="1"/>
  <c r="B123" i="4" s="1"/>
  <c r="A15" i="4"/>
  <c r="A27" i="4" s="1"/>
  <c r="A39" i="4" s="1"/>
  <c r="A51" i="4" s="1"/>
  <c r="A63" i="4" s="1"/>
  <c r="A75" i="4" s="1"/>
  <c r="A87" i="4" s="1"/>
  <c r="A99" i="4" s="1"/>
  <c r="A111" i="4" s="1"/>
  <c r="A123" i="4" s="1"/>
  <c r="O14" i="4"/>
  <c r="I14" i="4"/>
  <c r="F14" i="4"/>
  <c r="O13" i="4"/>
  <c r="I13" i="4"/>
  <c r="F13" i="4"/>
  <c r="O12" i="4"/>
  <c r="I12" i="4"/>
  <c r="F12" i="4"/>
  <c r="O11" i="4"/>
  <c r="O83" i="4" s="1"/>
  <c r="O95" i="4" s="1"/>
  <c r="O107" i="4" s="1"/>
  <c r="O119" i="4" s="1"/>
  <c r="O131" i="4" s="1"/>
  <c r="I11" i="4"/>
  <c r="F11" i="4"/>
  <c r="O10" i="4"/>
  <c r="I10" i="4"/>
  <c r="F10" i="4"/>
  <c r="F82" i="4" s="1"/>
  <c r="F94" i="4" s="1"/>
  <c r="F106" i="4" s="1"/>
  <c r="F118" i="4" s="1"/>
  <c r="F130" i="4" s="1"/>
  <c r="O9" i="4"/>
  <c r="I9" i="4"/>
  <c r="F9" i="4"/>
  <c r="O8" i="4"/>
  <c r="I8" i="4"/>
  <c r="F8" i="4"/>
  <c r="O7" i="4"/>
  <c r="O79" i="4" s="1"/>
  <c r="O91" i="4" s="1"/>
  <c r="O103" i="4" s="1"/>
  <c r="O115" i="4" s="1"/>
  <c r="O127" i="4" s="1"/>
  <c r="I7" i="4"/>
  <c r="F7" i="4"/>
  <c r="O6" i="4"/>
  <c r="I6" i="4"/>
  <c r="F6" i="4"/>
  <c r="O5" i="4"/>
  <c r="I5" i="4"/>
  <c r="F5" i="4"/>
  <c r="A5" i="4"/>
  <c r="A6" i="4" s="1"/>
  <c r="A7" i="4" s="1"/>
  <c r="O4" i="4"/>
  <c r="I4" i="4"/>
  <c r="F4" i="4"/>
  <c r="B4" i="4"/>
  <c r="B5" i="4" s="1"/>
  <c r="A4" i="4"/>
  <c r="A16" i="4" s="1"/>
  <c r="A28" i="4" s="1"/>
  <c r="A40" i="4" s="1"/>
  <c r="A52" i="4" s="1"/>
  <c r="A64" i="4" s="1"/>
  <c r="A76" i="4" s="1"/>
  <c r="A88" i="4" s="1"/>
  <c r="A100" i="4" s="1"/>
  <c r="A112" i="4" s="1"/>
  <c r="A124" i="4" s="1"/>
  <c r="O3" i="4"/>
  <c r="I3" i="4"/>
  <c r="F3" i="4"/>
  <c r="L62" i="3"/>
  <c r="I62" i="3"/>
  <c r="F62" i="3"/>
  <c r="L61" i="3"/>
  <c r="I61" i="3"/>
  <c r="F61" i="3"/>
  <c r="L60" i="3"/>
  <c r="I60" i="3"/>
  <c r="F60" i="3"/>
  <c r="L59" i="3"/>
  <c r="I59" i="3"/>
  <c r="F59" i="3"/>
  <c r="L58" i="3"/>
  <c r="I58" i="3"/>
  <c r="F58" i="3"/>
  <c r="L57" i="3"/>
  <c r="I57" i="3"/>
  <c r="F57" i="3"/>
  <c r="L56" i="3"/>
  <c r="I56" i="3"/>
  <c r="F56" i="3"/>
  <c r="L55" i="3"/>
  <c r="I55" i="3"/>
  <c r="F55" i="3"/>
  <c r="L54" i="3"/>
  <c r="I54" i="3"/>
  <c r="F54" i="3"/>
  <c r="L53" i="3"/>
  <c r="I53" i="3"/>
  <c r="F53" i="3"/>
  <c r="L52" i="3"/>
  <c r="I52" i="3"/>
  <c r="F52" i="3"/>
  <c r="L51" i="3"/>
  <c r="I51" i="3"/>
  <c r="F51" i="3"/>
  <c r="L50" i="3"/>
  <c r="I50" i="3"/>
  <c r="F50" i="3"/>
  <c r="L49" i="3"/>
  <c r="I49" i="3"/>
  <c r="F49" i="3"/>
  <c r="L48" i="3"/>
  <c r="I48" i="3"/>
  <c r="F48" i="3"/>
  <c r="L47" i="3"/>
  <c r="I47" i="3"/>
  <c r="F47" i="3"/>
  <c r="L46" i="3"/>
  <c r="I46" i="3"/>
  <c r="F46" i="3"/>
  <c r="L45" i="3"/>
  <c r="I45" i="3"/>
  <c r="F45" i="3"/>
  <c r="L44" i="3"/>
  <c r="I44" i="3"/>
  <c r="F44" i="3"/>
  <c r="L43" i="3"/>
  <c r="I43" i="3"/>
  <c r="F43" i="3"/>
  <c r="L42" i="3"/>
  <c r="I42" i="3"/>
  <c r="F42" i="3"/>
  <c r="L41" i="3"/>
  <c r="I41" i="3"/>
  <c r="F41" i="3"/>
  <c r="L40" i="3"/>
  <c r="I40" i="3"/>
  <c r="F40" i="3"/>
  <c r="L39" i="3"/>
  <c r="I39" i="3"/>
  <c r="F39" i="3"/>
  <c r="L38" i="3"/>
  <c r="I38" i="3"/>
  <c r="F38" i="3"/>
  <c r="L37" i="3"/>
  <c r="I37" i="3"/>
  <c r="F37" i="3"/>
  <c r="L36" i="3"/>
  <c r="I36" i="3"/>
  <c r="F36" i="3"/>
  <c r="L35" i="3"/>
  <c r="I35" i="3"/>
  <c r="F35" i="3"/>
  <c r="L34" i="3"/>
  <c r="I34" i="3"/>
  <c r="F34" i="3"/>
  <c r="L33" i="3"/>
  <c r="I33" i="3"/>
  <c r="F33" i="3"/>
  <c r="L32" i="3"/>
  <c r="I32" i="3"/>
  <c r="F32" i="3"/>
  <c r="L31" i="3"/>
  <c r="I31" i="3"/>
  <c r="F31" i="3"/>
  <c r="L30" i="3"/>
  <c r="I30" i="3"/>
  <c r="F30" i="3"/>
  <c r="L29" i="3"/>
  <c r="I29" i="3"/>
  <c r="F29" i="3"/>
  <c r="L28" i="3"/>
  <c r="I28" i="3"/>
  <c r="F28" i="3"/>
  <c r="L27" i="3"/>
  <c r="I27" i="3"/>
  <c r="F27" i="3"/>
  <c r="L26" i="3"/>
  <c r="I26" i="3"/>
  <c r="F26" i="3"/>
  <c r="F74" i="3" s="1"/>
  <c r="F86" i="3" s="1"/>
  <c r="F98" i="3" s="1"/>
  <c r="F110" i="3" s="1"/>
  <c r="F122" i="3" s="1"/>
  <c r="F134" i="3" s="1"/>
  <c r="L25" i="3"/>
  <c r="I25" i="3"/>
  <c r="F25" i="3"/>
  <c r="L24" i="3"/>
  <c r="L72" i="3" s="1"/>
  <c r="L84" i="3" s="1"/>
  <c r="L96" i="3" s="1"/>
  <c r="L108" i="3" s="1"/>
  <c r="L120" i="3" s="1"/>
  <c r="L132" i="3" s="1"/>
  <c r="I24" i="3"/>
  <c r="F24" i="3"/>
  <c r="L23" i="3"/>
  <c r="I23" i="3"/>
  <c r="F23" i="3"/>
  <c r="L22" i="3"/>
  <c r="I22" i="3"/>
  <c r="F22" i="3"/>
  <c r="L21" i="3"/>
  <c r="I21" i="3"/>
  <c r="F21" i="3"/>
  <c r="L20" i="3"/>
  <c r="I20" i="3"/>
  <c r="F20" i="3"/>
  <c r="L19" i="3"/>
  <c r="I19" i="3"/>
  <c r="F19" i="3"/>
  <c r="L18" i="3"/>
  <c r="I18" i="3"/>
  <c r="F18" i="3"/>
  <c r="F66" i="3" s="1"/>
  <c r="F78" i="3" s="1"/>
  <c r="F90" i="3" s="1"/>
  <c r="F102" i="3" s="1"/>
  <c r="F114" i="3" s="1"/>
  <c r="F126" i="3" s="1"/>
  <c r="L17" i="3"/>
  <c r="I17" i="3"/>
  <c r="F17" i="3"/>
  <c r="L16" i="3"/>
  <c r="L64" i="3" s="1"/>
  <c r="L76" i="3" s="1"/>
  <c r="L88" i="3" s="1"/>
  <c r="L100" i="3" s="1"/>
  <c r="L112" i="3" s="1"/>
  <c r="L124" i="3" s="1"/>
  <c r="I16" i="3"/>
  <c r="F16" i="3"/>
  <c r="L15" i="3"/>
  <c r="I15" i="3"/>
  <c r="F15" i="3"/>
  <c r="B15" i="3"/>
  <c r="B27" i="3" s="1"/>
  <c r="B39" i="3" s="1"/>
  <c r="B51" i="3" s="1"/>
  <c r="B63" i="3" s="1"/>
  <c r="B75" i="3" s="1"/>
  <c r="B87" i="3" s="1"/>
  <c r="B99" i="3" s="1"/>
  <c r="B111" i="3" s="1"/>
  <c r="B123" i="3" s="1"/>
  <c r="A15" i="3"/>
  <c r="A27" i="3" s="1"/>
  <c r="A39" i="3" s="1"/>
  <c r="A51" i="3" s="1"/>
  <c r="A63" i="3" s="1"/>
  <c r="A75" i="3" s="1"/>
  <c r="A87" i="3" s="1"/>
  <c r="A99" i="3" s="1"/>
  <c r="A111" i="3" s="1"/>
  <c r="A123" i="3" s="1"/>
  <c r="L14" i="3"/>
  <c r="L74" i="3" s="1"/>
  <c r="L86" i="3" s="1"/>
  <c r="L98" i="3" s="1"/>
  <c r="L110" i="3" s="1"/>
  <c r="L122" i="3" s="1"/>
  <c r="L134" i="3" s="1"/>
  <c r="I14" i="3"/>
  <c r="F14" i="3"/>
  <c r="L13" i="3"/>
  <c r="I13" i="3"/>
  <c r="I73" i="3" s="1"/>
  <c r="I85" i="3" s="1"/>
  <c r="I97" i="3" s="1"/>
  <c r="I109" i="3" s="1"/>
  <c r="I121" i="3" s="1"/>
  <c r="I133" i="3" s="1"/>
  <c r="F13" i="3"/>
  <c r="L12" i="3"/>
  <c r="I12" i="3"/>
  <c r="I72" i="3" s="1"/>
  <c r="I84" i="3" s="1"/>
  <c r="I96" i="3" s="1"/>
  <c r="I108" i="3" s="1"/>
  <c r="I120" i="3" s="1"/>
  <c r="I132" i="3" s="1"/>
  <c r="F12" i="3"/>
  <c r="L11" i="3"/>
  <c r="L71" i="3" s="1"/>
  <c r="L83" i="3" s="1"/>
  <c r="L95" i="3" s="1"/>
  <c r="L107" i="3" s="1"/>
  <c r="L119" i="3" s="1"/>
  <c r="L131" i="3" s="1"/>
  <c r="I11" i="3"/>
  <c r="F11" i="3"/>
  <c r="F71" i="3" s="1"/>
  <c r="F83" i="3" s="1"/>
  <c r="F95" i="3" s="1"/>
  <c r="F107" i="3" s="1"/>
  <c r="F119" i="3" s="1"/>
  <c r="F131" i="3" s="1"/>
  <c r="L10" i="3"/>
  <c r="L70" i="3" s="1"/>
  <c r="L82" i="3" s="1"/>
  <c r="L94" i="3" s="1"/>
  <c r="L106" i="3" s="1"/>
  <c r="L118" i="3" s="1"/>
  <c r="L130" i="3" s="1"/>
  <c r="I10" i="3"/>
  <c r="F10" i="3"/>
  <c r="L9" i="3"/>
  <c r="I9" i="3"/>
  <c r="F9" i="3"/>
  <c r="L8" i="3"/>
  <c r="I8" i="3"/>
  <c r="F8" i="3"/>
  <c r="F68" i="3" s="1"/>
  <c r="F80" i="3" s="1"/>
  <c r="F92" i="3" s="1"/>
  <c r="F104" i="3" s="1"/>
  <c r="F116" i="3" s="1"/>
  <c r="F128" i="3" s="1"/>
  <c r="L7" i="3"/>
  <c r="I7" i="3"/>
  <c r="I67" i="3" s="1"/>
  <c r="I79" i="3" s="1"/>
  <c r="I91" i="3" s="1"/>
  <c r="I103" i="3" s="1"/>
  <c r="I115" i="3" s="1"/>
  <c r="I127" i="3" s="1"/>
  <c r="F7" i="3"/>
  <c r="F67" i="3" s="1"/>
  <c r="F79" i="3" s="1"/>
  <c r="F91" i="3" s="1"/>
  <c r="F103" i="3" s="1"/>
  <c r="F115" i="3" s="1"/>
  <c r="F127" i="3" s="1"/>
  <c r="L6" i="3"/>
  <c r="L66" i="3" s="1"/>
  <c r="L78" i="3" s="1"/>
  <c r="L90" i="3" s="1"/>
  <c r="L102" i="3" s="1"/>
  <c r="L114" i="3" s="1"/>
  <c r="L126" i="3" s="1"/>
  <c r="I6" i="3"/>
  <c r="F6" i="3"/>
  <c r="L5" i="3"/>
  <c r="I5" i="3"/>
  <c r="I65" i="3" s="1"/>
  <c r="I77" i="3" s="1"/>
  <c r="I89" i="3" s="1"/>
  <c r="I101" i="3" s="1"/>
  <c r="I113" i="3" s="1"/>
  <c r="I125" i="3" s="1"/>
  <c r="F5" i="3"/>
  <c r="L4" i="3"/>
  <c r="I4" i="3"/>
  <c r="I64" i="3" s="1"/>
  <c r="I76" i="3" s="1"/>
  <c r="I88" i="3" s="1"/>
  <c r="I100" i="3" s="1"/>
  <c r="I112" i="3" s="1"/>
  <c r="I124" i="3" s="1"/>
  <c r="F4" i="3"/>
  <c r="B4" i="3"/>
  <c r="B5" i="3" s="1"/>
  <c r="A4" i="3"/>
  <c r="A5" i="3" s="1"/>
  <c r="L3" i="3"/>
  <c r="I3" i="3"/>
  <c r="I63" i="3" s="1"/>
  <c r="I75" i="3" s="1"/>
  <c r="I87" i="3" s="1"/>
  <c r="I99" i="3" s="1"/>
  <c r="I111" i="3" s="1"/>
  <c r="I123" i="3" s="1"/>
  <c r="F3" i="3"/>
  <c r="F63" i="3" s="1"/>
  <c r="F75" i="3" s="1"/>
  <c r="F87" i="3" s="1"/>
  <c r="F99" i="3" s="1"/>
  <c r="F111" i="3" s="1"/>
  <c r="F123" i="3" s="1"/>
  <c r="L70" i="1"/>
  <c r="L82" i="1" s="1"/>
  <c r="L94" i="1" s="1"/>
  <c r="L106" i="1" s="1"/>
  <c r="L118" i="1" s="1"/>
  <c r="L130" i="1" s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74" i="1" s="1"/>
  <c r="L86" i="1" s="1"/>
  <c r="L98" i="1" s="1"/>
  <c r="L110" i="1" s="1"/>
  <c r="L122" i="1" s="1"/>
  <c r="L134" i="1" s="1"/>
  <c r="L13" i="1"/>
  <c r="L12" i="1"/>
  <c r="L11" i="1"/>
  <c r="L10" i="1"/>
  <c r="L9" i="1"/>
  <c r="L69" i="1" s="1"/>
  <c r="L81" i="1" s="1"/>
  <c r="L93" i="1" s="1"/>
  <c r="L105" i="1" s="1"/>
  <c r="L117" i="1" s="1"/>
  <c r="L129" i="1" s="1"/>
  <c r="L8" i="1"/>
  <c r="L68" i="1" s="1"/>
  <c r="L80" i="1" s="1"/>
  <c r="L92" i="1" s="1"/>
  <c r="L104" i="1" s="1"/>
  <c r="L116" i="1" s="1"/>
  <c r="L128" i="1" s="1"/>
  <c r="L7" i="1"/>
  <c r="L67" i="1" s="1"/>
  <c r="L79" i="1" s="1"/>
  <c r="L91" i="1" s="1"/>
  <c r="L103" i="1" s="1"/>
  <c r="L115" i="1" s="1"/>
  <c r="L127" i="1" s="1"/>
  <c r="L6" i="1"/>
  <c r="L66" i="1" s="1"/>
  <c r="L78" i="1" s="1"/>
  <c r="L90" i="1" s="1"/>
  <c r="L102" i="1" s="1"/>
  <c r="L114" i="1" s="1"/>
  <c r="L126" i="1" s="1"/>
  <c r="L5" i="1"/>
  <c r="L4" i="1"/>
  <c r="L3" i="1"/>
  <c r="L63" i="1" s="1"/>
  <c r="L75" i="1" s="1"/>
  <c r="L87" i="1" s="1"/>
  <c r="L99" i="1" s="1"/>
  <c r="L111" i="1" s="1"/>
  <c r="L123" i="1" s="1"/>
  <c r="I72" i="1"/>
  <c r="I84" i="1" s="1"/>
  <c r="I96" i="1" s="1"/>
  <c r="I108" i="1" s="1"/>
  <c r="I120" i="1" s="1"/>
  <c r="I132" i="1" s="1"/>
  <c r="I70" i="1"/>
  <c r="I82" i="1" s="1"/>
  <c r="I94" i="1" s="1"/>
  <c r="I106" i="1" s="1"/>
  <c r="I118" i="1" s="1"/>
  <c r="I130" i="1" s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71" i="1" s="1"/>
  <c r="I83" i="1" s="1"/>
  <c r="I95" i="1" s="1"/>
  <c r="I107" i="1" s="1"/>
  <c r="I119" i="1" s="1"/>
  <c r="I131" i="1" s="1"/>
  <c r="I10" i="1"/>
  <c r="I9" i="1"/>
  <c r="I69" i="1" s="1"/>
  <c r="I81" i="1" s="1"/>
  <c r="I93" i="1" s="1"/>
  <c r="I105" i="1" s="1"/>
  <c r="I117" i="1" s="1"/>
  <c r="I129" i="1" s="1"/>
  <c r="I8" i="1"/>
  <c r="I7" i="1"/>
  <c r="I67" i="1" s="1"/>
  <c r="I79" i="1" s="1"/>
  <c r="I91" i="1" s="1"/>
  <c r="I103" i="1" s="1"/>
  <c r="I115" i="1" s="1"/>
  <c r="I127" i="1" s="1"/>
  <c r="I6" i="1"/>
  <c r="I5" i="1"/>
  <c r="I4" i="1"/>
  <c r="I64" i="1" s="1"/>
  <c r="I76" i="1" s="1"/>
  <c r="I88" i="1" s="1"/>
  <c r="I100" i="1" s="1"/>
  <c r="I112" i="1" s="1"/>
  <c r="I124" i="1" s="1"/>
  <c r="I3" i="1"/>
  <c r="I63" i="1" s="1"/>
  <c r="I75" i="1" s="1"/>
  <c r="I87" i="1" s="1"/>
  <c r="I99" i="1" s="1"/>
  <c r="I111" i="1" s="1"/>
  <c r="I123" i="1" s="1"/>
  <c r="F4" i="1"/>
  <c r="F64" i="1" s="1"/>
  <c r="F76" i="1" s="1"/>
  <c r="F88" i="1" s="1"/>
  <c r="F100" i="1" s="1"/>
  <c r="F112" i="1" s="1"/>
  <c r="F124" i="1" s="1"/>
  <c r="F5" i="1"/>
  <c r="F6" i="1"/>
  <c r="F7" i="1"/>
  <c r="F67" i="1" s="1"/>
  <c r="F79" i="1" s="1"/>
  <c r="F91" i="1" s="1"/>
  <c r="F103" i="1" s="1"/>
  <c r="F115" i="1" s="1"/>
  <c r="F127" i="1" s="1"/>
  <c r="F8" i="1"/>
  <c r="F9" i="1"/>
  <c r="F10" i="1"/>
  <c r="F70" i="1" s="1"/>
  <c r="F82" i="1" s="1"/>
  <c r="F94" i="1" s="1"/>
  <c r="F106" i="1" s="1"/>
  <c r="F118" i="1" s="1"/>
  <c r="F13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" i="1"/>
  <c r="F65" i="1"/>
  <c r="F66" i="1"/>
  <c r="F68" i="1"/>
  <c r="F69" i="1"/>
  <c r="F71" i="1"/>
  <c r="F83" i="1" s="1"/>
  <c r="F95" i="1" s="1"/>
  <c r="F107" i="1" s="1"/>
  <c r="F119" i="1" s="1"/>
  <c r="F131" i="1" s="1"/>
  <c r="F72" i="1"/>
  <c r="F84" i="1" s="1"/>
  <c r="F96" i="1" s="1"/>
  <c r="F108" i="1" s="1"/>
  <c r="F120" i="1" s="1"/>
  <c r="F132" i="1" s="1"/>
  <c r="F73" i="1"/>
  <c r="F74" i="1"/>
  <c r="F63" i="1"/>
  <c r="F75" i="1" s="1"/>
  <c r="F87" i="1" s="1"/>
  <c r="F99" i="1" s="1"/>
  <c r="F111" i="1" s="1"/>
  <c r="F123" i="1" s="1"/>
  <c r="F81" i="1"/>
  <c r="F93" i="1" s="1"/>
  <c r="F105" i="1" s="1"/>
  <c r="F117" i="1" s="1"/>
  <c r="F129" i="1" s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A35" i="1" s="1"/>
  <c r="A47" i="1" s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B35" i="1"/>
  <c r="A36" i="1"/>
  <c r="B36" i="1"/>
  <c r="A37" i="1"/>
  <c r="B37" i="1"/>
  <c r="A38" i="1"/>
  <c r="B38" i="1"/>
  <c r="A39" i="1"/>
  <c r="A51" i="1" s="1"/>
  <c r="A63" i="1" s="1"/>
  <c r="A75" i="1" s="1"/>
  <c r="A87" i="1" s="1"/>
  <c r="A99" i="1" s="1"/>
  <c r="A111" i="1" s="1"/>
  <c r="A123" i="1" s="1"/>
  <c r="B39" i="1"/>
  <c r="A40" i="1"/>
  <c r="A52" i="1" s="1"/>
  <c r="A64" i="1" s="1"/>
  <c r="A76" i="1" s="1"/>
  <c r="A88" i="1" s="1"/>
  <c r="A100" i="1" s="1"/>
  <c r="A112" i="1" s="1"/>
  <c r="A124" i="1" s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B47" i="1"/>
  <c r="A48" i="1"/>
  <c r="B48" i="1"/>
  <c r="A49" i="1"/>
  <c r="B49" i="1"/>
  <c r="A50" i="1"/>
  <c r="B50" i="1"/>
  <c r="B15" i="1"/>
  <c r="A15" i="1"/>
  <c r="A14" i="1"/>
  <c r="B14" i="1"/>
  <c r="A5" i="1"/>
  <c r="A6" i="1" s="1"/>
  <c r="A7" i="1" s="1"/>
  <c r="A8" i="1" s="1"/>
  <c r="A9" i="1" s="1"/>
  <c r="A10" i="1" s="1"/>
  <c r="A11" i="1" s="1"/>
  <c r="A12" i="1" s="1"/>
  <c r="A13" i="1" s="1"/>
  <c r="B5" i="1"/>
  <c r="B6" i="1" s="1"/>
  <c r="B7" i="1" s="1"/>
  <c r="B8" i="1" s="1"/>
  <c r="B9" i="1" s="1"/>
  <c r="B10" i="1" s="1"/>
  <c r="B11" i="1" s="1"/>
  <c r="B12" i="1" s="1"/>
  <c r="B13" i="1" s="1"/>
  <c r="B4" i="1"/>
  <c r="A4" i="1"/>
  <c r="F77" i="1"/>
  <c r="F89" i="1" s="1"/>
  <c r="F101" i="1" s="1"/>
  <c r="F113" i="1" s="1"/>
  <c r="F125" i="1" s="1"/>
  <c r="F78" i="1"/>
  <c r="F90" i="1" s="1"/>
  <c r="F102" i="1" s="1"/>
  <c r="F114" i="1" s="1"/>
  <c r="F126" i="1" s="1"/>
  <c r="F85" i="1"/>
  <c r="F97" i="1" s="1"/>
  <c r="F109" i="1" s="1"/>
  <c r="F121" i="1" s="1"/>
  <c r="F133" i="1" s="1"/>
  <c r="F86" i="1"/>
  <c r="F98" i="1" s="1"/>
  <c r="F110" i="1" s="1"/>
  <c r="F122" i="1" s="1"/>
  <c r="F134" i="1" s="1"/>
  <c r="B51" i="1"/>
  <c r="B63" i="1" s="1"/>
  <c r="B75" i="1" s="1"/>
  <c r="B87" i="1" s="1"/>
  <c r="B99" i="1" s="1"/>
  <c r="B111" i="1" s="1"/>
  <c r="B123" i="1" s="1"/>
  <c r="B52" i="1"/>
  <c r="B64" i="1" s="1"/>
  <c r="B76" i="1" s="1"/>
  <c r="B88" i="1" s="1"/>
  <c r="B100" i="1" s="1"/>
  <c r="B112" i="1" s="1"/>
  <c r="B124" i="1" s="1"/>
  <c r="L70" i="6" l="1"/>
  <c r="L82" i="6" s="1"/>
  <c r="L94" i="6" s="1"/>
  <c r="L106" i="6" s="1"/>
  <c r="L118" i="6" s="1"/>
  <c r="L130" i="6" s="1"/>
  <c r="L68" i="6"/>
  <c r="L80" i="6" s="1"/>
  <c r="L92" i="6" s="1"/>
  <c r="L104" i="6" s="1"/>
  <c r="L116" i="6" s="1"/>
  <c r="L128" i="6" s="1"/>
  <c r="L71" i="6"/>
  <c r="L83" i="6" s="1"/>
  <c r="L95" i="6" s="1"/>
  <c r="L107" i="6" s="1"/>
  <c r="L119" i="6" s="1"/>
  <c r="L131" i="6" s="1"/>
  <c r="L72" i="6"/>
  <c r="L84" i="6" s="1"/>
  <c r="L96" i="6" s="1"/>
  <c r="L108" i="6" s="1"/>
  <c r="L120" i="6" s="1"/>
  <c r="L132" i="6" s="1"/>
  <c r="L69" i="6"/>
  <c r="L81" i="6" s="1"/>
  <c r="L93" i="6" s="1"/>
  <c r="L105" i="6" s="1"/>
  <c r="L117" i="6" s="1"/>
  <c r="L129" i="6" s="1"/>
  <c r="I73" i="6"/>
  <c r="I85" i="6" s="1"/>
  <c r="I97" i="6" s="1"/>
  <c r="I109" i="6" s="1"/>
  <c r="I121" i="6" s="1"/>
  <c r="I133" i="6" s="1"/>
  <c r="I65" i="6"/>
  <c r="I77" i="6" s="1"/>
  <c r="I89" i="6" s="1"/>
  <c r="I101" i="6" s="1"/>
  <c r="I113" i="6" s="1"/>
  <c r="I125" i="6" s="1"/>
  <c r="I71" i="6"/>
  <c r="I83" i="6" s="1"/>
  <c r="I95" i="6" s="1"/>
  <c r="I107" i="6" s="1"/>
  <c r="I119" i="6" s="1"/>
  <c r="I131" i="6" s="1"/>
  <c r="I69" i="6"/>
  <c r="I81" i="6" s="1"/>
  <c r="I93" i="6" s="1"/>
  <c r="I105" i="6" s="1"/>
  <c r="I117" i="6" s="1"/>
  <c r="I129" i="6" s="1"/>
  <c r="I63" i="6"/>
  <c r="I75" i="6" s="1"/>
  <c r="I87" i="6" s="1"/>
  <c r="I99" i="6" s="1"/>
  <c r="I111" i="6" s="1"/>
  <c r="I123" i="6" s="1"/>
  <c r="I66" i="6"/>
  <c r="I78" i="6" s="1"/>
  <c r="I90" i="6" s="1"/>
  <c r="I102" i="6" s="1"/>
  <c r="I114" i="6" s="1"/>
  <c r="I126" i="6" s="1"/>
  <c r="I74" i="6"/>
  <c r="I86" i="6" s="1"/>
  <c r="I98" i="6" s="1"/>
  <c r="I110" i="6" s="1"/>
  <c r="I122" i="6" s="1"/>
  <c r="I134" i="6" s="1"/>
  <c r="I64" i="6"/>
  <c r="I76" i="6" s="1"/>
  <c r="I88" i="6" s="1"/>
  <c r="I100" i="6" s="1"/>
  <c r="I112" i="6" s="1"/>
  <c r="I124" i="6" s="1"/>
  <c r="I72" i="6"/>
  <c r="I84" i="6" s="1"/>
  <c r="I96" i="6" s="1"/>
  <c r="I108" i="6" s="1"/>
  <c r="I120" i="6" s="1"/>
  <c r="I132" i="6" s="1"/>
  <c r="I70" i="6"/>
  <c r="I82" i="6" s="1"/>
  <c r="I94" i="6" s="1"/>
  <c r="I106" i="6" s="1"/>
  <c r="I118" i="6" s="1"/>
  <c r="I130" i="6" s="1"/>
  <c r="F71" i="6"/>
  <c r="F83" i="6" s="1"/>
  <c r="F95" i="6" s="1"/>
  <c r="F107" i="6" s="1"/>
  <c r="F119" i="6" s="1"/>
  <c r="F131" i="6" s="1"/>
  <c r="F64" i="6"/>
  <c r="F76" i="6" s="1"/>
  <c r="F88" i="6" s="1"/>
  <c r="F100" i="6" s="1"/>
  <c r="F112" i="6" s="1"/>
  <c r="F124" i="6" s="1"/>
  <c r="F72" i="6"/>
  <c r="F84" i="6" s="1"/>
  <c r="F96" i="6" s="1"/>
  <c r="F108" i="6" s="1"/>
  <c r="F120" i="6" s="1"/>
  <c r="F132" i="6" s="1"/>
  <c r="F70" i="6"/>
  <c r="F82" i="6" s="1"/>
  <c r="F94" i="6" s="1"/>
  <c r="F106" i="6" s="1"/>
  <c r="F118" i="6" s="1"/>
  <c r="F130" i="6" s="1"/>
  <c r="F63" i="6"/>
  <c r="F75" i="6" s="1"/>
  <c r="F87" i="6" s="1"/>
  <c r="F99" i="6" s="1"/>
  <c r="F111" i="6" s="1"/>
  <c r="F123" i="6" s="1"/>
  <c r="F73" i="6"/>
  <c r="F85" i="6" s="1"/>
  <c r="F97" i="6" s="1"/>
  <c r="F109" i="6" s="1"/>
  <c r="F121" i="6" s="1"/>
  <c r="F133" i="6" s="1"/>
  <c r="F65" i="6"/>
  <c r="F77" i="6" s="1"/>
  <c r="F89" i="6" s="1"/>
  <c r="F101" i="6" s="1"/>
  <c r="F113" i="6" s="1"/>
  <c r="F125" i="6" s="1"/>
  <c r="L67" i="6"/>
  <c r="L79" i="6" s="1"/>
  <c r="L91" i="6" s="1"/>
  <c r="L103" i="6" s="1"/>
  <c r="L115" i="6" s="1"/>
  <c r="L127" i="6" s="1"/>
  <c r="I68" i="6"/>
  <c r="I80" i="6" s="1"/>
  <c r="I92" i="6" s="1"/>
  <c r="I104" i="6" s="1"/>
  <c r="I116" i="6" s="1"/>
  <c r="I128" i="6" s="1"/>
  <c r="B6" i="6"/>
  <c r="B17" i="6"/>
  <c r="B29" i="6" s="1"/>
  <c r="B41" i="6" s="1"/>
  <c r="B53" i="6" s="1"/>
  <c r="B65" i="6" s="1"/>
  <c r="B77" i="6" s="1"/>
  <c r="B89" i="6" s="1"/>
  <c r="B101" i="6" s="1"/>
  <c r="B113" i="6" s="1"/>
  <c r="B125" i="6" s="1"/>
  <c r="F69" i="6"/>
  <c r="F81" i="6" s="1"/>
  <c r="F93" i="6" s="1"/>
  <c r="F105" i="6" s="1"/>
  <c r="F117" i="6" s="1"/>
  <c r="F129" i="6" s="1"/>
  <c r="A6" i="6"/>
  <c r="A17" i="6"/>
  <c r="A29" i="6" s="1"/>
  <c r="A41" i="6" s="1"/>
  <c r="A53" i="6" s="1"/>
  <c r="A65" i="6" s="1"/>
  <c r="A77" i="6" s="1"/>
  <c r="A89" i="6" s="1"/>
  <c r="A101" i="6" s="1"/>
  <c r="A113" i="6" s="1"/>
  <c r="A125" i="6" s="1"/>
  <c r="A16" i="6"/>
  <c r="A28" i="6" s="1"/>
  <c r="A40" i="6" s="1"/>
  <c r="A52" i="6" s="1"/>
  <c r="A64" i="6" s="1"/>
  <c r="A76" i="6" s="1"/>
  <c r="A88" i="6" s="1"/>
  <c r="A100" i="6" s="1"/>
  <c r="A112" i="6" s="1"/>
  <c r="A124" i="6" s="1"/>
  <c r="B16" i="6"/>
  <c r="B28" i="6" s="1"/>
  <c r="B40" i="6" s="1"/>
  <c r="B52" i="6" s="1"/>
  <c r="B64" i="6" s="1"/>
  <c r="B76" i="6" s="1"/>
  <c r="B88" i="6" s="1"/>
  <c r="B100" i="6" s="1"/>
  <c r="B112" i="6" s="1"/>
  <c r="B124" i="6" s="1"/>
  <c r="F76" i="5"/>
  <c r="F88" i="5" s="1"/>
  <c r="F100" i="5" s="1"/>
  <c r="F112" i="5" s="1"/>
  <c r="F124" i="5" s="1"/>
  <c r="F84" i="5"/>
  <c r="F96" i="5" s="1"/>
  <c r="F108" i="5" s="1"/>
  <c r="F120" i="5" s="1"/>
  <c r="F132" i="5" s="1"/>
  <c r="F82" i="5"/>
  <c r="F94" i="5" s="1"/>
  <c r="F106" i="5" s="1"/>
  <c r="F118" i="5" s="1"/>
  <c r="F130" i="5" s="1"/>
  <c r="F80" i="5"/>
  <c r="F92" i="5" s="1"/>
  <c r="F104" i="5" s="1"/>
  <c r="F116" i="5" s="1"/>
  <c r="F128" i="5" s="1"/>
  <c r="A6" i="5"/>
  <c r="A18" i="5" s="1"/>
  <c r="A30" i="5" s="1"/>
  <c r="A42" i="5" s="1"/>
  <c r="A54" i="5" s="1"/>
  <c r="A66" i="5" s="1"/>
  <c r="A78" i="5" s="1"/>
  <c r="A90" i="5" s="1"/>
  <c r="A102" i="5" s="1"/>
  <c r="A114" i="5" s="1"/>
  <c r="A126" i="5" s="1"/>
  <c r="F78" i="5"/>
  <c r="F90" i="5" s="1"/>
  <c r="F102" i="5" s="1"/>
  <c r="F114" i="5" s="1"/>
  <c r="F126" i="5" s="1"/>
  <c r="F86" i="5"/>
  <c r="F98" i="5" s="1"/>
  <c r="F110" i="5" s="1"/>
  <c r="F122" i="5" s="1"/>
  <c r="F134" i="5" s="1"/>
  <c r="B17" i="5"/>
  <c r="B29" i="5" s="1"/>
  <c r="B41" i="5" s="1"/>
  <c r="B53" i="5" s="1"/>
  <c r="B65" i="5" s="1"/>
  <c r="B77" i="5" s="1"/>
  <c r="B89" i="5" s="1"/>
  <c r="B101" i="5" s="1"/>
  <c r="B113" i="5" s="1"/>
  <c r="B125" i="5" s="1"/>
  <c r="B6" i="5"/>
  <c r="A16" i="5"/>
  <c r="A28" i="5" s="1"/>
  <c r="A40" i="5" s="1"/>
  <c r="A52" i="5" s="1"/>
  <c r="A64" i="5" s="1"/>
  <c r="A76" i="5" s="1"/>
  <c r="A88" i="5" s="1"/>
  <c r="A100" i="5" s="1"/>
  <c r="A112" i="5" s="1"/>
  <c r="A124" i="5" s="1"/>
  <c r="B16" i="5"/>
  <c r="B28" i="5" s="1"/>
  <c r="B40" i="5" s="1"/>
  <c r="B52" i="5" s="1"/>
  <c r="B64" i="5" s="1"/>
  <c r="B76" i="5" s="1"/>
  <c r="B88" i="5" s="1"/>
  <c r="B100" i="5" s="1"/>
  <c r="B112" i="5" s="1"/>
  <c r="B124" i="5" s="1"/>
  <c r="L77" i="4"/>
  <c r="L89" i="4" s="1"/>
  <c r="L101" i="4" s="1"/>
  <c r="L113" i="4" s="1"/>
  <c r="L125" i="4" s="1"/>
  <c r="L85" i="4"/>
  <c r="L97" i="4" s="1"/>
  <c r="L109" i="4" s="1"/>
  <c r="L121" i="4" s="1"/>
  <c r="L133" i="4" s="1"/>
  <c r="O76" i="4"/>
  <c r="O88" i="4" s="1"/>
  <c r="O100" i="4" s="1"/>
  <c r="O112" i="4" s="1"/>
  <c r="O124" i="4" s="1"/>
  <c r="O84" i="4"/>
  <c r="O96" i="4" s="1"/>
  <c r="O108" i="4" s="1"/>
  <c r="O120" i="4" s="1"/>
  <c r="O132" i="4" s="1"/>
  <c r="O80" i="4"/>
  <c r="O92" i="4" s="1"/>
  <c r="O104" i="4" s="1"/>
  <c r="O116" i="4" s="1"/>
  <c r="O128" i="4" s="1"/>
  <c r="I77" i="4"/>
  <c r="I89" i="4" s="1"/>
  <c r="I101" i="4" s="1"/>
  <c r="I113" i="4" s="1"/>
  <c r="I125" i="4" s="1"/>
  <c r="O77" i="4"/>
  <c r="O89" i="4" s="1"/>
  <c r="O101" i="4" s="1"/>
  <c r="O113" i="4" s="1"/>
  <c r="O125" i="4" s="1"/>
  <c r="F83" i="4"/>
  <c r="F95" i="4" s="1"/>
  <c r="F107" i="4" s="1"/>
  <c r="F119" i="4" s="1"/>
  <c r="F131" i="4" s="1"/>
  <c r="F81" i="4"/>
  <c r="F93" i="4" s="1"/>
  <c r="F105" i="4" s="1"/>
  <c r="F117" i="4" s="1"/>
  <c r="F129" i="4" s="1"/>
  <c r="I76" i="4"/>
  <c r="I88" i="4" s="1"/>
  <c r="I100" i="4" s="1"/>
  <c r="I112" i="4" s="1"/>
  <c r="I124" i="4" s="1"/>
  <c r="I81" i="4"/>
  <c r="I93" i="4" s="1"/>
  <c r="I105" i="4" s="1"/>
  <c r="I117" i="4" s="1"/>
  <c r="I129" i="4" s="1"/>
  <c r="O86" i="4"/>
  <c r="O98" i="4" s="1"/>
  <c r="O110" i="4" s="1"/>
  <c r="O122" i="4" s="1"/>
  <c r="O134" i="4" s="1"/>
  <c r="F79" i="4"/>
  <c r="F91" i="4" s="1"/>
  <c r="F103" i="4" s="1"/>
  <c r="F115" i="4" s="1"/>
  <c r="F127" i="4" s="1"/>
  <c r="I84" i="4"/>
  <c r="I96" i="4" s="1"/>
  <c r="I108" i="4" s="1"/>
  <c r="I120" i="4" s="1"/>
  <c r="I132" i="4" s="1"/>
  <c r="O82" i="4"/>
  <c r="O94" i="4" s="1"/>
  <c r="O106" i="4" s="1"/>
  <c r="O118" i="4" s="1"/>
  <c r="O130" i="4" s="1"/>
  <c r="F76" i="4"/>
  <c r="F88" i="4" s="1"/>
  <c r="F100" i="4" s="1"/>
  <c r="F112" i="4" s="1"/>
  <c r="F124" i="4" s="1"/>
  <c r="I75" i="4"/>
  <c r="I87" i="4" s="1"/>
  <c r="I99" i="4" s="1"/>
  <c r="I111" i="4" s="1"/>
  <c r="I123" i="4" s="1"/>
  <c r="I83" i="4"/>
  <c r="I95" i="4" s="1"/>
  <c r="I107" i="4" s="1"/>
  <c r="I119" i="4" s="1"/>
  <c r="I131" i="4" s="1"/>
  <c r="I85" i="4"/>
  <c r="I97" i="4" s="1"/>
  <c r="I109" i="4" s="1"/>
  <c r="I121" i="4" s="1"/>
  <c r="I133" i="4" s="1"/>
  <c r="I79" i="4"/>
  <c r="I91" i="4" s="1"/>
  <c r="I103" i="4" s="1"/>
  <c r="I115" i="4" s="1"/>
  <c r="I127" i="4" s="1"/>
  <c r="F78" i="4"/>
  <c r="F90" i="4" s="1"/>
  <c r="F102" i="4" s="1"/>
  <c r="F114" i="4" s="1"/>
  <c r="F126" i="4" s="1"/>
  <c r="F86" i="4"/>
  <c r="F98" i="4" s="1"/>
  <c r="F110" i="4" s="1"/>
  <c r="F122" i="4" s="1"/>
  <c r="F134" i="4" s="1"/>
  <c r="F84" i="4"/>
  <c r="F96" i="4" s="1"/>
  <c r="F108" i="4" s="1"/>
  <c r="F120" i="4" s="1"/>
  <c r="F132" i="4" s="1"/>
  <c r="B17" i="4"/>
  <c r="B29" i="4" s="1"/>
  <c r="B41" i="4" s="1"/>
  <c r="B53" i="4" s="1"/>
  <c r="B65" i="4" s="1"/>
  <c r="B77" i="4" s="1"/>
  <c r="B89" i="4" s="1"/>
  <c r="B101" i="4" s="1"/>
  <c r="B113" i="4" s="1"/>
  <c r="B125" i="4" s="1"/>
  <c r="B6" i="4"/>
  <c r="A8" i="4"/>
  <c r="A19" i="4"/>
  <c r="A31" i="4" s="1"/>
  <c r="A43" i="4" s="1"/>
  <c r="A55" i="4" s="1"/>
  <c r="A67" i="4" s="1"/>
  <c r="A79" i="4" s="1"/>
  <c r="A91" i="4" s="1"/>
  <c r="A103" i="4" s="1"/>
  <c r="A115" i="4" s="1"/>
  <c r="A127" i="4" s="1"/>
  <c r="F85" i="4"/>
  <c r="F97" i="4" s="1"/>
  <c r="F109" i="4" s="1"/>
  <c r="F121" i="4" s="1"/>
  <c r="F133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O81" i="4"/>
  <c r="O93" i="4" s="1"/>
  <c r="O105" i="4" s="1"/>
  <c r="O117" i="4" s="1"/>
  <c r="O129" i="4" s="1"/>
  <c r="O85" i="4"/>
  <c r="O97" i="4" s="1"/>
  <c r="O109" i="4" s="1"/>
  <c r="O121" i="4" s="1"/>
  <c r="O133" i="4" s="1"/>
  <c r="I78" i="4"/>
  <c r="I90" i="4" s="1"/>
  <c r="I102" i="4" s="1"/>
  <c r="I114" i="4" s="1"/>
  <c r="I126" i="4" s="1"/>
  <c r="I80" i="4"/>
  <c r="I92" i="4" s="1"/>
  <c r="I104" i="4" s="1"/>
  <c r="I116" i="4" s="1"/>
  <c r="I128" i="4" s="1"/>
  <c r="F75" i="4"/>
  <c r="F87" i="4" s="1"/>
  <c r="F99" i="4" s="1"/>
  <c r="F111" i="4" s="1"/>
  <c r="F123" i="4" s="1"/>
  <c r="O78" i="4"/>
  <c r="O90" i="4" s="1"/>
  <c r="O102" i="4" s="1"/>
  <c r="O114" i="4" s="1"/>
  <c r="O126" i="4" s="1"/>
  <c r="I82" i="4"/>
  <c r="I94" i="4" s="1"/>
  <c r="I106" i="4" s="1"/>
  <c r="I118" i="4" s="1"/>
  <c r="I130" i="4" s="1"/>
  <c r="B16" i="4"/>
  <c r="B28" i="4" s="1"/>
  <c r="B40" i="4" s="1"/>
  <c r="B52" i="4" s="1"/>
  <c r="B64" i="4" s="1"/>
  <c r="B76" i="4" s="1"/>
  <c r="B88" i="4" s="1"/>
  <c r="B100" i="4" s="1"/>
  <c r="B112" i="4" s="1"/>
  <c r="B124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F80" i="4"/>
  <c r="F92" i="4" s="1"/>
  <c r="F104" i="4" s="1"/>
  <c r="F116" i="4" s="1"/>
  <c r="F128" i="4" s="1"/>
  <c r="I86" i="4"/>
  <c r="I98" i="4" s="1"/>
  <c r="I110" i="4" s="1"/>
  <c r="I122" i="4" s="1"/>
  <c r="I134" i="4" s="1"/>
  <c r="O75" i="4"/>
  <c r="O87" i="4" s="1"/>
  <c r="O99" i="4" s="1"/>
  <c r="O111" i="4" s="1"/>
  <c r="O123" i="4" s="1"/>
  <c r="F77" i="4"/>
  <c r="F89" i="4" s="1"/>
  <c r="F101" i="4" s="1"/>
  <c r="F113" i="4" s="1"/>
  <c r="F125" i="4" s="1"/>
  <c r="L69" i="3"/>
  <c r="L81" i="3" s="1"/>
  <c r="L93" i="3" s="1"/>
  <c r="L105" i="3" s="1"/>
  <c r="L117" i="3" s="1"/>
  <c r="L129" i="3" s="1"/>
  <c r="L67" i="3"/>
  <c r="L79" i="3" s="1"/>
  <c r="L91" i="3" s="1"/>
  <c r="L103" i="3" s="1"/>
  <c r="L115" i="3" s="1"/>
  <c r="L127" i="3" s="1"/>
  <c r="L63" i="3"/>
  <c r="L75" i="3" s="1"/>
  <c r="L87" i="3" s="1"/>
  <c r="L99" i="3" s="1"/>
  <c r="L111" i="3" s="1"/>
  <c r="L123" i="3" s="1"/>
  <c r="L65" i="3"/>
  <c r="L77" i="3" s="1"/>
  <c r="L89" i="3" s="1"/>
  <c r="L101" i="3" s="1"/>
  <c r="L113" i="3" s="1"/>
  <c r="L125" i="3" s="1"/>
  <c r="L73" i="3"/>
  <c r="L85" i="3" s="1"/>
  <c r="L97" i="3" s="1"/>
  <c r="L109" i="3" s="1"/>
  <c r="L121" i="3" s="1"/>
  <c r="L133" i="3" s="1"/>
  <c r="L68" i="3"/>
  <c r="L80" i="3" s="1"/>
  <c r="L92" i="3" s="1"/>
  <c r="L104" i="3" s="1"/>
  <c r="L116" i="3" s="1"/>
  <c r="L128" i="3" s="1"/>
  <c r="I70" i="3"/>
  <c r="I82" i="3" s="1"/>
  <c r="I94" i="3" s="1"/>
  <c r="I106" i="3" s="1"/>
  <c r="I118" i="3" s="1"/>
  <c r="I130" i="3" s="1"/>
  <c r="I68" i="3"/>
  <c r="I80" i="3" s="1"/>
  <c r="I92" i="3" s="1"/>
  <c r="I104" i="3" s="1"/>
  <c r="I116" i="3" s="1"/>
  <c r="I128" i="3" s="1"/>
  <c r="I71" i="3"/>
  <c r="I83" i="3" s="1"/>
  <c r="I95" i="3" s="1"/>
  <c r="I107" i="3" s="1"/>
  <c r="I119" i="3" s="1"/>
  <c r="I131" i="3" s="1"/>
  <c r="I69" i="3"/>
  <c r="I81" i="3" s="1"/>
  <c r="I93" i="3" s="1"/>
  <c r="I105" i="3" s="1"/>
  <c r="I117" i="3" s="1"/>
  <c r="I129" i="3" s="1"/>
  <c r="I74" i="3"/>
  <c r="I86" i="3" s="1"/>
  <c r="I98" i="3" s="1"/>
  <c r="I110" i="3" s="1"/>
  <c r="I122" i="3" s="1"/>
  <c r="I134" i="3" s="1"/>
  <c r="I66" i="3"/>
  <c r="I78" i="3" s="1"/>
  <c r="I90" i="3" s="1"/>
  <c r="I102" i="3" s="1"/>
  <c r="I114" i="3" s="1"/>
  <c r="I126" i="3" s="1"/>
  <c r="F65" i="3"/>
  <c r="F77" i="3" s="1"/>
  <c r="F89" i="3" s="1"/>
  <c r="F101" i="3" s="1"/>
  <c r="F113" i="3" s="1"/>
  <c r="F125" i="3" s="1"/>
  <c r="F73" i="3"/>
  <c r="F85" i="3" s="1"/>
  <c r="F97" i="3" s="1"/>
  <c r="F109" i="3" s="1"/>
  <c r="F121" i="3" s="1"/>
  <c r="F133" i="3" s="1"/>
  <c r="F69" i="3"/>
  <c r="F81" i="3" s="1"/>
  <c r="F93" i="3" s="1"/>
  <c r="F105" i="3" s="1"/>
  <c r="F117" i="3" s="1"/>
  <c r="F129" i="3" s="1"/>
  <c r="F64" i="3"/>
  <c r="F76" i="3" s="1"/>
  <c r="F88" i="3" s="1"/>
  <c r="F100" i="3" s="1"/>
  <c r="F112" i="3" s="1"/>
  <c r="F124" i="3" s="1"/>
  <c r="F72" i="3"/>
  <c r="F84" i="3" s="1"/>
  <c r="F96" i="3" s="1"/>
  <c r="F108" i="3" s="1"/>
  <c r="F120" i="3" s="1"/>
  <c r="F132" i="3" s="1"/>
  <c r="F70" i="3"/>
  <c r="F82" i="3" s="1"/>
  <c r="F94" i="3" s="1"/>
  <c r="F106" i="3" s="1"/>
  <c r="F118" i="3" s="1"/>
  <c r="F130" i="3" s="1"/>
  <c r="A17" i="3"/>
  <c r="A29" i="3" s="1"/>
  <c r="A41" i="3" s="1"/>
  <c r="A53" i="3" s="1"/>
  <c r="A65" i="3" s="1"/>
  <c r="A77" i="3" s="1"/>
  <c r="A89" i="3" s="1"/>
  <c r="A101" i="3" s="1"/>
  <c r="A113" i="3" s="1"/>
  <c r="A125" i="3" s="1"/>
  <c r="A6" i="3"/>
  <c r="B6" i="3"/>
  <c r="B17" i="3"/>
  <c r="B29" i="3" s="1"/>
  <c r="B41" i="3" s="1"/>
  <c r="B53" i="3" s="1"/>
  <c r="B65" i="3" s="1"/>
  <c r="B77" i="3" s="1"/>
  <c r="B89" i="3" s="1"/>
  <c r="B101" i="3" s="1"/>
  <c r="B113" i="3" s="1"/>
  <c r="B125" i="3" s="1"/>
  <c r="A16" i="3"/>
  <c r="A28" i="3" s="1"/>
  <c r="A40" i="3" s="1"/>
  <c r="A52" i="3" s="1"/>
  <c r="A64" i="3" s="1"/>
  <c r="A76" i="3" s="1"/>
  <c r="A88" i="3" s="1"/>
  <c r="A100" i="3" s="1"/>
  <c r="A112" i="3" s="1"/>
  <c r="A124" i="3" s="1"/>
  <c r="B16" i="3"/>
  <c r="B28" i="3" s="1"/>
  <c r="B40" i="3" s="1"/>
  <c r="B52" i="3" s="1"/>
  <c r="B64" i="3" s="1"/>
  <c r="B76" i="3" s="1"/>
  <c r="B88" i="3" s="1"/>
  <c r="B100" i="3" s="1"/>
  <c r="B112" i="3" s="1"/>
  <c r="B124" i="3" s="1"/>
  <c r="L71" i="1"/>
  <c r="L83" i="1" s="1"/>
  <c r="L95" i="1" s="1"/>
  <c r="L107" i="1" s="1"/>
  <c r="L119" i="1" s="1"/>
  <c r="L131" i="1" s="1"/>
  <c r="L64" i="1"/>
  <c r="L76" i="1" s="1"/>
  <c r="L88" i="1" s="1"/>
  <c r="L100" i="1" s="1"/>
  <c r="L112" i="1" s="1"/>
  <c r="L124" i="1" s="1"/>
  <c r="L72" i="1"/>
  <c r="L84" i="1" s="1"/>
  <c r="L96" i="1" s="1"/>
  <c r="L108" i="1" s="1"/>
  <c r="L120" i="1" s="1"/>
  <c r="L132" i="1" s="1"/>
  <c r="L65" i="1"/>
  <c r="L77" i="1" s="1"/>
  <c r="L89" i="1" s="1"/>
  <c r="L101" i="1" s="1"/>
  <c r="L113" i="1" s="1"/>
  <c r="L125" i="1" s="1"/>
  <c r="L73" i="1"/>
  <c r="L85" i="1" s="1"/>
  <c r="L97" i="1" s="1"/>
  <c r="L109" i="1" s="1"/>
  <c r="L121" i="1" s="1"/>
  <c r="L133" i="1" s="1"/>
  <c r="I65" i="1"/>
  <c r="I77" i="1" s="1"/>
  <c r="I89" i="1" s="1"/>
  <c r="I101" i="1" s="1"/>
  <c r="I113" i="1" s="1"/>
  <c r="I125" i="1" s="1"/>
  <c r="I73" i="1"/>
  <c r="I85" i="1" s="1"/>
  <c r="I97" i="1" s="1"/>
  <c r="I109" i="1" s="1"/>
  <c r="I121" i="1" s="1"/>
  <c r="I133" i="1" s="1"/>
  <c r="I66" i="1"/>
  <c r="I78" i="1" s="1"/>
  <c r="I90" i="1" s="1"/>
  <c r="I102" i="1" s="1"/>
  <c r="I114" i="1" s="1"/>
  <c r="I126" i="1" s="1"/>
  <c r="I74" i="1"/>
  <c r="I86" i="1" s="1"/>
  <c r="I98" i="1" s="1"/>
  <c r="I110" i="1" s="1"/>
  <c r="I122" i="1" s="1"/>
  <c r="I134" i="1" s="1"/>
  <c r="I68" i="1"/>
  <c r="I80" i="1" s="1"/>
  <c r="I92" i="1" s="1"/>
  <c r="I104" i="1" s="1"/>
  <c r="I116" i="1" s="1"/>
  <c r="I128" i="1" s="1"/>
  <c r="F80" i="1"/>
  <c r="F92" i="1" s="1"/>
  <c r="F104" i="1" s="1"/>
  <c r="F116" i="1" s="1"/>
  <c r="F128" i="1" s="1"/>
  <c r="B53" i="1"/>
  <c r="B65" i="1" s="1"/>
  <c r="B77" i="1" s="1"/>
  <c r="B89" i="1" s="1"/>
  <c r="B101" i="1" s="1"/>
  <c r="B113" i="1" s="1"/>
  <c r="B125" i="1" s="1"/>
  <c r="A53" i="1"/>
  <c r="A65" i="1" s="1"/>
  <c r="A77" i="1" s="1"/>
  <c r="A89" i="1" s="1"/>
  <c r="A101" i="1" s="1"/>
  <c r="A113" i="1" s="1"/>
  <c r="A125" i="1" s="1"/>
  <c r="A18" i="6" l="1"/>
  <c r="A30" i="6" s="1"/>
  <c r="A42" i="6" s="1"/>
  <c r="A54" i="6" s="1"/>
  <c r="A66" i="6" s="1"/>
  <c r="A78" i="6" s="1"/>
  <c r="A90" i="6" s="1"/>
  <c r="A102" i="6" s="1"/>
  <c r="A114" i="6" s="1"/>
  <c r="A126" i="6" s="1"/>
  <c r="A7" i="6"/>
  <c r="B7" i="6"/>
  <c r="B18" i="6"/>
  <c r="B30" i="6" s="1"/>
  <c r="B42" i="6" s="1"/>
  <c r="B54" i="6" s="1"/>
  <c r="B66" i="6" s="1"/>
  <c r="B78" i="6" s="1"/>
  <c r="B90" i="6" s="1"/>
  <c r="B102" i="6" s="1"/>
  <c r="B114" i="6" s="1"/>
  <c r="B126" i="6" s="1"/>
  <c r="A7" i="5"/>
  <c r="A19" i="5" s="1"/>
  <c r="A31" i="5" s="1"/>
  <c r="A43" i="5" s="1"/>
  <c r="A55" i="5" s="1"/>
  <c r="A67" i="5" s="1"/>
  <c r="A79" i="5" s="1"/>
  <c r="A91" i="5" s="1"/>
  <c r="A103" i="5" s="1"/>
  <c r="A115" i="5" s="1"/>
  <c r="A127" i="5" s="1"/>
  <c r="B18" i="5"/>
  <c r="B30" i="5" s="1"/>
  <c r="B42" i="5" s="1"/>
  <c r="B54" i="5" s="1"/>
  <c r="B66" i="5" s="1"/>
  <c r="B78" i="5" s="1"/>
  <c r="B90" i="5" s="1"/>
  <c r="B102" i="5" s="1"/>
  <c r="B114" i="5" s="1"/>
  <c r="B126" i="5" s="1"/>
  <c r="B7" i="5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9" i="4"/>
  <c r="B7" i="4"/>
  <c r="B18" i="4"/>
  <c r="B30" i="4" s="1"/>
  <c r="B42" i="4" s="1"/>
  <c r="B54" i="4" s="1"/>
  <c r="B66" i="4" s="1"/>
  <c r="B78" i="4" s="1"/>
  <c r="B90" i="4" s="1"/>
  <c r="B102" i="4" s="1"/>
  <c r="B114" i="4" s="1"/>
  <c r="B126" i="4" s="1"/>
  <c r="B18" i="3"/>
  <c r="B30" i="3" s="1"/>
  <c r="B42" i="3" s="1"/>
  <c r="B54" i="3" s="1"/>
  <c r="B66" i="3" s="1"/>
  <c r="B78" i="3" s="1"/>
  <c r="B90" i="3" s="1"/>
  <c r="B102" i="3" s="1"/>
  <c r="B114" i="3" s="1"/>
  <c r="B126" i="3" s="1"/>
  <c r="B7" i="3"/>
  <c r="A18" i="3"/>
  <c r="A30" i="3" s="1"/>
  <c r="A42" i="3" s="1"/>
  <c r="A54" i="3" s="1"/>
  <c r="A66" i="3" s="1"/>
  <c r="A78" i="3" s="1"/>
  <c r="A90" i="3" s="1"/>
  <c r="A102" i="3" s="1"/>
  <c r="A114" i="3" s="1"/>
  <c r="A126" i="3" s="1"/>
  <c r="A7" i="3"/>
  <c r="B54" i="1"/>
  <c r="B66" i="1" s="1"/>
  <c r="B78" i="1" s="1"/>
  <c r="B90" i="1" s="1"/>
  <c r="B102" i="1" s="1"/>
  <c r="B114" i="1" s="1"/>
  <c r="B126" i="1" s="1"/>
  <c r="A54" i="1"/>
  <c r="A66" i="1" s="1"/>
  <c r="A78" i="1" s="1"/>
  <c r="A90" i="1" s="1"/>
  <c r="A102" i="1" s="1"/>
  <c r="A114" i="1" s="1"/>
  <c r="A126" i="1" s="1"/>
  <c r="B8" i="6" l="1"/>
  <c r="B19" i="6"/>
  <c r="B31" i="6" s="1"/>
  <c r="B43" i="6" s="1"/>
  <c r="B55" i="6" s="1"/>
  <c r="B67" i="6" s="1"/>
  <c r="B79" i="6" s="1"/>
  <c r="B91" i="6" s="1"/>
  <c r="B103" i="6" s="1"/>
  <c r="B115" i="6" s="1"/>
  <c r="B127" i="6" s="1"/>
  <c r="A8" i="6"/>
  <c r="A19" i="6"/>
  <c r="A31" i="6" s="1"/>
  <c r="A43" i="6" s="1"/>
  <c r="A55" i="6" s="1"/>
  <c r="A67" i="6" s="1"/>
  <c r="A79" i="6" s="1"/>
  <c r="A91" i="6" s="1"/>
  <c r="A103" i="6" s="1"/>
  <c r="A115" i="6" s="1"/>
  <c r="A127" i="6" s="1"/>
  <c r="A8" i="5"/>
  <c r="B19" i="5"/>
  <c r="B31" i="5" s="1"/>
  <c r="B43" i="5" s="1"/>
  <c r="B55" i="5" s="1"/>
  <c r="B67" i="5" s="1"/>
  <c r="B79" i="5" s="1"/>
  <c r="B91" i="5" s="1"/>
  <c r="B103" i="5" s="1"/>
  <c r="B115" i="5" s="1"/>
  <c r="B127" i="5" s="1"/>
  <c r="B8" i="5"/>
  <c r="A9" i="5"/>
  <c r="A20" i="5"/>
  <c r="A32" i="5" s="1"/>
  <c r="A44" i="5" s="1"/>
  <c r="A56" i="5" s="1"/>
  <c r="A68" i="5" s="1"/>
  <c r="A80" i="5" s="1"/>
  <c r="A92" i="5" s="1"/>
  <c r="A104" i="5" s="1"/>
  <c r="A116" i="5" s="1"/>
  <c r="A128" i="5" s="1"/>
  <c r="B19" i="4"/>
  <c r="B31" i="4" s="1"/>
  <c r="B43" i="4" s="1"/>
  <c r="B55" i="4" s="1"/>
  <c r="B67" i="4" s="1"/>
  <c r="B79" i="4" s="1"/>
  <c r="B91" i="4" s="1"/>
  <c r="B103" i="4" s="1"/>
  <c r="B115" i="4" s="1"/>
  <c r="B127" i="4" s="1"/>
  <c r="B8" i="4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0" i="4"/>
  <c r="A8" i="3"/>
  <c r="A19" i="3"/>
  <c r="A31" i="3" s="1"/>
  <c r="A43" i="3" s="1"/>
  <c r="A55" i="3" s="1"/>
  <c r="A67" i="3" s="1"/>
  <c r="A79" i="3" s="1"/>
  <c r="A91" i="3" s="1"/>
  <c r="A103" i="3" s="1"/>
  <c r="A115" i="3" s="1"/>
  <c r="A127" i="3" s="1"/>
  <c r="B19" i="3"/>
  <c r="B31" i="3" s="1"/>
  <c r="B43" i="3" s="1"/>
  <c r="B55" i="3" s="1"/>
  <c r="B67" i="3" s="1"/>
  <c r="B79" i="3" s="1"/>
  <c r="B91" i="3" s="1"/>
  <c r="B103" i="3" s="1"/>
  <c r="B115" i="3" s="1"/>
  <c r="B127" i="3" s="1"/>
  <c r="B8" i="3"/>
  <c r="B55" i="1"/>
  <c r="B67" i="1" s="1"/>
  <c r="B79" i="1" s="1"/>
  <c r="B91" i="1" s="1"/>
  <c r="B103" i="1" s="1"/>
  <c r="B115" i="1" s="1"/>
  <c r="B127" i="1" s="1"/>
  <c r="A55" i="1"/>
  <c r="A67" i="1" s="1"/>
  <c r="A79" i="1" s="1"/>
  <c r="A91" i="1" s="1"/>
  <c r="A103" i="1" s="1"/>
  <c r="A115" i="1" s="1"/>
  <c r="A127" i="1" s="1"/>
  <c r="A20" i="6" l="1"/>
  <c r="A32" i="6" s="1"/>
  <c r="A44" i="6" s="1"/>
  <c r="A56" i="6" s="1"/>
  <c r="A68" i="6" s="1"/>
  <c r="A80" i="6" s="1"/>
  <c r="A92" i="6" s="1"/>
  <c r="A104" i="6" s="1"/>
  <c r="A116" i="6" s="1"/>
  <c r="A128" i="6" s="1"/>
  <c r="A9" i="6"/>
  <c r="B9" i="6"/>
  <c r="B20" i="6"/>
  <c r="B32" i="6" s="1"/>
  <c r="B44" i="6" s="1"/>
  <c r="B56" i="6" s="1"/>
  <c r="B68" i="6" s="1"/>
  <c r="B80" i="6" s="1"/>
  <c r="B92" i="6" s="1"/>
  <c r="B104" i="6" s="1"/>
  <c r="B116" i="6" s="1"/>
  <c r="B128" i="6" s="1"/>
  <c r="A21" i="5"/>
  <c r="A33" i="5" s="1"/>
  <c r="A45" i="5" s="1"/>
  <c r="A57" i="5" s="1"/>
  <c r="A69" i="5" s="1"/>
  <c r="A81" i="5" s="1"/>
  <c r="A93" i="5" s="1"/>
  <c r="A105" i="5" s="1"/>
  <c r="A117" i="5" s="1"/>
  <c r="A129" i="5" s="1"/>
  <c r="A10" i="5"/>
  <c r="B9" i="5"/>
  <c r="B20" i="5"/>
  <c r="B32" i="5" s="1"/>
  <c r="B44" i="5" s="1"/>
  <c r="B56" i="5" s="1"/>
  <c r="B68" i="5" s="1"/>
  <c r="B80" i="5" s="1"/>
  <c r="B92" i="5" s="1"/>
  <c r="B104" i="5" s="1"/>
  <c r="B116" i="5" s="1"/>
  <c r="B128" i="5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1" i="4"/>
  <c r="B9" i="4"/>
  <c r="B20" i="4"/>
  <c r="B32" i="4" s="1"/>
  <c r="B44" i="4" s="1"/>
  <c r="B56" i="4" s="1"/>
  <c r="B68" i="4" s="1"/>
  <c r="B80" i="4" s="1"/>
  <c r="B92" i="4" s="1"/>
  <c r="B104" i="4" s="1"/>
  <c r="B116" i="4" s="1"/>
  <c r="B128" i="4" s="1"/>
  <c r="B20" i="3"/>
  <c r="B32" i="3" s="1"/>
  <c r="B44" i="3" s="1"/>
  <c r="B56" i="3" s="1"/>
  <c r="B68" i="3" s="1"/>
  <c r="B80" i="3" s="1"/>
  <c r="B92" i="3" s="1"/>
  <c r="B104" i="3" s="1"/>
  <c r="B116" i="3" s="1"/>
  <c r="B128" i="3" s="1"/>
  <c r="B9" i="3"/>
  <c r="A9" i="3"/>
  <c r="A20" i="3"/>
  <c r="A32" i="3" s="1"/>
  <c r="A44" i="3" s="1"/>
  <c r="A56" i="3" s="1"/>
  <c r="A68" i="3" s="1"/>
  <c r="A80" i="3" s="1"/>
  <c r="A92" i="3" s="1"/>
  <c r="A104" i="3" s="1"/>
  <c r="A116" i="3" s="1"/>
  <c r="A128" i="3" s="1"/>
  <c r="B56" i="1"/>
  <c r="B68" i="1" s="1"/>
  <c r="B80" i="1" s="1"/>
  <c r="B92" i="1" s="1"/>
  <c r="B104" i="1" s="1"/>
  <c r="B116" i="1" s="1"/>
  <c r="B128" i="1" s="1"/>
  <c r="A56" i="1"/>
  <c r="A68" i="1" s="1"/>
  <c r="A80" i="1" s="1"/>
  <c r="A92" i="1" s="1"/>
  <c r="A104" i="1" s="1"/>
  <c r="A116" i="1" s="1"/>
  <c r="A128" i="1" s="1"/>
  <c r="B21" i="6" l="1"/>
  <c r="B33" i="6" s="1"/>
  <c r="B45" i="6" s="1"/>
  <c r="B57" i="6" s="1"/>
  <c r="B69" i="6" s="1"/>
  <c r="B81" i="6" s="1"/>
  <c r="B93" i="6" s="1"/>
  <c r="B105" i="6" s="1"/>
  <c r="B117" i="6" s="1"/>
  <c r="B129" i="6" s="1"/>
  <c r="B10" i="6"/>
  <c r="A10" i="6"/>
  <c r="A21" i="6"/>
  <c r="A33" i="6" s="1"/>
  <c r="A45" i="6" s="1"/>
  <c r="A57" i="6" s="1"/>
  <c r="A69" i="6" s="1"/>
  <c r="A81" i="6" s="1"/>
  <c r="A93" i="6" s="1"/>
  <c r="A105" i="6" s="1"/>
  <c r="A117" i="6" s="1"/>
  <c r="A129" i="6" s="1"/>
  <c r="A22" i="5"/>
  <c r="A34" i="5" s="1"/>
  <c r="A46" i="5" s="1"/>
  <c r="A58" i="5" s="1"/>
  <c r="A70" i="5" s="1"/>
  <c r="A82" i="5" s="1"/>
  <c r="A94" i="5" s="1"/>
  <c r="A106" i="5" s="1"/>
  <c r="A118" i="5" s="1"/>
  <c r="A130" i="5" s="1"/>
  <c r="A11" i="5"/>
  <c r="B21" i="5"/>
  <c r="B33" i="5" s="1"/>
  <c r="B45" i="5" s="1"/>
  <c r="B57" i="5" s="1"/>
  <c r="B69" i="5" s="1"/>
  <c r="B81" i="5" s="1"/>
  <c r="B93" i="5" s="1"/>
  <c r="B105" i="5" s="1"/>
  <c r="B117" i="5" s="1"/>
  <c r="B129" i="5" s="1"/>
  <c r="B10" i="5"/>
  <c r="B10" i="4"/>
  <c r="B21" i="4"/>
  <c r="B33" i="4" s="1"/>
  <c r="B45" i="4" s="1"/>
  <c r="B57" i="4" s="1"/>
  <c r="B69" i="4" s="1"/>
  <c r="B81" i="4" s="1"/>
  <c r="B93" i="4" s="1"/>
  <c r="B105" i="4" s="1"/>
  <c r="B117" i="4" s="1"/>
  <c r="B129" i="4" s="1"/>
  <c r="A12" i="4"/>
  <c r="A23" i="4"/>
  <c r="A35" i="4" s="1"/>
  <c r="A47" i="4" s="1"/>
  <c r="A59" i="4" s="1"/>
  <c r="A71" i="4" s="1"/>
  <c r="A83" i="4" s="1"/>
  <c r="A95" i="4" s="1"/>
  <c r="A107" i="4" s="1"/>
  <c r="A119" i="4" s="1"/>
  <c r="A131" i="4" s="1"/>
  <c r="B21" i="3"/>
  <c r="B33" i="3" s="1"/>
  <c r="B45" i="3" s="1"/>
  <c r="B57" i="3" s="1"/>
  <c r="B69" i="3" s="1"/>
  <c r="B81" i="3" s="1"/>
  <c r="B93" i="3" s="1"/>
  <c r="B105" i="3" s="1"/>
  <c r="B117" i="3" s="1"/>
  <c r="B129" i="3" s="1"/>
  <c r="B10" i="3"/>
  <c r="A10" i="3"/>
  <c r="A21" i="3"/>
  <c r="A33" i="3" s="1"/>
  <c r="A45" i="3" s="1"/>
  <c r="A57" i="3" s="1"/>
  <c r="A69" i="3" s="1"/>
  <c r="A81" i="3" s="1"/>
  <c r="A93" i="3" s="1"/>
  <c r="A105" i="3" s="1"/>
  <c r="A117" i="3" s="1"/>
  <c r="A129" i="3" s="1"/>
  <c r="B57" i="1"/>
  <c r="B69" i="1" s="1"/>
  <c r="B81" i="1" s="1"/>
  <c r="B93" i="1" s="1"/>
  <c r="B105" i="1" s="1"/>
  <c r="B117" i="1" s="1"/>
  <c r="B129" i="1" s="1"/>
  <c r="A57" i="1"/>
  <c r="A69" i="1" s="1"/>
  <c r="A81" i="1" s="1"/>
  <c r="A93" i="1" s="1"/>
  <c r="A105" i="1" s="1"/>
  <c r="A117" i="1" s="1"/>
  <c r="A129" i="1" s="1"/>
  <c r="B11" i="6" l="1"/>
  <c r="B22" i="6"/>
  <c r="B34" i="6" s="1"/>
  <c r="B46" i="6" s="1"/>
  <c r="B58" i="6" s="1"/>
  <c r="B70" i="6" s="1"/>
  <c r="B82" i="6" s="1"/>
  <c r="B94" i="6" s="1"/>
  <c r="B106" i="6" s="1"/>
  <c r="B118" i="6" s="1"/>
  <c r="B130" i="6" s="1"/>
  <c r="A11" i="6"/>
  <c r="A22" i="6"/>
  <c r="A34" i="6" s="1"/>
  <c r="A46" i="6" s="1"/>
  <c r="A58" i="6" s="1"/>
  <c r="A70" i="6" s="1"/>
  <c r="A82" i="6" s="1"/>
  <c r="A94" i="6" s="1"/>
  <c r="A106" i="6" s="1"/>
  <c r="A118" i="6" s="1"/>
  <c r="A130" i="6" s="1"/>
  <c r="A12" i="5"/>
  <c r="A23" i="5"/>
  <c r="A35" i="5" s="1"/>
  <c r="A47" i="5" s="1"/>
  <c r="A59" i="5" s="1"/>
  <c r="A71" i="5" s="1"/>
  <c r="A83" i="5" s="1"/>
  <c r="A95" i="5" s="1"/>
  <c r="A107" i="5" s="1"/>
  <c r="A119" i="5" s="1"/>
  <c r="A131" i="5" s="1"/>
  <c r="B22" i="5"/>
  <c r="B34" i="5" s="1"/>
  <c r="B46" i="5" s="1"/>
  <c r="B58" i="5" s="1"/>
  <c r="B70" i="5" s="1"/>
  <c r="B82" i="5" s="1"/>
  <c r="B94" i="5" s="1"/>
  <c r="B106" i="5" s="1"/>
  <c r="B118" i="5" s="1"/>
  <c r="B130" i="5" s="1"/>
  <c r="B11" i="5"/>
  <c r="B11" i="4"/>
  <c r="B22" i="4"/>
  <c r="B34" i="4" s="1"/>
  <c r="B46" i="4" s="1"/>
  <c r="B58" i="4" s="1"/>
  <c r="B70" i="4" s="1"/>
  <c r="B82" i="4" s="1"/>
  <c r="B94" i="4" s="1"/>
  <c r="B106" i="4" s="1"/>
  <c r="B118" i="4" s="1"/>
  <c r="B130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3" i="4"/>
  <c r="A11" i="3"/>
  <c r="A22" i="3"/>
  <c r="A34" i="3" s="1"/>
  <c r="A46" i="3" s="1"/>
  <c r="A58" i="3" s="1"/>
  <c r="A70" i="3" s="1"/>
  <c r="A82" i="3" s="1"/>
  <c r="A94" i="3" s="1"/>
  <c r="A106" i="3" s="1"/>
  <c r="A118" i="3" s="1"/>
  <c r="A130" i="3" s="1"/>
  <c r="B11" i="3"/>
  <c r="B22" i="3"/>
  <c r="B34" i="3" s="1"/>
  <c r="B46" i="3" s="1"/>
  <c r="B58" i="3" s="1"/>
  <c r="B70" i="3" s="1"/>
  <c r="B82" i="3" s="1"/>
  <c r="B94" i="3" s="1"/>
  <c r="B106" i="3" s="1"/>
  <c r="B118" i="3" s="1"/>
  <c r="B130" i="3" s="1"/>
  <c r="B58" i="1"/>
  <c r="B70" i="1" s="1"/>
  <c r="B82" i="1" s="1"/>
  <c r="B94" i="1" s="1"/>
  <c r="B106" i="1" s="1"/>
  <c r="B118" i="1" s="1"/>
  <c r="B130" i="1" s="1"/>
  <c r="A58" i="1"/>
  <c r="A70" i="1" s="1"/>
  <c r="A82" i="1" s="1"/>
  <c r="A94" i="1" s="1"/>
  <c r="A106" i="1" s="1"/>
  <c r="A118" i="1" s="1"/>
  <c r="A130" i="1" s="1"/>
  <c r="B23" i="6" l="1"/>
  <c r="B35" i="6" s="1"/>
  <c r="B47" i="6" s="1"/>
  <c r="B59" i="6" s="1"/>
  <c r="B71" i="6" s="1"/>
  <c r="B83" i="6" s="1"/>
  <c r="B95" i="6" s="1"/>
  <c r="B107" i="6" s="1"/>
  <c r="B119" i="6" s="1"/>
  <c r="B131" i="6" s="1"/>
  <c r="B12" i="6"/>
  <c r="A12" i="6"/>
  <c r="A23" i="6"/>
  <c r="A35" i="6" s="1"/>
  <c r="A47" i="6" s="1"/>
  <c r="A59" i="6" s="1"/>
  <c r="A71" i="6" s="1"/>
  <c r="A83" i="6" s="1"/>
  <c r="A95" i="6" s="1"/>
  <c r="A107" i="6" s="1"/>
  <c r="A119" i="6" s="1"/>
  <c r="A131" i="6" s="1"/>
  <c r="A13" i="5"/>
  <c r="A24" i="5"/>
  <c r="A36" i="5" s="1"/>
  <c r="A48" i="5" s="1"/>
  <c r="A60" i="5" s="1"/>
  <c r="A72" i="5" s="1"/>
  <c r="A84" i="5" s="1"/>
  <c r="A96" i="5" s="1"/>
  <c r="A108" i="5" s="1"/>
  <c r="A120" i="5" s="1"/>
  <c r="A132" i="5" s="1"/>
  <c r="B23" i="5"/>
  <c r="B35" i="5" s="1"/>
  <c r="B47" i="5" s="1"/>
  <c r="B59" i="5" s="1"/>
  <c r="B71" i="5" s="1"/>
  <c r="B83" i="5" s="1"/>
  <c r="B95" i="5" s="1"/>
  <c r="B107" i="5" s="1"/>
  <c r="B119" i="5" s="1"/>
  <c r="B131" i="5" s="1"/>
  <c r="B12" i="5"/>
  <c r="B23" i="4"/>
  <c r="B35" i="4" s="1"/>
  <c r="B47" i="4" s="1"/>
  <c r="B59" i="4" s="1"/>
  <c r="B71" i="4" s="1"/>
  <c r="B83" i="4" s="1"/>
  <c r="B95" i="4" s="1"/>
  <c r="B107" i="4" s="1"/>
  <c r="B119" i="4" s="1"/>
  <c r="B131" i="4" s="1"/>
  <c r="B12" i="4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2" i="3"/>
  <c r="A23" i="3"/>
  <c r="A35" i="3" s="1"/>
  <c r="A47" i="3" s="1"/>
  <c r="A59" i="3" s="1"/>
  <c r="A71" i="3" s="1"/>
  <c r="A83" i="3" s="1"/>
  <c r="A95" i="3" s="1"/>
  <c r="A107" i="3" s="1"/>
  <c r="A119" i="3" s="1"/>
  <c r="A131" i="3" s="1"/>
  <c r="B23" i="3"/>
  <c r="B35" i="3" s="1"/>
  <c r="B47" i="3" s="1"/>
  <c r="B59" i="3" s="1"/>
  <c r="B71" i="3" s="1"/>
  <c r="B83" i="3" s="1"/>
  <c r="B95" i="3" s="1"/>
  <c r="B107" i="3" s="1"/>
  <c r="B119" i="3" s="1"/>
  <c r="B131" i="3" s="1"/>
  <c r="B12" i="3"/>
  <c r="B59" i="1"/>
  <c r="B71" i="1" s="1"/>
  <c r="B83" i="1" s="1"/>
  <c r="B95" i="1" s="1"/>
  <c r="B107" i="1" s="1"/>
  <c r="B119" i="1" s="1"/>
  <c r="B131" i="1" s="1"/>
  <c r="A59" i="1"/>
  <c r="A71" i="1" s="1"/>
  <c r="A83" i="1" s="1"/>
  <c r="A95" i="1" s="1"/>
  <c r="A107" i="1" s="1"/>
  <c r="A119" i="1" s="1"/>
  <c r="A131" i="1" s="1"/>
  <c r="B13" i="6" l="1"/>
  <c r="B24" i="6"/>
  <c r="B36" i="6" s="1"/>
  <c r="B48" i="6" s="1"/>
  <c r="B60" i="6" s="1"/>
  <c r="B72" i="6" s="1"/>
  <c r="B84" i="6" s="1"/>
  <c r="B96" i="6" s="1"/>
  <c r="B108" i="6" s="1"/>
  <c r="B120" i="6" s="1"/>
  <c r="B132" i="6" s="1"/>
  <c r="A13" i="6"/>
  <c r="A24" i="6"/>
  <c r="A36" i="6" s="1"/>
  <c r="A48" i="6" s="1"/>
  <c r="A60" i="6" s="1"/>
  <c r="A72" i="6" s="1"/>
  <c r="A84" i="6" s="1"/>
  <c r="A96" i="6" s="1"/>
  <c r="A108" i="6" s="1"/>
  <c r="A120" i="6" s="1"/>
  <c r="A132" i="6" s="1"/>
  <c r="A25" i="5"/>
  <c r="A37" i="5" s="1"/>
  <c r="A49" i="5" s="1"/>
  <c r="A61" i="5" s="1"/>
  <c r="A73" i="5" s="1"/>
  <c r="A85" i="5" s="1"/>
  <c r="A97" i="5" s="1"/>
  <c r="A109" i="5" s="1"/>
  <c r="A121" i="5" s="1"/>
  <c r="A133" i="5" s="1"/>
  <c r="A14" i="5"/>
  <c r="A26" i="5" s="1"/>
  <c r="A38" i="5" s="1"/>
  <c r="A50" i="5" s="1"/>
  <c r="A62" i="5" s="1"/>
  <c r="A74" i="5" s="1"/>
  <c r="A86" i="5" s="1"/>
  <c r="A98" i="5" s="1"/>
  <c r="A110" i="5" s="1"/>
  <c r="A122" i="5" s="1"/>
  <c r="A134" i="5" s="1"/>
  <c r="B13" i="5"/>
  <c r="B24" i="5"/>
  <c r="B36" i="5" s="1"/>
  <c r="B48" i="5" s="1"/>
  <c r="B60" i="5" s="1"/>
  <c r="B72" i="5" s="1"/>
  <c r="B84" i="5" s="1"/>
  <c r="B96" i="5" s="1"/>
  <c r="B108" i="5" s="1"/>
  <c r="B120" i="5" s="1"/>
  <c r="B132" i="5" s="1"/>
  <c r="B13" i="4"/>
  <c r="B24" i="4"/>
  <c r="B36" i="4" s="1"/>
  <c r="B48" i="4" s="1"/>
  <c r="B60" i="4" s="1"/>
  <c r="B72" i="4" s="1"/>
  <c r="B84" i="4" s="1"/>
  <c r="B96" i="4" s="1"/>
  <c r="B108" i="4" s="1"/>
  <c r="B120" i="4" s="1"/>
  <c r="B132" i="4" s="1"/>
  <c r="B13" i="3"/>
  <c r="B24" i="3"/>
  <c r="B36" i="3" s="1"/>
  <c r="B48" i="3" s="1"/>
  <c r="B60" i="3" s="1"/>
  <c r="B72" i="3" s="1"/>
  <c r="B84" i="3" s="1"/>
  <c r="B96" i="3" s="1"/>
  <c r="B108" i="3" s="1"/>
  <c r="B120" i="3" s="1"/>
  <c r="B132" i="3" s="1"/>
  <c r="A13" i="3"/>
  <c r="A24" i="3"/>
  <c r="A36" i="3" s="1"/>
  <c r="A48" i="3" s="1"/>
  <c r="A60" i="3" s="1"/>
  <c r="A72" i="3" s="1"/>
  <c r="A84" i="3" s="1"/>
  <c r="A96" i="3" s="1"/>
  <c r="A108" i="3" s="1"/>
  <c r="A120" i="3" s="1"/>
  <c r="A132" i="3" s="1"/>
  <c r="B60" i="1"/>
  <c r="B72" i="1" s="1"/>
  <c r="B84" i="1" s="1"/>
  <c r="B96" i="1" s="1"/>
  <c r="B108" i="1" s="1"/>
  <c r="B120" i="1" s="1"/>
  <c r="B132" i="1" s="1"/>
  <c r="A60" i="1"/>
  <c r="A72" i="1" s="1"/>
  <c r="A84" i="1" s="1"/>
  <c r="A96" i="1" s="1"/>
  <c r="A108" i="1" s="1"/>
  <c r="A120" i="1" s="1"/>
  <c r="A132" i="1" s="1"/>
  <c r="B14" i="6" l="1"/>
  <c r="B26" i="6" s="1"/>
  <c r="B38" i="6" s="1"/>
  <c r="B50" i="6" s="1"/>
  <c r="B62" i="6" s="1"/>
  <c r="B74" i="6" s="1"/>
  <c r="B86" i="6" s="1"/>
  <c r="B98" i="6" s="1"/>
  <c r="B110" i="6" s="1"/>
  <c r="B122" i="6" s="1"/>
  <c r="B134" i="6" s="1"/>
  <c r="B25" i="6"/>
  <c r="B37" i="6" s="1"/>
  <c r="B49" i="6" s="1"/>
  <c r="B61" i="6" s="1"/>
  <c r="B73" i="6" s="1"/>
  <c r="B85" i="6" s="1"/>
  <c r="B97" i="6" s="1"/>
  <c r="B109" i="6" s="1"/>
  <c r="B121" i="6" s="1"/>
  <c r="B133" i="6" s="1"/>
  <c r="A14" i="6"/>
  <c r="A26" i="6" s="1"/>
  <c r="A38" i="6" s="1"/>
  <c r="A50" i="6" s="1"/>
  <c r="A62" i="6" s="1"/>
  <c r="A74" i="6" s="1"/>
  <c r="A86" i="6" s="1"/>
  <c r="A98" i="6" s="1"/>
  <c r="A110" i="6" s="1"/>
  <c r="A122" i="6" s="1"/>
  <c r="A134" i="6" s="1"/>
  <c r="A25" i="6"/>
  <c r="A37" i="6" s="1"/>
  <c r="A49" i="6" s="1"/>
  <c r="A61" i="6" s="1"/>
  <c r="A73" i="6" s="1"/>
  <c r="A85" i="6" s="1"/>
  <c r="A97" i="6" s="1"/>
  <c r="A109" i="6" s="1"/>
  <c r="A121" i="6" s="1"/>
  <c r="A133" i="6" s="1"/>
  <c r="B25" i="5"/>
  <c r="B37" i="5" s="1"/>
  <c r="B49" i="5" s="1"/>
  <c r="B61" i="5" s="1"/>
  <c r="B73" i="5" s="1"/>
  <c r="B85" i="5" s="1"/>
  <c r="B97" i="5" s="1"/>
  <c r="B109" i="5" s="1"/>
  <c r="B121" i="5" s="1"/>
  <c r="B133" i="5" s="1"/>
  <c r="B14" i="5"/>
  <c r="B26" i="5" s="1"/>
  <c r="B38" i="5" s="1"/>
  <c r="B50" i="5" s="1"/>
  <c r="B62" i="5" s="1"/>
  <c r="B74" i="5" s="1"/>
  <c r="B86" i="5" s="1"/>
  <c r="B98" i="5" s="1"/>
  <c r="B110" i="5" s="1"/>
  <c r="B122" i="5" s="1"/>
  <c r="B134" i="5" s="1"/>
  <c r="B25" i="4"/>
  <c r="B37" i="4" s="1"/>
  <c r="B49" i="4" s="1"/>
  <c r="B61" i="4" s="1"/>
  <c r="B73" i="4" s="1"/>
  <c r="B85" i="4" s="1"/>
  <c r="B97" i="4" s="1"/>
  <c r="B109" i="4" s="1"/>
  <c r="B121" i="4" s="1"/>
  <c r="B133" i="4" s="1"/>
  <c r="B14" i="4"/>
  <c r="B26" i="4" s="1"/>
  <c r="B38" i="4" s="1"/>
  <c r="B50" i="4" s="1"/>
  <c r="B62" i="4" s="1"/>
  <c r="B74" i="4" s="1"/>
  <c r="B86" i="4" s="1"/>
  <c r="B98" i="4" s="1"/>
  <c r="B110" i="4" s="1"/>
  <c r="B122" i="4" s="1"/>
  <c r="B134" i="4" s="1"/>
  <c r="B14" i="3"/>
  <c r="B26" i="3" s="1"/>
  <c r="B38" i="3" s="1"/>
  <c r="B50" i="3" s="1"/>
  <c r="B62" i="3" s="1"/>
  <c r="B74" i="3" s="1"/>
  <c r="B86" i="3" s="1"/>
  <c r="B98" i="3" s="1"/>
  <c r="B110" i="3" s="1"/>
  <c r="B122" i="3" s="1"/>
  <c r="B134" i="3" s="1"/>
  <c r="B25" i="3"/>
  <c r="B37" i="3" s="1"/>
  <c r="B49" i="3" s="1"/>
  <c r="B61" i="3" s="1"/>
  <c r="B73" i="3" s="1"/>
  <c r="B85" i="3" s="1"/>
  <c r="B97" i="3" s="1"/>
  <c r="B109" i="3" s="1"/>
  <c r="B121" i="3" s="1"/>
  <c r="B133" i="3" s="1"/>
  <c r="A14" i="3"/>
  <c r="A26" i="3" s="1"/>
  <c r="A38" i="3" s="1"/>
  <c r="A50" i="3" s="1"/>
  <c r="A62" i="3" s="1"/>
  <c r="A74" i="3" s="1"/>
  <c r="A86" i="3" s="1"/>
  <c r="A98" i="3" s="1"/>
  <c r="A110" i="3" s="1"/>
  <c r="A122" i="3" s="1"/>
  <c r="A134" i="3" s="1"/>
  <c r="A25" i="3"/>
  <c r="A37" i="3" s="1"/>
  <c r="A49" i="3" s="1"/>
  <c r="A61" i="3" s="1"/>
  <c r="A73" i="3" s="1"/>
  <c r="A85" i="3" s="1"/>
  <c r="A97" i="3" s="1"/>
  <c r="A109" i="3" s="1"/>
  <c r="A121" i="3" s="1"/>
  <c r="A133" i="3" s="1"/>
  <c r="B62" i="1"/>
  <c r="B74" i="1" s="1"/>
  <c r="B86" i="1" s="1"/>
  <c r="B98" i="1" s="1"/>
  <c r="B110" i="1" s="1"/>
  <c r="B122" i="1" s="1"/>
  <c r="B134" i="1" s="1"/>
  <c r="B61" i="1"/>
  <c r="B73" i="1" s="1"/>
  <c r="B85" i="1" s="1"/>
  <c r="B97" i="1" s="1"/>
  <c r="B109" i="1" s="1"/>
  <c r="B121" i="1" s="1"/>
  <c r="B133" i="1" s="1"/>
  <c r="A62" i="1"/>
  <c r="A74" i="1" s="1"/>
  <c r="A86" i="1" s="1"/>
  <c r="A98" i="1" s="1"/>
  <c r="A110" i="1" s="1"/>
  <c r="A122" i="1" s="1"/>
  <c r="A134" i="1" s="1"/>
  <c r="A61" i="1"/>
  <c r="A73" i="1" s="1"/>
  <c r="A85" i="1" s="1"/>
  <c r="A97" i="1" s="1"/>
  <c r="A109" i="1" s="1"/>
  <c r="A121" i="1" s="1"/>
  <c r="A133" i="1" s="1"/>
</calcChain>
</file>

<file path=xl/sharedStrings.xml><?xml version="1.0" encoding="utf-8"?>
<sst xmlns="http://schemas.openxmlformats.org/spreadsheetml/2006/main" count="79" uniqueCount="12">
  <si>
    <t>Year</t>
  </si>
  <si>
    <t>Month</t>
  </si>
  <si>
    <t>GSP50</t>
  </si>
  <si>
    <t>GSP700</t>
  </si>
  <si>
    <t>SL</t>
  </si>
  <si>
    <t>GSP500</t>
  </si>
  <si>
    <t>No of Days</t>
  </si>
  <si>
    <t>Sales</t>
  </si>
  <si>
    <t>Demand</t>
  </si>
  <si>
    <t>LoadFactor</t>
  </si>
  <si>
    <t>GSP1000</t>
  </si>
  <si>
    <t>Sentinel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</si>
</sst>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L134" sqref="L134"/>
    </sheetView>
  </sheetViews>
  <sheetFormatPr defaultRowHeight="15" x14ac:dyDescent="0.25"/>
  <cols>
    <col min="1" max="2" width="9.140625" style="1"/>
    <col min="3" max="3" width="10.42578125" style="1" bestFit="1" customWidth="1"/>
    <col min="4" max="4" width="7.5703125" style="2" bestFit="1" customWidth="1"/>
    <col min="5" max="5" width="8.42578125" style="2" bestFit="1" customWidth="1"/>
    <col min="6" max="6" width="10.5703125" style="2" bestFit="1" customWidth="1"/>
    <col min="7" max="7" width="9.140625" bestFit="1" customWidth="1"/>
    <col min="8" max="8" width="8.42578125" bestFit="1" customWidth="1"/>
    <col min="9" max="9" width="10.5703125" bestFit="1" customWidth="1"/>
    <col min="10" max="10" width="8.140625" bestFit="1" customWidth="1"/>
    <col min="11" max="11" width="8.42578125" bestFit="1" customWidth="1"/>
    <col min="12" max="12" width="10.5703125" bestFit="1" customWidth="1"/>
  </cols>
  <sheetData>
    <row r="1" spans="1:12" x14ac:dyDescent="0.25">
      <c r="D1" s="7" t="s">
        <v>2</v>
      </c>
      <c r="E1" s="7"/>
      <c r="F1" s="7"/>
      <c r="G1" s="7" t="s">
        <v>3</v>
      </c>
      <c r="H1" s="7"/>
      <c r="I1" s="7"/>
      <c r="J1" s="7" t="s">
        <v>4</v>
      </c>
      <c r="K1" s="7"/>
      <c r="L1" s="7"/>
    </row>
    <row r="2" spans="1:12" x14ac:dyDescent="0.25">
      <c r="A2" s="1" t="s">
        <v>0</v>
      </c>
      <c r="B2" s="1" t="s">
        <v>1</v>
      </c>
      <c r="C2" s="1" t="s">
        <v>6</v>
      </c>
      <c r="D2" s="2" t="s">
        <v>7</v>
      </c>
      <c r="E2" s="2" t="s">
        <v>8</v>
      </c>
      <c r="F2" s="2" t="s">
        <v>9</v>
      </c>
      <c r="G2" t="s">
        <v>7</v>
      </c>
      <c r="H2" s="1" t="s">
        <v>8</v>
      </c>
      <c r="I2" s="1" t="s">
        <v>9</v>
      </c>
      <c r="J2" t="s">
        <v>7</v>
      </c>
      <c r="K2" s="1" t="s">
        <v>8</v>
      </c>
      <c r="L2" s="1" t="s">
        <v>9</v>
      </c>
    </row>
    <row r="3" spans="1:12" x14ac:dyDescent="0.25">
      <c r="A3" s="1">
        <v>2021</v>
      </c>
      <c r="B3" s="1">
        <v>1</v>
      </c>
      <c r="C3" s="1">
        <v>31</v>
      </c>
      <c r="D3" s="4">
        <v>90851.42</v>
      </c>
      <c r="E3" s="2">
        <v>293.02</v>
      </c>
      <c r="F3" s="5">
        <f>D3/$C3/24/E3</f>
        <v>0.41673648097711413</v>
      </c>
      <c r="G3" s="3">
        <v>64786.5</v>
      </c>
      <c r="H3" s="1">
        <v>144.1</v>
      </c>
      <c r="I3" s="5">
        <f>G3/$C3/24/H3</f>
        <v>0.60429305365897346</v>
      </c>
      <c r="J3" s="3">
        <v>2360.66</v>
      </c>
      <c r="K3" s="1">
        <v>5.31</v>
      </c>
      <c r="L3" s="5">
        <f>J3/$C3/24/K3</f>
        <v>0.5975386266528967</v>
      </c>
    </row>
    <row r="4" spans="1:12" x14ac:dyDescent="0.25">
      <c r="A4" s="1">
        <f>A3</f>
        <v>2021</v>
      </c>
      <c r="B4" s="1">
        <f>B3+1</f>
        <v>2</v>
      </c>
      <c r="C4" s="1">
        <v>28</v>
      </c>
      <c r="D4" s="4">
        <v>89925.05</v>
      </c>
      <c r="E4" s="2">
        <v>265.39</v>
      </c>
      <c r="F4" s="5">
        <f t="shared" ref="F4:F62" si="0">D4/$C4/24/E4</f>
        <v>0.50422788609396063</v>
      </c>
      <c r="G4" s="3">
        <v>60920.82</v>
      </c>
      <c r="H4" s="1">
        <v>145.30000000000001</v>
      </c>
      <c r="I4" s="5">
        <f t="shared" ref="I4:I62" si="1">G4/$C4/24/H4</f>
        <v>0.62392279520204508</v>
      </c>
      <c r="J4" s="3">
        <v>1947.71</v>
      </c>
      <c r="K4" s="1">
        <v>5.31</v>
      </c>
      <c r="L4" s="5">
        <f t="shared" ref="L4:L62" si="2">J4/$C4/24/K4</f>
        <v>0.54583389382118197</v>
      </c>
    </row>
    <row r="5" spans="1:12" x14ac:dyDescent="0.25">
      <c r="A5" s="1">
        <f t="shared" ref="A5:A13" si="3">A4</f>
        <v>2021</v>
      </c>
      <c r="B5" s="1">
        <f t="shared" ref="B5:B13" si="4">B4+1</f>
        <v>3</v>
      </c>
      <c r="C5" s="1">
        <v>31</v>
      </c>
      <c r="D5" s="4">
        <v>83193.740000000005</v>
      </c>
      <c r="E5" s="2">
        <v>231.56</v>
      </c>
      <c r="F5" s="5">
        <f t="shared" si="0"/>
        <v>0.48289662727048149</v>
      </c>
      <c r="G5" s="3">
        <v>74983</v>
      </c>
      <c r="H5" s="1">
        <v>157.54</v>
      </c>
      <c r="I5" s="5">
        <f t="shared" si="1"/>
        <v>0.63973341469174594</v>
      </c>
      <c r="J5" s="3">
        <v>1914.28</v>
      </c>
      <c r="K5" s="1">
        <v>5.29</v>
      </c>
      <c r="L5" s="5">
        <f t="shared" si="2"/>
        <v>0.48638128341159009</v>
      </c>
    </row>
    <row r="6" spans="1:12" x14ac:dyDescent="0.25">
      <c r="A6" s="1">
        <f t="shared" si="3"/>
        <v>2021</v>
      </c>
      <c r="B6" s="1">
        <f t="shared" si="4"/>
        <v>4</v>
      </c>
      <c r="C6" s="1">
        <v>30</v>
      </c>
      <c r="D6" s="4">
        <v>80863.13</v>
      </c>
      <c r="E6" s="2">
        <v>215.95</v>
      </c>
      <c r="F6" s="5">
        <f t="shared" si="0"/>
        <v>0.52007364101772535</v>
      </c>
      <c r="G6" s="3">
        <v>63474.84</v>
      </c>
      <c r="H6" s="1">
        <v>144.68</v>
      </c>
      <c r="I6" s="5">
        <f t="shared" si="1"/>
        <v>0.60934130494885252</v>
      </c>
      <c r="J6" s="3">
        <v>1623.7</v>
      </c>
      <c r="K6" s="1">
        <v>5.29</v>
      </c>
      <c r="L6" s="5">
        <f t="shared" si="2"/>
        <v>0.42630224742701112</v>
      </c>
    </row>
    <row r="7" spans="1:12" x14ac:dyDescent="0.25">
      <c r="A7" s="1">
        <f t="shared" si="3"/>
        <v>2021</v>
      </c>
      <c r="B7" s="1">
        <f t="shared" si="4"/>
        <v>5</v>
      </c>
      <c r="C7" s="1">
        <v>31</v>
      </c>
      <c r="D7" s="4">
        <v>97881.17</v>
      </c>
      <c r="E7" s="2">
        <v>264.58999999999997</v>
      </c>
      <c r="F7" s="5">
        <f t="shared" si="0"/>
        <v>0.49722480957553727</v>
      </c>
      <c r="G7" s="3">
        <v>70021.490000000005</v>
      </c>
      <c r="H7" s="1">
        <v>157.29</v>
      </c>
      <c r="I7" s="5">
        <f t="shared" si="1"/>
        <v>0.59835276186647912</v>
      </c>
      <c r="J7" s="3">
        <v>1542.09</v>
      </c>
      <c r="K7" s="1">
        <v>5.29</v>
      </c>
      <c r="L7" s="5">
        <f t="shared" si="2"/>
        <v>0.39181504969815234</v>
      </c>
    </row>
    <row r="8" spans="1:12" x14ac:dyDescent="0.25">
      <c r="A8" s="1">
        <f t="shared" si="3"/>
        <v>2021</v>
      </c>
      <c r="B8" s="1">
        <f t="shared" si="4"/>
        <v>6</v>
      </c>
      <c r="C8" s="1">
        <v>30</v>
      </c>
      <c r="D8" s="4">
        <v>97445.25</v>
      </c>
      <c r="E8" s="2">
        <v>288.54000000000002</v>
      </c>
      <c r="F8" s="5">
        <f t="shared" si="0"/>
        <v>0.46905325084910238</v>
      </c>
      <c r="G8" s="3">
        <v>75687.23</v>
      </c>
      <c r="H8" s="1">
        <v>165.63</v>
      </c>
      <c r="I8" s="5">
        <f t="shared" si="1"/>
        <v>0.63467459263284287</v>
      </c>
      <c r="J8" s="3">
        <v>1397.35</v>
      </c>
      <c r="K8" s="1">
        <v>5.29</v>
      </c>
      <c r="L8" s="5">
        <f t="shared" si="2"/>
        <v>0.36687408107540431</v>
      </c>
    </row>
    <row r="9" spans="1:12" x14ac:dyDescent="0.25">
      <c r="A9" s="1">
        <f t="shared" si="3"/>
        <v>2021</v>
      </c>
      <c r="B9" s="1">
        <f t="shared" si="4"/>
        <v>7</v>
      </c>
      <c r="C9" s="1">
        <v>31</v>
      </c>
      <c r="D9" s="4">
        <v>93129.64</v>
      </c>
      <c r="E9" s="2">
        <v>267.48</v>
      </c>
      <c r="F9" s="5">
        <f t="shared" si="0"/>
        <v>0.46797610031339892</v>
      </c>
      <c r="G9" s="3">
        <v>76167.98</v>
      </c>
      <c r="H9" s="1">
        <v>167.86</v>
      </c>
      <c r="I9" s="5">
        <f t="shared" si="1"/>
        <v>0.60989108307101791</v>
      </c>
      <c r="J9" s="3">
        <v>1458.96</v>
      </c>
      <c r="K9" s="1">
        <v>5.29</v>
      </c>
      <c r="L9" s="5">
        <f t="shared" si="2"/>
        <v>0.37069333495944873</v>
      </c>
    </row>
    <row r="10" spans="1:12" x14ac:dyDescent="0.25">
      <c r="A10" s="1">
        <f t="shared" si="3"/>
        <v>2021</v>
      </c>
      <c r="B10" s="1">
        <f t="shared" si="4"/>
        <v>8</v>
      </c>
      <c r="C10" s="1">
        <v>31</v>
      </c>
      <c r="D10" s="4">
        <v>105277.84</v>
      </c>
      <c r="E10" s="2">
        <v>285.8</v>
      </c>
      <c r="F10" s="5">
        <f t="shared" si="0"/>
        <v>0.49511012287711531</v>
      </c>
      <c r="G10" s="3">
        <v>77588.149999999994</v>
      </c>
      <c r="H10" s="1">
        <v>166.31</v>
      </c>
      <c r="I10" s="5">
        <f t="shared" si="1"/>
        <v>0.62705278004607279</v>
      </c>
      <c r="J10" s="3">
        <v>1647.79</v>
      </c>
      <c r="K10" s="1">
        <v>5.29</v>
      </c>
      <c r="L10" s="5">
        <f t="shared" si="2"/>
        <v>0.41867136207492328</v>
      </c>
    </row>
    <row r="11" spans="1:12" x14ac:dyDescent="0.25">
      <c r="A11" s="1">
        <f t="shared" si="3"/>
        <v>2021</v>
      </c>
      <c r="B11" s="1">
        <f t="shared" si="4"/>
        <v>9</v>
      </c>
      <c r="C11" s="1">
        <v>30</v>
      </c>
      <c r="D11" s="4">
        <v>77136.63</v>
      </c>
      <c r="E11" s="2">
        <v>214.47</v>
      </c>
      <c r="F11" s="5">
        <f t="shared" si="0"/>
        <v>0.49953004305186427</v>
      </c>
      <c r="G11" s="3">
        <v>72896.740000000005</v>
      </c>
      <c r="H11" s="1">
        <v>162.11000000000001</v>
      </c>
      <c r="I11" s="5">
        <f t="shared" si="1"/>
        <v>0.6245479749689854</v>
      </c>
      <c r="J11" s="3">
        <v>1821.88</v>
      </c>
      <c r="K11" s="1">
        <v>5.29</v>
      </c>
      <c r="L11" s="5">
        <f t="shared" si="2"/>
        <v>0.47833438353287128</v>
      </c>
    </row>
    <row r="12" spans="1:12" x14ac:dyDescent="0.25">
      <c r="A12" s="1">
        <f t="shared" si="3"/>
        <v>2021</v>
      </c>
      <c r="B12" s="1">
        <f t="shared" si="4"/>
        <v>10</v>
      </c>
      <c r="C12" s="1">
        <v>31</v>
      </c>
      <c r="D12" s="4">
        <v>89662.86</v>
      </c>
      <c r="E12" s="2">
        <v>260.43</v>
      </c>
      <c r="F12" s="5">
        <f t="shared" si="0"/>
        <v>0.46275235869213815</v>
      </c>
      <c r="G12" s="3">
        <v>72145.39</v>
      </c>
      <c r="H12" s="1">
        <v>157.44</v>
      </c>
      <c r="I12" s="5">
        <f t="shared" si="1"/>
        <v>0.61591469902854268</v>
      </c>
      <c r="J12" s="3">
        <v>2132.27</v>
      </c>
      <c r="K12" s="1">
        <v>5.29</v>
      </c>
      <c r="L12" s="5">
        <f t="shared" si="2"/>
        <v>0.54176829888001299</v>
      </c>
    </row>
    <row r="13" spans="1:12" x14ac:dyDescent="0.25">
      <c r="A13" s="1">
        <f t="shared" si="3"/>
        <v>2021</v>
      </c>
      <c r="B13" s="1">
        <f t="shared" si="4"/>
        <v>11</v>
      </c>
      <c r="C13" s="1">
        <v>30</v>
      </c>
      <c r="D13" s="4">
        <v>91102.25</v>
      </c>
      <c r="E13" s="2">
        <v>263.45</v>
      </c>
      <c r="F13" s="5">
        <f t="shared" si="0"/>
        <v>0.48028431496594337</v>
      </c>
      <c r="G13" s="3">
        <v>70083.42</v>
      </c>
      <c r="H13" s="1">
        <v>145.44</v>
      </c>
      <c r="I13" s="5">
        <f t="shared" si="1"/>
        <v>0.66926624954162084</v>
      </c>
      <c r="J13" s="3">
        <v>2280.37</v>
      </c>
      <c r="K13" s="1">
        <v>5.48</v>
      </c>
      <c r="L13" s="5">
        <f t="shared" si="2"/>
        <v>0.57795265612327651</v>
      </c>
    </row>
    <row r="14" spans="1:12" x14ac:dyDescent="0.25">
      <c r="A14" s="1">
        <f>A13</f>
        <v>2021</v>
      </c>
      <c r="B14" s="1">
        <f>B13+1</f>
        <v>12</v>
      </c>
      <c r="C14" s="1">
        <v>31</v>
      </c>
      <c r="D14" s="4">
        <v>95591.89</v>
      </c>
      <c r="E14" s="2">
        <v>262.54000000000002</v>
      </c>
      <c r="F14" s="5">
        <f t="shared" si="0"/>
        <v>0.48938722906330301</v>
      </c>
      <c r="G14" s="3">
        <v>65894.41</v>
      </c>
      <c r="H14" s="1">
        <v>144.71</v>
      </c>
      <c r="I14" s="5">
        <f t="shared" si="1"/>
        <v>0.61203617840055347</v>
      </c>
      <c r="J14" s="3">
        <v>2453.33</v>
      </c>
      <c r="K14" s="1">
        <v>5.48</v>
      </c>
      <c r="L14" s="5">
        <f t="shared" si="2"/>
        <v>0.60173112393061767</v>
      </c>
    </row>
    <row r="15" spans="1:12" x14ac:dyDescent="0.25">
      <c r="A15" s="1">
        <f>A3+1</f>
        <v>2022</v>
      </c>
      <c r="B15" s="1">
        <f>B3</f>
        <v>1</v>
      </c>
      <c r="C15" s="1">
        <v>31</v>
      </c>
      <c r="D15" s="4">
        <v>95031.07</v>
      </c>
      <c r="E15" s="2">
        <v>278.43</v>
      </c>
      <c r="F15" s="5">
        <f t="shared" si="0"/>
        <v>0.45875061162841263</v>
      </c>
      <c r="G15" s="3">
        <v>72722.58</v>
      </c>
      <c r="H15" s="1">
        <v>157.18</v>
      </c>
      <c r="I15" s="5">
        <f t="shared" si="1"/>
        <v>0.62186921507702286</v>
      </c>
      <c r="J15" s="3">
        <v>2349.98</v>
      </c>
      <c r="K15" s="1">
        <v>5.29</v>
      </c>
      <c r="L15" s="5">
        <f t="shared" si="2"/>
        <v>0.59708417179909345</v>
      </c>
    </row>
    <row r="16" spans="1:12" x14ac:dyDescent="0.25">
      <c r="A16" s="1">
        <f t="shared" ref="A16:A50" si="5">A4+1</f>
        <v>2022</v>
      </c>
      <c r="B16" s="1">
        <f t="shared" ref="B16:B50" si="6">B4</f>
        <v>2</v>
      </c>
      <c r="C16" s="1">
        <v>28</v>
      </c>
      <c r="D16" s="4">
        <v>90277.23</v>
      </c>
      <c r="E16" s="2">
        <v>252.22</v>
      </c>
      <c r="F16" s="5">
        <f t="shared" si="0"/>
        <v>0.53263466843005536</v>
      </c>
      <c r="G16" s="3">
        <v>68018.039999999994</v>
      </c>
      <c r="H16" s="1">
        <v>153.97</v>
      </c>
      <c r="I16" s="5">
        <f t="shared" si="1"/>
        <v>0.65738339565221426</v>
      </c>
      <c r="J16" s="3">
        <v>1940.72</v>
      </c>
      <c r="K16" s="1">
        <v>5.3</v>
      </c>
      <c r="L16" s="5">
        <f t="shared" si="2"/>
        <v>0.54490116801437571</v>
      </c>
    </row>
    <row r="17" spans="1:12" x14ac:dyDescent="0.25">
      <c r="A17" s="1">
        <f t="shared" si="5"/>
        <v>2022</v>
      </c>
      <c r="B17" s="1">
        <f t="shared" si="6"/>
        <v>3</v>
      </c>
      <c r="C17" s="1">
        <v>31</v>
      </c>
      <c r="D17" s="4">
        <v>86225.06</v>
      </c>
      <c r="E17" s="2">
        <v>224.6</v>
      </c>
      <c r="F17" s="5">
        <f t="shared" si="0"/>
        <v>0.51600132613295802</v>
      </c>
      <c r="G17" s="3">
        <v>78204.61</v>
      </c>
      <c r="H17" s="1">
        <v>163.66999999999999</v>
      </c>
      <c r="I17" s="5">
        <f t="shared" si="1"/>
        <v>0.64222962741051859</v>
      </c>
      <c r="J17" s="3">
        <v>1917.21</v>
      </c>
      <c r="K17" s="1">
        <v>5.3</v>
      </c>
      <c r="L17" s="5">
        <f t="shared" si="2"/>
        <v>0.48620663420572124</v>
      </c>
    </row>
    <row r="18" spans="1:12" x14ac:dyDescent="0.25">
      <c r="A18" s="1">
        <f t="shared" si="5"/>
        <v>2022</v>
      </c>
      <c r="B18" s="1">
        <f t="shared" si="6"/>
        <v>4</v>
      </c>
      <c r="C18" s="1">
        <v>30</v>
      </c>
      <c r="D18" s="4">
        <v>89231.25</v>
      </c>
      <c r="E18" s="2">
        <v>247.59</v>
      </c>
      <c r="F18" s="5">
        <f t="shared" si="0"/>
        <v>0.50055451216392688</v>
      </c>
      <c r="G18" s="3">
        <v>73571.89</v>
      </c>
      <c r="H18" s="1">
        <v>161.15</v>
      </c>
      <c r="I18" s="5">
        <f t="shared" si="1"/>
        <v>0.6340873754610955</v>
      </c>
      <c r="J18" s="3">
        <v>1626.62</v>
      </c>
      <c r="K18" s="1">
        <v>5.3</v>
      </c>
      <c r="L18" s="5">
        <f t="shared" si="2"/>
        <v>0.42626310272536688</v>
      </c>
    </row>
    <row r="19" spans="1:12" x14ac:dyDescent="0.25">
      <c r="A19" s="1">
        <f t="shared" si="5"/>
        <v>2022</v>
      </c>
      <c r="B19" s="1">
        <f t="shared" si="6"/>
        <v>5</v>
      </c>
      <c r="C19" s="1">
        <v>31</v>
      </c>
      <c r="D19" s="4">
        <v>88366.26</v>
      </c>
      <c r="E19" s="2">
        <v>266.43</v>
      </c>
      <c r="F19" s="5">
        <f t="shared" si="0"/>
        <v>0.44579009435390032</v>
      </c>
      <c r="G19" s="3">
        <v>76915.03</v>
      </c>
      <c r="H19" s="1">
        <v>169.59</v>
      </c>
      <c r="I19" s="5">
        <f t="shared" si="1"/>
        <v>0.60959028637694834</v>
      </c>
      <c r="J19" s="3">
        <v>1544.6</v>
      </c>
      <c r="K19" s="1">
        <v>5.3</v>
      </c>
      <c r="L19" s="5">
        <f t="shared" si="2"/>
        <v>0.39171231487117059</v>
      </c>
    </row>
    <row r="20" spans="1:12" x14ac:dyDescent="0.25">
      <c r="A20" s="1">
        <f t="shared" si="5"/>
        <v>2022</v>
      </c>
      <c r="B20" s="1">
        <f t="shared" si="6"/>
        <v>6</v>
      </c>
      <c r="C20" s="1">
        <v>30</v>
      </c>
      <c r="D20" s="4">
        <v>93503.23</v>
      </c>
      <c r="E20" s="2">
        <v>274.11</v>
      </c>
      <c r="F20" s="5">
        <f t="shared" si="0"/>
        <v>0.47377183328671779</v>
      </c>
      <c r="G20" s="3">
        <v>79232.009999999995</v>
      </c>
      <c r="H20" s="1">
        <v>179.42</v>
      </c>
      <c r="I20" s="5">
        <f t="shared" si="1"/>
        <v>0.61333440159030961</v>
      </c>
      <c r="J20" s="3">
        <v>1399.47</v>
      </c>
      <c r="K20" s="1">
        <v>5.3</v>
      </c>
      <c r="L20" s="5">
        <f t="shared" si="2"/>
        <v>0.36673742138364784</v>
      </c>
    </row>
    <row r="21" spans="1:12" x14ac:dyDescent="0.25">
      <c r="A21" s="1">
        <f t="shared" si="5"/>
        <v>2022</v>
      </c>
      <c r="B21" s="1">
        <f t="shared" si="6"/>
        <v>7</v>
      </c>
      <c r="C21" s="1">
        <v>31</v>
      </c>
      <c r="D21" s="4">
        <v>101066.59</v>
      </c>
      <c r="E21" s="2">
        <v>287.19</v>
      </c>
      <c r="F21" s="5">
        <f t="shared" si="0"/>
        <v>0.47300459925559751</v>
      </c>
      <c r="G21" s="3">
        <v>78878.11</v>
      </c>
      <c r="H21" s="1">
        <v>174.45</v>
      </c>
      <c r="I21" s="5">
        <f t="shared" si="1"/>
        <v>0.60773267442684686</v>
      </c>
      <c r="J21" s="3">
        <v>1460.89</v>
      </c>
      <c r="K21" s="1">
        <v>5.3</v>
      </c>
      <c r="L21" s="5">
        <f t="shared" si="2"/>
        <v>0.37048336376546975</v>
      </c>
    </row>
    <row r="22" spans="1:12" x14ac:dyDescent="0.25">
      <c r="A22" s="1">
        <f t="shared" si="5"/>
        <v>2022</v>
      </c>
      <c r="B22" s="1">
        <f t="shared" si="6"/>
        <v>8</v>
      </c>
      <c r="C22" s="1">
        <v>31</v>
      </c>
      <c r="D22" s="4">
        <v>92833.23</v>
      </c>
      <c r="E22" s="2">
        <v>257.01</v>
      </c>
      <c r="F22" s="5">
        <f t="shared" si="0"/>
        <v>0.48549024074624936</v>
      </c>
      <c r="G22" s="3">
        <v>80800.899999999994</v>
      </c>
      <c r="H22" s="1">
        <v>172.22</v>
      </c>
      <c r="I22" s="5">
        <f t="shared" si="1"/>
        <v>0.63060829296860854</v>
      </c>
      <c r="J22" s="3">
        <v>1649.66</v>
      </c>
      <c r="K22" s="1">
        <v>5.3</v>
      </c>
      <c r="L22" s="5">
        <f t="shared" si="2"/>
        <v>0.41835565023331306</v>
      </c>
    </row>
    <row r="23" spans="1:12" x14ac:dyDescent="0.25">
      <c r="A23" s="1">
        <f t="shared" si="5"/>
        <v>2022</v>
      </c>
      <c r="B23" s="1">
        <f t="shared" si="6"/>
        <v>9</v>
      </c>
      <c r="C23" s="1">
        <v>30</v>
      </c>
      <c r="D23" s="4">
        <v>81766.990000000005</v>
      </c>
      <c r="E23" s="2">
        <v>238.33</v>
      </c>
      <c r="F23" s="5">
        <f t="shared" si="0"/>
        <v>0.47650427511806698</v>
      </c>
      <c r="G23" s="3">
        <v>74114.31</v>
      </c>
      <c r="H23" s="1">
        <v>161.80000000000001</v>
      </c>
      <c r="I23" s="5">
        <f t="shared" si="1"/>
        <v>0.636196178409559</v>
      </c>
      <c r="J23" s="3">
        <v>1823.6</v>
      </c>
      <c r="K23" s="1">
        <v>5.3</v>
      </c>
      <c r="L23" s="5">
        <f t="shared" si="2"/>
        <v>0.47788259958071277</v>
      </c>
    </row>
    <row r="24" spans="1:12" x14ac:dyDescent="0.25">
      <c r="A24" s="1">
        <f t="shared" si="5"/>
        <v>2022</v>
      </c>
      <c r="B24" s="1">
        <f t="shared" si="6"/>
        <v>10</v>
      </c>
      <c r="C24" s="1">
        <v>31</v>
      </c>
      <c r="D24" s="4">
        <v>85374.23</v>
      </c>
      <c r="E24" s="2">
        <v>236.92</v>
      </c>
      <c r="F24" s="5">
        <f t="shared" si="0"/>
        <v>0.48434201055117737</v>
      </c>
      <c r="G24" s="3">
        <v>72604.179999999993</v>
      </c>
      <c r="H24" s="1">
        <v>161.38999999999999</v>
      </c>
      <c r="I24" s="5">
        <f t="shared" si="1"/>
        <v>0.60466115274093946</v>
      </c>
      <c r="J24" s="3">
        <v>2137.81</v>
      </c>
      <c r="K24" s="1">
        <v>5.49</v>
      </c>
      <c r="L24" s="5">
        <f t="shared" si="2"/>
        <v>0.52338807607184124</v>
      </c>
    </row>
    <row r="25" spans="1:12" x14ac:dyDescent="0.25">
      <c r="A25" s="1">
        <f t="shared" si="5"/>
        <v>2022</v>
      </c>
      <c r="B25" s="1">
        <f t="shared" si="6"/>
        <v>11</v>
      </c>
      <c r="C25" s="1">
        <v>30</v>
      </c>
      <c r="D25" s="4">
        <v>87944.05</v>
      </c>
      <c r="E25" s="2">
        <v>244.9</v>
      </c>
      <c r="F25" s="5">
        <f t="shared" si="0"/>
        <v>0.49875260877455646</v>
      </c>
      <c r="G25" s="3">
        <v>70492.27</v>
      </c>
      <c r="H25" s="1">
        <v>157.54</v>
      </c>
      <c r="I25" s="5">
        <f t="shared" si="1"/>
        <v>0.62146712298816542</v>
      </c>
      <c r="J25" s="3">
        <v>2142.5500000000002</v>
      </c>
      <c r="K25" s="1">
        <v>5.32</v>
      </c>
      <c r="L25" s="5">
        <f t="shared" si="2"/>
        <v>0.55935411445279859</v>
      </c>
    </row>
    <row r="26" spans="1:12" x14ac:dyDescent="0.25">
      <c r="A26" s="1">
        <f t="shared" si="5"/>
        <v>2022</v>
      </c>
      <c r="B26" s="1">
        <f t="shared" si="6"/>
        <v>12</v>
      </c>
      <c r="C26" s="1">
        <v>31</v>
      </c>
      <c r="D26" s="4">
        <v>98641.84</v>
      </c>
      <c r="E26" s="2">
        <v>274.95</v>
      </c>
      <c r="F26" s="5">
        <f t="shared" si="0"/>
        <v>0.48220810430831029</v>
      </c>
      <c r="G26" s="3">
        <v>67190.67</v>
      </c>
      <c r="H26" s="1">
        <v>151.16</v>
      </c>
      <c r="I26" s="5">
        <f t="shared" si="1"/>
        <v>0.59744668114964694</v>
      </c>
      <c r="J26" s="3">
        <v>2465.16</v>
      </c>
      <c r="K26" s="1">
        <v>5.51</v>
      </c>
      <c r="L26" s="5">
        <f t="shared" si="2"/>
        <v>0.60134067092090626</v>
      </c>
    </row>
    <row r="27" spans="1:12" x14ac:dyDescent="0.25">
      <c r="A27" s="1">
        <f t="shared" si="5"/>
        <v>2023</v>
      </c>
      <c r="B27" s="1">
        <f t="shared" si="6"/>
        <v>1</v>
      </c>
      <c r="C27" s="1">
        <v>31</v>
      </c>
      <c r="D27" s="4">
        <v>94582.47</v>
      </c>
      <c r="E27" s="2">
        <v>262.36</v>
      </c>
      <c r="F27" s="5">
        <f t="shared" si="0"/>
        <v>0.48455166872408756</v>
      </c>
      <c r="G27" s="3">
        <v>71834.490000000005</v>
      </c>
      <c r="H27" s="1">
        <v>154.66999999999999</v>
      </c>
      <c r="I27" s="5">
        <f t="shared" si="1"/>
        <v>0.62424344650525465</v>
      </c>
      <c r="J27" s="3">
        <v>2364.9899999999998</v>
      </c>
      <c r="K27" s="1">
        <v>5.32</v>
      </c>
      <c r="L27" s="5">
        <f t="shared" si="2"/>
        <v>0.59750939849624052</v>
      </c>
    </row>
    <row r="28" spans="1:12" x14ac:dyDescent="0.25">
      <c r="A28" s="1">
        <f t="shared" si="5"/>
        <v>2023</v>
      </c>
      <c r="B28" s="1">
        <f t="shared" si="6"/>
        <v>2</v>
      </c>
      <c r="C28" s="1">
        <v>28</v>
      </c>
      <c r="D28" s="4">
        <v>89959.97</v>
      </c>
      <c r="E28" s="2">
        <v>231.92</v>
      </c>
      <c r="F28" s="5">
        <f t="shared" si="0"/>
        <v>0.57722060614086956</v>
      </c>
      <c r="G28" s="3">
        <v>66120.17</v>
      </c>
      <c r="H28" s="1">
        <v>155.05000000000001</v>
      </c>
      <c r="I28" s="5">
        <f t="shared" si="1"/>
        <v>0.63458955252529903</v>
      </c>
      <c r="J28" s="3">
        <v>1951.28</v>
      </c>
      <c r="K28" s="1">
        <v>5.32</v>
      </c>
      <c r="L28" s="5">
        <f t="shared" si="2"/>
        <v>0.54580648048693159</v>
      </c>
    </row>
    <row r="29" spans="1:12" x14ac:dyDescent="0.25">
      <c r="A29" s="1">
        <f t="shared" si="5"/>
        <v>2023</v>
      </c>
      <c r="B29" s="1">
        <f t="shared" si="6"/>
        <v>3</v>
      </c>
      <c r="C29" s="1">
        <v>31</v>
      </c>
      <c r="D29" s="4">
        <v>91226.01</v>
      </c>
      <c r="E29" s="2">
        <v>261</v>
      </c>
      <c r="F29" s="5">
        <f t="shared" si="0"/>
        <v>0.46979158942034355</v>
      </c>
      <c r="G29" s="3">
        <v>76156.28</v>
      </c>
      <c r="H29" s="1">
        <v>160.80000000000001</v>
      </c>
      <c r="I29" s="5">
        <f t="shared" si="1"/>
        <v>0.636570842026427</v>
      </c>
      <c r="J29" s="3">
        <v>1799.49</v>
      </c>
      <c r="K29" s="1">
        <v>4.97</v>
      </c>
      <c r="L29" s="5">
        <f t="shared" si="2"/>
        <v>0.48665379373012263</v>
      </c>
    </row>
    <row r="30" spans="1:12" x14ac:dyDescent="0.25">
      <c r="A30" s="1">
        <f t="shared" si="5"/>
        <v>2023</v>
      </c>
      <c r="B30" s="1">
        <f t="shared" si="6"/>
        <v>4</v>
      </c>
      <c r="C30" s="1">
        <v>30</v>
      </c>
      <c r="D30" s="4">
        <v>84029.99</v>
      </c>
      <c r="E30" s="2">
        <v>214.08</v>
      </c>
      <c r="F30" s="5">
        <f t="shared" si="0"/>
        <v>0.54516217976665005</v>
      </c>
      <c r="G30" s="3">
        <v>71303.61</v>
      </c>
      <c r="H30" s="1">
        <v>164.28</v>
      </c>
      <c r="I30" s="5">
        <f t="shared" si="1"/>
        <v>0.60282926507588663</v>
      </c>
      <c r="J30" s="3">
        <v>1526.74</v>
      </c>
      <c r="K30" s="1">
        <v>4.97</v>
      </c>
      <c r="L30" s="5">
        <f t="shared" si="2"/>
        <v>0.42665437066845524</v>
      </c>
    </row>
    <row r="31" spans="1:12" x14ac:dyDescent="0.25">
      <c r="A31" s="1">
        <f t="shared" si="5"/>
        <v>2023</v>
      </c>
      <c r="B31" s="1">
        <f t="shared" si="6"/>
        <v>5</v>
      </c>
      <c r="C31" s="1">
        <v>31</v>
      </c>
      <c r="D31" s="4">
        <v>85982.73</v>
      </c>
      <c r="E31" s="2">
        <v>256.95</v>
      </c>
      <c r="F31" s="5">
        <f t="shared" si="0"/>
        <v>0.44976915930675598</v>
      </c>
      <c r="G31" s="3">
        <v>76200.89</v>
      </c>
      <c r="H31" s="1">
        <v>171.87</v>
      </c>
      <c r="I31" s="5">
        <f t="shared" si="1"/>
        <v>0.59591872389171363</v>
      </c>
      <c r="J31" s="3">
        <v>1445.09</v>
      </c>
      <c r="K31" s="1">
        <v>4.95</v>
      </c>
      <c r="L31" s="5">
        <f t="shared" si="2"/>
        <v>0.39238894319539475</v>
      </c>
    </row>
    <row r="32" spans="1:12" x14ac:dyDescent="0.25">
      <c r="A32" s="1">
        <f t="shared" si="5"/>
        <v>2023</v>
      </c>
      <c r="B32" s="1">
        <f t="shared" si="6"/>
        <v>6</v>
      </c>
      <c r="C32" s="1">
        <v>30</v>
      </c>
      <c r="D32" s="4">
        <v>87019.98</v>
      </c>
      <c r="E32" s="2">
        <v>257.13</v>
      </c>
      <c r="F32" s="5">
        <f t="shared" si="0"/>
        <v>0.47003882601537483</v>
      </c>
      <c r="G32" s="3">
        <v>80978.13</v>
      </c>
      <c r="H32" s="1">
        <v>179.55</v>
      </c>
      <c r="I32" s="5">
        <f t="shared" si="1"/>
        <v>0.62639724310776945</v>
      </c>
      <c r="J32" s="3">
        <v>1177.26</v>
      </c>
      <c r="K32" s="1">
        <v>4.45</v>
      </c>
      <c r="L32" s="5">
        <f t="shared" si="2"/>
        <v>0.36743445692883892</v>
      </c>
    </row>
    <row r="33" spans="1:12" x14ac:dyDescent="0.25">
      <c r="A33" s="1">
        <f t="shared" si="5"/>
        <v>2023</v>
      </c>
      <c r="B33" s="1">
        <f t="shared" si="6"/>
        <v>7</v>
      </c>
      <c r="C33" s="1">
        <v>31</v>
      </c>
      <c r="D33" s="4">
        <v>96447.6</v>
      </c>
      <c r="E33" s="2">
        <v>280.85000000000002</v>
      </c>
      <c r="F33" s="5">
        <f t="shared" si="0"/>
        <v>0.46157689502489568</v>
      </c>
      <c r="G33" s="3">
        <v>78219.490000000005</v>
      </c>
      <c r="H33" s="1">
        <v>172.94</v>
      </c>
      <c r="I33" s="5">
        <f t="shared" si="1"/>
        <v>0.60792022156979053</v>
      </c>
      <c r="J33" s="3">
        <v>1228.93</v>
      </c>
      <c r="K33" s="1">
        <v>4.45</v>
      </c>
      <c r="L33" s="5">
        <f t="shared" si="2"/>
        <v>0.37118823245137134</v>
      </c>
    </row>
    <row r="34" spans="1:12" x14ac:dyDescent="0.25">
      <c r="A34" s="1">
        <f t="shared" si="5"/>
        <v>2023</v>
      </c>
      <c r="B34" s="1">
        <f t="shared" si="6"/>
        <v>8</v>
      </c>
      <c r="C34" s="1">
        <v>31</v>
      </c>
      <c r="D34" s="4">
        <v>90958.99</v>
      </c>
      <c r="E34" s="2">
        <v>251.49</v>
      </c>
      <c r="F34" s="5">
        <f t="shared" si="0"/>
        <v>0.48612949615987638</v>
      </c>
      <c r="G34" s="3">
        <v>78924.39</v>
      </c>
      <c r="H34" s="1">
        <v>166.64</v>
      </c>
      <c r="I34" s="5">
        <f t="shared" si="1"/>
        <v>0.63658887034828804</v>
      </c>
      <c r="J34" s="3">
        <v>1393.96</v>
      </c>
      <c r="K34" s="1">
        <v>4.47</v>
      </c>
      <c r="L34" s="5">
        <f t="shared" si="2"/>
        <v>0.41915036924779298</v>
      </c>
    </row>
    <row r="35" spans="1:12" x14ac:dyDescent="0.25">
      <c r="A35" s="1">
        <f t="shared" si="5"/>
        <v>2023</v>
      </c>
      <c r="B35" s="1">
        <f t="shared" si="6"/>
        <v>9</v>
      </c>
      <c r="C35" s="1">
        <v>30</v>
      </c>
      <c r="D35" s="4">
        <v>89358.29</v>
      </c>
      <c r="E35" s="2">
        <v>246.39</v>
      </c>
      <c r="F35" s="5">
        <f t="shared" si="0"/>
        <v>0.50370849511388893</v>
      </c>
      <c r="G35" s="3">
        <v>74561.710000000006</v>
      </c>
      <c r="H35" s="1">
        <v>173.42</v>
      </c>
      <c r="I35" s="5">
        <f t="shared" si="1"/>
        <v>0.59715102384705099</v>
      </c>
      <c r="J35" s="3">
        <v>1541.17</v>
      </c>
      <c r="K35" s="1">
        <v>4.47</v>
      </c>
      <c r="L35" s="5">
        <f t="shared" si="2"/>
        <v>0.47886216753666422</v>
      </c>
    </row>
    <row r="36" spans="1:12" x14ac:dyDescent="0.25">
      <c r="A36" s="1">
        <f t="shared" si="5"/>
        <v>2023</v>
      </c>
      <c r="B36" s="1">
        <f t="shared" si="6"/>
        <v>10</v>
      </c>
      <c r="C36" s="1">
        <v>31</v>
      </c>
      <c r="D36" s="4">
        <v>87901.21</v>
      </c>
      <c r="E36" s="2">
        <v>272.07</v>
      </c>
      <c r="F36" s="5">
        <f t="shared" si="0"/>
        <v>0.43425143394864785</v>
      </c>
      <c r="G36" s="3">
        <v>74291.12</v>
      </c>
      <c r="H36" s="1">
        <v>168.24</v>
      </c>
      <c r="I36" s="5">
        <f t="shared" si="1"/>
        <v>0.5935191150379131</v>
      </c>
      <c r="J36" s="3">
        <v>1803.53</v>
      </c>
      <c r="K36" s="1">
        <v>4.4800000000000004</v>
      </c>
      <c r="L36" s="5">
        <f t="shared" si="2"/>
        <v>0.54109362999231947</v>
      </c>
    </row>
    <row r="37" spans="1:12" x14ac:dyDescent="0.25">
      <c r="A37" s="1">
        <f t="shared" si="5"/>
        <v>2023</v>
      </c>
      <c r="B37" s="1">
        <f t="shared" si="6"/>
        <v>11</v>
      </c>
      <c r="C37" s="1">
        <v>30</v>
      </c>
      <c r="D37" s="4">
        <v>87853.66</v>
      </c>
      <c r="E37" s="2">
        <v>260.33999999999997</v>
      </c>
      <c r="F37" s="5">
        <f t="shared" si="0"/>
        <v>0.46869083591542687</v>
      </c>
      <c r="G37" s="3">
        <v>72733.039999999994</v>
      </c>
      <c r="H37" s="1">
        <v>159.94999999999999</v>
      </c>
      <c r="I37" s="5">
        <f t="shared" si="1"/>
        <v>0.63156055711854409</v>
      </c>
      <c r="J37" s="3">
        <v>1925.26</v>
      </c>
      <c r="K37" s="1">
        <v>4.4800000000000004</v>
      </c>
      <c r="L37" s="5">
        <f t="shared" si="2"/>
        <v>0.59686879960317452</v>
      </c>
    </row>
    <row r="38" spans="1:12" x14ac:dyDescent="0.25">
      <c r="A38" s="1">
        <f t="shared" si="5"/>
        <v>2023</v>
      </c>
      <c r="B38" s="1">
        <f t="shared" si="6"/>
        <v>12</v>
      </c>
      <c r="C38" s="1">
        <v>31</v>
      </c>
      <c r="D38" s="4">
        <v>88528.01</v>
      </c>
      <c r="E38" s="2">
        <v>239.23</v>
      </c>
      <c r="F38" s="5">
        <f t="shared" si="0"/>
        <v>0.49738436129535668</v>
      </c>
      <c r="G38" s="3">
        <v>67014.36</v>
      </c>
      <c r="H38" s="1">
        <v>151.18</v>
      </c>
      <c r="I38" s="5">
        <f t="shared" si="1"/>
        <v>0.5958001357066347</v>
      </c>
      <c r="J38" s="3">
        <v>2075.09</v>
      </c>
      <c r="K38" s="1">
        <v>4.6399999999999997</v>
      </c>
      <c r="L38" s="5">
        <f t="shared" si="2"/>
        <v>0.60109902206154986</v>
      </c>
    </row>
    <row r="39" spans="1:12" x14ac:dyDescent="0.25">
      <c r="A39" s="1">
        <f t="shared" si="5"/>
        <v>2024</v>
      </c>
      <c r="B39" s="1">
        <f t="shared" si="6"/>
        <v>1</v>
      </c>
      <c r="C39" s="1">
        <v>31</v>
      </c>
      <c r="D39" s="4">
        <v>95346</v>
      </c>
      <c r="E39" s="2">
        <v>245.2</v>
      </c>
      <c r="F39" s="5">
        <f t="shared" si="0"/>
        <v>0.52264773983055313</v>
      </c>
      <c r="G39" s="3">
        <v>73865.86</v>
      </c>
      <c r="H39">
        <v>159.34</v>
      </c>
      <c r="I39" s="5">
        <f t="shared" si="1"/>
        <v>0.62308315484167898</v>
      </c>
      <c r="J39" s="3">
        <v>1988.29</v>
      </c>
      <c r="K39">
        <v>4.4800000000000004</v>
      </c>
      <c r="L39" s="5">
        <f t="shared" si="2"/>
        <v>0.59652517761136703</v>
      </c>
    </row>
    <row r="40" spans="1:12" x14ac:dyDescent="0.25">
      <c r="A40" s="1">
        <f t="shared" si="5"/>
        <v>2024</v>
      </c>
      <c r="B40" s="1">
        <f t="shared" si="6"/>
        <v>2</v>
      </c>
      <c r="C40" s="1">
        <v>29</v>
      </c>
      <c r="D40" s="4">
        <v>87511.83</v>
      </c>
      <c r="E40" s="2">
        <v>238.28</v>
      </c>
      <c r="F40" s="5">
        <f t="shared" si="0"/>
        <v>0.52767915028972001</v>
      </c>
      <c r="G40" s="3">
        <v>68439.759999999995</v>
      </c>
      <c r="H40">
        <v>154.91</v>
      </c>
      <c r="I40" s="5">
        <f t="shared" si="1"/>
        <v>0.63477495646341175</v>
      </c>
      <c r="J40" s="3">
        <v>1699.12</v>
      </c>
      <c r="K40">
        <v>4.4800000000000004</v>
      </c>
      <c r="L40" s="5">
        <f t="shared" si="2"/>
        <v>0.54492508210180612</v>
      </c>
    </row>
    <row r="41" spans="1:12" x14ac:dyDescent="0.25">
      <c r="A41" s="1">
        <f t="shared" si="5"/>
        <v>2024</v>
      </c>
      <c r="B41" s="1">
        <f t="shared" si="6"/>
        <v>3</v>
      </c>
      <c r="C41" s="1">
        <v>31</v>
      </c>
      <c r="D41" s="4">
        <v>89608.68</v>
      </c>
      <c r="E41" s="2">
        <v>240</v>
      </c>
      <c r="F41" s="5">
        <f t="shared" si="0"/>
        <v>0.50184072580645156</v>
      </c>
      <c r="G41" s="3">
        <v>72382.28</v>
      </c>
      <c r="H41">
        <v>158.79</v>
      </c>
      <c r="I41" s="5">
        <f t="shared" si="1"/>
        <v>0.61268348606768808</v>
      </c>
      <c r="J41" s="3">
        <v>1623.45</v>
      </c>
      <c r="K41">
        <v>4.4800000000000004</v>
      </c>
      <c r="L41" s="5">
        <f t="shared" si="2"/>
        <v>0.48706617223502302</v>
      </c>
    </row>
    <row r="42" spans="1:12" x14ac:dyDescent="0.25">
      <c r="A42" s="1">
        <f t="shared" si="5"/>
        <v>2024</v>
      </c>
      <c r="B42" s="1">
        <f t="shared" si="6"/>
        <v>4</v>
      </c>
      <c r="C42" s="1">
        <v>30</v>
      </c>
      <c r="D42" s="4">
        <v>84681.68</v>
      </c>
      <c r="E42" s="2">
        <v>237.33</v>
      </c>
      <c r="F42" s="5">
        <f t="shared" si="0"/>
        <v>0.49556922615954341</v>
      </c>
      <c r="G42" s="3">
        <v>71229.86</v>
      </c>
      <c r="H42">
        <v>159.09</v>
      </c>
      <c r="I42" s="5">
        <f t="shared" si="1"/>
        <v>0.62185153756434164</v>
      </c>
      <c r="J42" s="3">
        <v>1377.38</v>
      </c>
      <c r="K42">
        <v>4.4800000000000004</v>
      </c>
      <c r="L42" s="5">
        <f t="shared" si="2"/>
        <v>0.427015128968254</v>
      </c>
    </row>
    <row r="43" spans="1:12" x14ac:dyDescent="0.25">
      <c r="A43" s="1">
        <f t="shared" si="5"/>
        <v>2024</v>
      </c>
      <c r="B43" s="1">
        <f t="shared" si="6"/>
        <v>5</v>
      </c>
      <c r="C43" s="1">
        <v>31</v>
      </c>
      <c r="D43" s="4">
        <v>86107.81</v>
      </c>
      <c r="E43" s="2">
        <v>250.9</v>
      </c>
      <c r="F43" s="5">
        <f t="shared" si="0"/>
        <v>0.46128459052786314</v>
      </c>
      <c r="G43" s="3">
        <v>76877.73</v>
      </c>
      <c r="H43">
        <v>168.13</v>
      </c>
      <c r="I43" s="5">
        <f t="shared" si="1"/>
        <v>0.61458563170204317</v>
      </c>
      <c r="J43" s="3">
        <v>1305.73</v>
      </c>
      <c r="K43">
        <v>4.4800000000000004</v>
      </c>
      <c r="L43" s="5">
        <f t="shared" si="2"/>
        <v>0.39174407162058367</v>
      </c>
    </row>
    <row r="44" spans="1:12" x14ac:dyDescent="0.25">
      <c r="A44" s="1">
        <f t="shared" si="5"/>
        <v>2024</v>
      </c>
      <c r="B44" s="1">
        <f t="shared" si="6"/>
        <v>6</v>
      </c>
      <c r="C44" s="1">
        <v>30</v>
      </c>
      <c r="D44" s="4">
        <v>91731.08</v>
      </c>
      <c r="E44" s="2">
        <v>276.58999999999997</v>
      </c>
      <c r="F44" s="5">
        <f t="shared" si="0"/>
        <v>0.46062503263956683</v>
      </c>
      <c r="G44" s="3">
        <v>75290.13</v>
      </c>
      <c r="H44">
        <v>173.01</v>
      </c>
      <c r="I44" s="5">
        <f t="shared" si="1"/>
        <v>0.60441376221027698</v>
      </c>
      <c r="J44" s="3">
        <v>1183.1500000000001</v>
      </c>
      <c r="K44">
        <v>4.4800000000000004</v>
      </c>
      <c r="L44" s="5">
        <f t="shared" si="2"/>
        <v>0.36679997519841273</v>
      </c>
    </row>
    <row r="45" spans="1:12" x14ac:dyDescent="0.25">
      <c r="A45" s="1">
        <f t="shared" si="5"/>
        <v>2024</v>
      </c>
      <c r="B45" s="1">
        <f t="shared" si="6"/>
        <v>7</v>
      </c>
      <c r="C45" s="1">
        <v>31</v>
      </c>
      <c r="D45" s="4">
        <v>98278.3</v>
      </c>
      <c r="E45" s="2">
        <v>265.41000000000003</v>
      </c>
      <c r="F45" s="5">
        <f t="shared" si="0"/>
        <v>0.49769974472443318</v>
      </c>
      <c r="G45" s="3">
        <v>80003.41</v>
      </c>
      <c r="H45">
        <v>174.53</v>
      </c>
      <c r="I45" s="5">
        <f t="shared" si="1"/>
        <v>0.61612023751654987</v>
      </c>
      <c r="J45" s="3">
        <v>1235.08</v>
      </c>
      <c r="K45">
        <v>4.4800000000000004</v>
      </c>
      <c r="L45" s="5">
        <f t="shared" si="2"/>
        <v>0.37054771505376338</v>
      </c>
    </row>
    <row r="46" spans="1:12" x14ac:dyDescent="0.25">
      <c r="A46" s="1">
        <f t="shared" si="5"/>
        <v>2024</v>
      </c>
      <c r="B46" s="1">
        <f t="shared" si="6"/>
        <v>8</v>
      </c>
      <c r="C46" s="1">
        <v>31</v>
      </c>
      <c r="D46" s="4">
        <v>94834.23</v>
      </c>
      <c r="E46" s="2">
        <v>267.10000000000002</v>
      </c>
      <c r="F46" s="5">
        <f t="shared" si="0"/>
        <v>0.47721962898998799</v>
      </c>
      <c r="G46" s="3">
        <v>78929.509999999995</v>
      </c>
      <c r="H46">
        <v>171.88</v>
      </c>
      <c r="I46" s="5">
        <f t="shared" si="1"/>
        <v>0.61722161435460099</v>
      </c>
      <c r="J46" s="3">
        <v>1391.98</v>
      </c>
      <c r="K46">
        <v>4.47</v>
      </c>
      <c r="L46" s="5">
        <f t="shared" si="2"/>
        <v>0.418555002285247</v>
      </c>
    </row>
    <row r="47" spans="1:12" x14ac:dyDescent="0.25">
      <c r="A47" s="1">
        <f t="shared" si="5"/>
        <v>2024</v>
      </c>
      <c r="B47" s="1">
        <f t="shared" si="6"/>
        <v>9</v>
      </c>
      <c r="C47" s="1">
        <v>30</v>
      </c>
      <c r="D47" s="4">
        <v>89624.83</v>
      </c>
      <c r="E47" s="2">
        <v>259.17</v>
      </c>
      <c r="F47" s="5">
        <f t="shared" si="0"/>
        <v>0.48029837772718892</v>
      </c>
      <c r="G47" s="3">
        <v>74897.960000000006</v>
      </c>
      <c r="H47">
        <v>167.26</v>
      </c>
      <c r="I47" s="5">
        <f t="shared" si="1"/>
        <v>0.62193557601604954</v>
      </c>
      <c r="J47" s="3">
        <v>1538.75</v>
      </c>
      <c r="K47">
        <v>4.47</v>
      </c>
      <c r="L47" s="5">
        <f t="shared" si="2"/>
        <v>0.47811024111359685</v>
      </c>
    </row>
    <row r="48" spans="1:12" x14ac:dyDescent="0.25">
      <c r="A48" s="1">
        <f t="shared" si="5"/>
        <v>2024</v>
      </c>
      <c r="B48" s="1">
        <f t="shared" si="6"/>
        <v>10</v>
      </c>
      <c r="C48" s="1">
        <v>31</v>
      </c>
      <c r="D48" s="4">
        <v>86655.63</v>
      </c>
      <c r="E48" s="2">
        <v>244.09</v>
      </c>
      <c r="F48" s="5">
        <f t="shared" si="0"/>
        <v>0.47717080162129522</v>
      </c>
      <c r="G48" s="3">
        <v>73221.460000000006</v>
      </c>
      <c r="H48">
        <v>160.41</v>
      </c>
      <c r="I48" s="5">
        <f t="shared" si="1"/>
        <v>0.6135274662440936</v>
      </c>
      <c r="J48" s="3">
        <v>1800.57</v>
      </c>
      <c r="K48">
        <v>4.47</v>
      </c>
      <c r="L48" s="5">
        <f t="shared" si="2"/>
        <v>0.54141408674316227</v>
      </c>
    </row>
    <row r="49" spans="1:12" x14ac:dyDescent="0.25">
      <c r="A49" s="1">
        <f t="shared" si="5"/>
        <v>2024</v>
      </c>
      <c r="B49" s="1">
        <f t="shared" si="6"/>
        <v>11</v>
      </c>
      <c r="C49" s="1">
        <v>30</v>
      </c>
      <c r="D49" s="4">
        <v>85553.46</v>
      </c>
      <c r="E49" s="2">
        <v>236.45</v>
      </c>
      <c r="F49" s="5">
        <f t="shared" si="0"/>
        <v>0.50253436244449146</v>
      </c>
      <c r="G49" s="3">
        <v>69112.09</v>
      </c>
      <c r="H49">
        <v>155.68</v>
      </c>
      <c r="I49" s="5">
        <f t="shared" si="1"/>
        <v>0.61657896896768294</v>
      </c>
      <c r="J49" s="3">
        <v>1921.8</v>
      </c>
      <c r="K49">
        <v>4.47</v>
      </c>
      <c r="L49" s="5">
        <f t="shared" si="2"/>
        <v>0.59712900820283377</v>
      </c>
    </row>
    <row r="50" spans="1:12" x14ac:dyDescent="0.25">
      <c r="A50" s="1">
        <f t="shared" si="5"/>
        <v>2024</v>
      </c>
      <c r="B50" s="1">
        <f t="shared" si="6"/>
        <v>12</v>
      </c>
      <c r="C50" s="1">
        <v>31</v>
      </c>
      <c r="D50" s="4">
        <v>91816.57</v>
      </c>
      <c r="E50" s="2">
        <v>229.86</v>
      </c>
      <c r="F50" s="5">
        <f t="shared" si="0"/>
        <v>0.53688927294688027</v>
      </c>
      <c r="G50" s="3">
        <v>62894.54</v>
      </c>
      <c r="H50">
        <v>147.85</v>
      </c>
      <c r="I50" s="5">
        <f t="shared" si="1"/>
        <v>0.57176646630375894</v>
      </c>
      <c r="J50" s="3">
        <v>2071.37</v>
      </c>
      <c r="K50">
        <v>4.63</v>
      </c>
      <c r="L50" s="5">
        <f t="shared" si="2"/>
        <v>0.60131737848068922</v>
      </c>
    </row>
    <row r="51" spans="1:12" x14ac:dyDescent="0.25">
      <c r="A51" s="1">
        <f>A39+1</f>
        <v>2025</v>
      </c>
      <c r="B51" s="1">
        <f>B39</f>
        <v>1</v>
      </c>
      <c r="C51" s="1">
        <v>31</v>
      </c>
      <c r="D51" s="4">
        <v>97688.11</v>
      </c>
      <c r="E51" s="2">
        <v>244.4</v>
      </c>
      <c r="F51" s="5">
        <f t="shared" si="0"/>
        <v>0.53723904712880355</v>
      </c>
      <c r="G51" s="3">
        <v>70775.81</v>
      </c>
      <c r="H51">
        <v>153.37</v>
      </c>
      <c r="I51" s="5">
        <f t="shared" si="1"/>
        <v>0.62025674435496148</v>
      </c>
      <c r="J51" s="3">
        <v>1984.14</v>
      </c>
      <c r="K51">
        <v>4.47</v>
      </c>
      <c r="L51" s="5">
        <f t="shared" si="2"/>
        <v>0.59661182074042018</v>
      </c>
    </row>
    <row r="52" spans="1:12" x14ac:dyDescent="0.25">
      <c r="A52" s="1">
        <f t="shared" ref="A52:A115" si="7">A40+1</f>
        <v>2025</v>
      </c>
      <c r="B52" s="1">
        <f t="shared" ref="B52:B115" si="8">B40</f>
        <v>2</v>
      </c>
      <c r="C52" s="1">
        <v>28</v>
      </c>
      <c r="D52" s="4">
        <v>90536.94</v>
      </c>
      <c r="E52" s="2">
        <v>250.79</v>
      </c>
      <c r="F52" s="5">
        <f t="shared" si="0"/>
        <v>0.53721276480606994</v>
      </c>
      <c r="G52" s="3">
        <v>65900.12</v>
      </c>
      <c r="H52">
        <v>154.94999999999999</v>
      </c>
      <c r="I52" s="5">
        <f t="shared" si="1"/>
        <v>0.63288580033497743</v>
      </c>
      <c r="J52" s="3">
        <v>1592.76</v>
      </c>
      <c r="K52">
        <v>4.3499999999999996</v>
      </c>
      <c r="L52" s="5">
        <f t="shared" si="2"/>
        <v>0.54486863711001654</v>
      </c>
    </row>
    <row r="53" spans="1:12" x14ac:dyDescent="0.25">
      <c r="A53" s="1">
        <f t="shared" si="7"/>
        <v>2025</v>
      </c>
      <c r="B53" s="1">
        <f t="shared" si="8"/>
        <v>3</v>
      </c>
      <c r="C53" s="1">
        <v>31</v>
      </c>
      <c r="D53" s="4">
        <v>90762.68</v>
      </c>
      <c r="E53" s="2">
        <v>239.06</v>
      </c>
      <c r="F53" s="5">
        <f t="shared" si="0"/>
        <v>0.51030222313379725</v>
      </c>
      <c r="G53" s="3">
        <v>72880.12</v>
      </c>
      <c r="H53">
        <v>157.5</v>
      </c>
      <c r="I53" s="5">
        <f t="shared" si="1"/>
        <v>0.62195016214371046</v>
      </c>
      <c r="J53" s="3">
        <v>1572.35</v>
      </c>
      <c r="K53">
        <v>4.34</v>
      </c>
      <c r="L53" s="5">
        <f t="shared" si="2"/>
        <v>0.48695245527971853</v>
      </c>
    </row>
    <row r="54" spans="1:12" x14ac:dyDescent="0.25">
      <c r="A54" s="1">
        <f t="shared" si="7"/>
        <v>2025</v>
      </c>
      <c r="B54" s="1">
        <f t="shared" si="8"/>
        <v>4</v>
      </c>
      <c r="C54" s="1">
        <v>30</v>
      </c>
      <c r="D54" s="4">
        <v>86121.93</v>
      </c>
      <c r="E54" s="2">
        <v>247.98</v>
      </c>
      <c r="F54" s="5">
        <f t="shared" si="0"/>
        <v>0.48235257547651689</v>
      </c>
      <c r="G54" s="3">
        <v>67726.12</v>
      </c>
      <c r="H54">
        <v>155.65</v>
      </c>
      <c r="I54" s="5">
        <f t="shared" si="1"/>
        <v>0.60433058500196302</v>
      </c>
      <c r="J54" s="3">
        <v>1334.03</v>
      </c>
      <c r="K54">
        <v>4.34</v>
      </c>
      <c r="L54" s="5">
        <f t="shared" si="2"/>
        <v>0.4269169226830517</v>
      </c>
    </row>
    <row r="55" spans="1:12" x14ac:dyDescent="0.25">
      <c r="A55" s="1">
        <f t="shared" si="7"/>
        <v>2025</v>
      </c>
      <c r="B55" s="1">
        <f t="shared" si="8"/>
        <v>5</v>
      </c>
      <c r="C55" s="1">
        <v>31</v>
      </c>
      <c r="D55" s="4">
        <v>86212.82</v>
      </c>
      <c r="E55" s="2">
        <v>248.92</v>
      </c>
      <c r="F55" s="5">
        <f t="shared" si="0"/>
        <v>0.4655208349532346</v>
      </c>
      <c r="G55" s="3">
        <v>74448.98</v>
      </c>
      <c r="H55">
        <v>164.96</v>
      </c>
      <c r="I55" s="5">
        <f t="shared" si="1"/>
        <v>0.60660665211768505</v>
      </c>
      <c r="J55" s="3">
        <v>1266.31</v>
      </c>
      <c r="K55">
        <v>4.34</v>
      </c>
      <c r="L55" s="5">
        <f t="shared" si="2"/>
        <v>0.39217271195679104</v>
      </c>
    </row>
    <row r="56" spans="1:12" x14ac:dyDescent="0.25">
      <c r="A56" s="1">
        <f t="shared" si="7"/>
        <v>2025</v>
      </c>
      <c r="B56" s="1">
        <f t="shared" si="8"/>
        <v>6</v>
      </c>
      <c r="C56" s="1">
        <v>30</v>
      </c>
      <c r="D56" s="4">
        <v>94348.9</v>
      </c>
      <c r="E56" s="2">
        <v>291.07</v>
      </c>
      <c r="F56" s="5">
        <f t="shared" si="0"/>
        <v>0.45020145974813236</v>
      </c>
      <c r="G56" s="3">
        <v>75297.88</v>
      </c>
      <c r="H56">
        <v>175.17</v>
      </c>
      <c r="I56" s="5">
        <f t="shared" si="1"/>
        <v>0.59702225774327167</v>
      </c>
      <c r="J56" s="3">
        <v>1146.2</v>
      </c>
      <c r="K56">
        <v>4.34</v>
      </c>
      <c r="L56" s="5">
        <f t="shared" si="2"/>
        <v>0.36680747567844346</v>
      </c>
    </row>
    <row r="57" spans="1:12" x14ac:dyDescent="0.25">
      <c r="A57" s="1">
        <f t="shared" si="7"/>
        <v>2025</v>
      </c>
      <c r="B57" s="1">
        <f t="shared" si="8"/>
        <v>7</v>
      </c>
      <c r="C57" s="1">
        <v>31</v>
      </c>
      <c r="D57" s="4">
        <v>103969.47</v>
      </c>
      <c r="E57" s="2">
        <v>281.17</v>
      </c>
      <c r="F57" s="5">
        <f t="shared" si="0"/>
        <v>0.49700861148174619</v>
      </c>
      <c r="G57" s="3">
        <v>79768.02</v>
      </c>
      <c r="H57">
        <v>172.58</v>
      </c>
      <c r="I57" s="5">
        <f t="shared" si="1"/>
        <v>0.62124858410685657</v>
      </c>
      <c r="J57" s="3">
        <v>1166.33</v>
      </c>
      <c r="K57">
        <v>4.2300000000000004</v>
      </c>
      <c r="L57" s="5">
        <f t="shared" si="2"/>
        <v>0.37060232847810054</v>
      </c>
    </row>
    <row r="58" spans="1:12" x14ac:dyDescent="0.25">
      <c r="A58" s="1">
        <f t="shared" si="7"/>
        <v>2025</v>
      </c>
      <c r="B58" s="1">
        <f t="shared" si="8"/>
        <v>8</v>
      </c>
      <c r="C58" s="1">
        <v>31</v>
      </c>
      <c r="D58" s="4">
        <v>99749.5</v>
      </c>
      <c r="E58" s="2">
        <v>281.24</v>
      </c>
      <c r="F58" s="5">
        <f t="shared" si="0"/>
        <v>0.47671706941455883</v>
      </c>
      <c r="G58" s="3">
        <v>78229.36</v>
      </c>
      <c r="H58">
        <v>173.18</v>
      </c>
      <c r="I58" s="5">
        <f t="shared" si="1"/>
        <v>0.60715434373086852</v>
      </c>
      <c r="J58" s="3">
        <v>1317.04</v>
      </c>
      <c r="K58">
        <v>4.2300000000000004</v>
      </c>
      <c r="L58" s="5">
        <f t="shared" si="2"/>
        <v>0.41849055644525784</v>
      </c>
    </row>
    <row r="59" spans="1:12" x14ac:dyDescent="0.25">
      <c r="A59" s="1">
        <f t="shared" si="7"/>
        <v>2025</v>
      </c>
      <c r="B59" s="1">
        <f t="shared" si="8"/>
        <v>9</v>
      </c>
      <c r="C59" s="1">
        <v>30</v>
      </c>
      <c r="D59" s="4">
        <v>92088.55</v>
      </c>
      <c r="E59" s="2">
        <v>266.27</v>
      </c>
      <c r="F59" s="5">
        <f t="shared" si="0"/>
        <v>0.48034237386445677</v>
      </c>
      <c r="G59" s="3">
        <v>75654.100000000006</v>
      </c>
      <c r="H59">
        <v>169.61</v>
      </c>
      <c r="I59" s="5">
        <f t="shared" si="1"/>
        <v>0.61951028175749601</v>
      </c>
      <c r="J59" s="3">
        <v>1495.25</v>
      </c>
      <c r="K59">
        <v>4.34</v>
      </c>
      <c r="L59" s="5">
        <f t="shared" si="2"/>
        <v>0.47851062467997957</v>
      </c>
    </row>
    <row r="60" spans="1:12" x14ac:dyDescent="0.25">
      <c r="A60" s="1">
        <f t="shared" si="7"/>
        <v>2025</v>
      </c>
      <c r="B60" s="1">
        <f t="shared" si="8"/>
        <v>10</v>
      </c>
      <c r="C60" s="1">
        <v>31</v>
      </c>
      <c r="D60" s="4">
        <v>88447.49</v>
      </c>
      <c r="E60" s="2">
        <v>254.41</v>
      </c>
      <c r="F60" s="5">
        <f t="shared" si="0"/>
        <v>0.46728129769363064</v>
      </c>
      <c r="G60" s="3">
        <v>74706.179999999993</v>
      </c>
      <c r="H60">
        <v>166.16</v>
      </c>
      <c r="I60" s="5">
        <f t="shared" si="1"/>
        <v>0.60430628465373437</v>
      </c>
      <c r="J60" s="3">
        <v>1749.67</v>
      </c>
      <c r="K60">
        <v>4.34</v>
      </c>
      <c r="L60" s="5">
        <f t="shared" si="2"/>
        <v>0.54186796987265262</v>
      </c>
    </row>
    <row r="61" spans="1:12" x14ac:dyDescent="0.25">
      <c r="A61" s="1">
        <f t="shared" si="7"/>
        <v>2025</v>
      </c>
      <c r="B61" s="1">
        <f t="shared" si="8"/>
        <v>11</v>
      </c>
      <c r="C61" s="1">
        <v>30</v>
      </c>
      <c r="D61" s="4">
        <v>91546.01</v>
      </c>
      <c r="E61" s="2">
        <v>249.23</v>
      </c>
      <c r="F61" s="5">
        <f t="shared" si="0"/>
        <v>0.51016023797741494</v>
      </c>
      <c r="G61" s="3">
        <v>67801.11</v>
      </c>
      <c r="H61">
        <v>156.44999999999999</v>
      </c>
      <c r="I61" s="5">
        <f t="shared" si="1"/>
        <v>0.60190609353361035</v>
      </c>
      <c r="J61" s="3">
        <v>1867.76</v>
      </c>
      <c r="K61">
        <v>4.34</v>
      </c>
      <c r="L61" s="5">
        <f t="shared" si="2"/>
        <v>0.59772145417306699</v>
      </c>
    </row>
    <row r="62" spans="1:12" x14ac:dyDescent="0.25">
      <c r="A62" s="1">
        <f t="shared" si="7"/>
        <v>2025</v>
      </c>
      <c r="B62" s="1">
        <f t="shared" si="8"/>
        <v>12</v>
      </c>
      <c r="C62" s="1">
        <v>31</v>
      </c>
      <c r="D62" s="4">
        <v>98100.02</v>
      </c>
      <c r="E62" s="2">
        <v>240.37</v>
      </c>
      <c r="F62" s="5">
        <f t="shared" si="0"/>
        <v>0.54854959267544967</v>
      </c>
      <c r="G62" s="3">
        <v>65353.48</v>
      </c>
      <c r="H62">
        <v>149.87</v>
      </c>
      <c r="I62" s="5">
        <f t="shared" si="1"/>
        <v>0.58611262377214379</v>
      </c>
      <c r="J62" s="3">
        <v>2081.7600000000002</v>
      </c>
      <c r="K62">
        <v>4.6500000000000004</v>
      </c>
      <c r="L62" s="5">
        <f t="shared" si="2"/>
        <v>0.60173430454387788</v>
      </c>
    </row>
    <row r="63" spans="1:12" x14ac:dyDescent="0.25">
      <c r="A63" s="1">
        <f t="shared" si="7"/>
        <v>2026</v>
      </c>
      <c r="B63" s="1">
        <f t="shared" si="8"/>
        <v>1</v>
      </c>
      <c r="C63" s="1">
        <v>31</v>
      </c>
      <c r="F63" s="5">
        <f>AVERAGE(F3,F15,F27,F39)</f>
        <v>0.47067162529004186</v>
      </c>
      <c r="I63" s="5">
        <f>AVERAGE(I3,I15,I27,I39)</f>
        <v>0.61837221752073246</v>
      </c>
      <c r="L63" s="5">
        <f>AVERAGE(L3,L15,L27,L39)</f>
        <v>0.59716434363989945</v>
      </c>
    </row>
    <row r="64" spans="1:12" x14ac:dyDescent="0.25">
      <c r="A64" s="1">
        <f t="shared" si="7"/>
        <v>2026</v>
      </c>
      <c r="B64" s="1">
        <f t="shared" si="8"/>
        <v>2</v>
      </c>
      <c r="C64" s="1">
        <v>28</v>
      </c>
      <c r="F64" s="5">
        <f t="shared" ref="F64:F74" si="9">AVERAGE(F4,F16,F28,F40)</f>
        <v>0.53544057773865139</v>
      </c>
      <c r="I64" s="5">
        <f t="shared" ref="I64:I74" si="10">AVERAGE(I4,I16,I28,I40)</f>
        <v>0.6376676749607425</v>
      </c>
      <c r="L64" s="5">
        <f t="shared" ref="L64:L74" si="11">AVERAGE(L4,L16,L28,L40)</f>
        <v>0.54536665610607382</v>
      </c>
    </row>
    <row r="65" spans="1:12" x14ac:dyDescent="0.25">
      <c r="A65" s="1">
        <f t="shared" si="7"/>
        <v>2026</v>
      </c>
      <c r="B65" s="1">
        <f t="shared" si="8"/>
        <v>3</v>
      </c>
      <c r="C65" s="1">
        <v>31</v>
      </c>
      <c r="F65" s="5">
        <f t="shared" si="9"/>
        <v>0.49263256715755865</v>
      </c>
      <c r="I65" s="5">
        <f t="shared" si="10"/>
        <v>0.6328043425490949</v>
      </c>
      <c r="L65" s="5">
        <f t="shared" si="11"/>
        <v>0.48657697089561425</v>
      </c>
    </row>
    <row r="66" spans="1:12" x14ac:dyDescent="0.25">
      <c r="A66" s="1">
        <f t="shared" si="7"/>
        <v>2026</v>
      </c>
      <c r="B66" s="1">
        <f t="shared" si="8"/>
        <v>4</v>
      </c>
      <c r="C66" s="1">
        <v>30</v>
      </c>
      <c r="F66" s="5">
        <f t="shared" si="9"/>
        <v>0.51533988977696132</v>
      </c>
      <c r="I66" s="5">
        <f t="shared" si="10"/>
        <v>0.6170273707625441</v>
      </c>
      <c r="L66" s="5">
        <f t="shared" si="11"/>
        <v>0.42655871244727178</v>
      </c>
    </row>
    <row r="67" spans="1:12" x14ac:dyDescent="0.25">
      <c r="A67" s="1">
        <f t="shared" si="7"/>
        <v>2026</v>
      </c>
      <c r="B67" s="1">
        <f t="shared" si="8"/>
        <v>5</v>
      </c>
      <c r="C67" s="1">
        <v>31</v>
      </c>
      <c r="F67" s="5">
        <f t="shared" si="9"/>
        <v>0.46351716344101412</v>
      </c>
      <c r="I67" s="5">
        <f t="shared" si="10"/>
        <v>0.60461185095929604</v>
      </c>
      <c r="L67" s="5">
        <f t="shared" si="11"/>
        <v>0.39191509484632536</v>
      </c>
    </row>
    <row r="68" spans="1:12" x14ac:dyDescent="0.25">
      <c r="A68" s="1">
        <f t="shared" si="7"/>
        <v>2026</v>
      </c>
      <c r="B68" s="1">
        <f t="shared" si="8"/>
        <v>6</v>
      </c>
      <c r="C68" s="1">
        <v>30</v>
      </c>
      <c r="F68" s="5">
        <f t="shared" si="9"/>
        <v>0.46837223569769049</v>
      </c>
      <c r="I68" s="5">
        <f t="shared" si="10"/>
        <v>0.6197049998852997</v>
      </c>
      <c r="L68" s="5">
        <f t="shared" si="11"/>
        <v>0.36696148364657594</v>
      </c>
    </row>
    <row r="69" spans="1:12" x14ac:dyDescent="0.25">
      <c r="A69" s="1">
        <f t="shared" si="7"/>
        <v>2026</v>
      </c>
      <c r="B69" s="1">
        <f t="shared" si="8"/>
        <v>7</v>
      </c>
      <c r="C69" s="1">
        <v>31</v>
      </c>
      <c r="F69" s="5">
        <f t="shared" si="9"/>
        <v>0.47506433482958133</v>
      </c>
      <c r="I69" s="5">
        <f t="shared" si="10"/>
        <v>0.61041605414605127</v>
      </c>
      <c r="L69" s="5">
        <f t="shared" si="11"/>
        <v>0.37072816155751331</v>
      </c>
    </row>
    <row r="70" spans="1:12" x14ac:dyDescent="0.25">
      <c r="A70" s="1">
        <f t="shared" si="7"/>
        <v>2026</v>
      </c>
      <c r="B70" s="1">
        <f t="shared" si="8"/>
        <v>8</v>
      </c>
      <c r="C70" s="1">
        <v>31</v>
      </c>
      <c r="F70" s="5">
        <f t="shared" si="9"/>
        <v>0.48598737219330723</v>
      </c>
      <c r="I70" s="5">
        <f t="shared" si="10"/>
        <v>0.62786788942939253</v>
      </c>
      <c r="L70" s="5">
        <f t="shared" si="11"/>
        <v>0.41868309596031905</v>
      </c>
    </row>
    <row r="71" spans="1:12" x14ac:dyDescent="0.25">
      <c r="A71" s="1">
        <f t="shared" si="7"/>
        <v>2026</v>
      </c>
      <c r="B71" s="1">
        <f t="shared" si="8"/>
        <v>9</v>
      </c>
      <c r="C71" s="1">
        <v>30</v>
      </c>
      <c r="F71" s="5">
        <f t="shared" si="9"/>
        <v>0.49001029775275229</v>
      </c>
      <c r="I71" s="5">
        <f t="shared" si="10"/>
        <v>0.6199576883104112</v>
      </c>
      <c r="L71" s="5">
        <f t="shared" si="11"/>
        <v>0.47829734794096129</v>
      </c>
    </row>
    <row r="72" spans="1:12" x14ac:dyDescent="0.25">
      <c r="A72" s="1">
        <f t="shared" si="7"/>
        <v>2026</v>
      </c>
      <c r="B72" s="1">
        <f t="shared" si="8"/>
        <v>10</v>
      </c>
      <c r="C72" s="1">
        <v>31</v>
      </c>
      <c r="F72" s="5">
        <f t="shared" si="9"/>
        <v>0.46462915120331466</v>
      </c>
      <c r="I72" s="5">
        <f t="shared" si="10"/>
        <v>0.60690560826287221</v>
      </c>
      <c r="L72" s="5">
        <f t="shared" si="11"/>
        <v>0.53691602292183394</v>
      </c>
    </row>
    <row r="73" spans="1:12" x14ac:dyDescent="0.25">
      <c r="A73" s="1">
        <f t="shared" si="7"/>
        <v>2026</v>
      </c>
      <c r="B73" s="1">
        <f t="shared" si="8"/>
        <v>11</v>
      </c>
      <c r="C73" s="1">
        <v>30</v>
      </c>
      <c r="F73" s="5">
        <f t="shared" si="9"/>
        <v>0.48756553052510454</v>
      </c>
      <c r="I73" s="5">
        <f t="shared" si="10"/>
        <v>0.63471822465400329</v>
      </c>
      <c r="L73" s="5">
        <f t="shared" si="11"/>
        <v>0.58282614459552085</v>
      </c>
    </row>
    <row r="74" spans="1:12" x14ac:dyDescent="0.25">
      <c r="A74" s="1">
        <f t="shared" si="7"/>
        <v>2026</v>
      </c>
      <c r="B74" s="1">
        <f t="shared" si="8"/>
        <v>12</v>
      </c>
      <c r="C74" s="1">
        <v>31</v>
      </c>
      <c r="F74" s="5">
        <f t="shared" si="9"/>
        <v>0.50146724190346259</v>
      </c>
      <c r="I74" s="5">
        <f t="shared" si="10"/>
        <v>0.59426236539014843</v>
      </c>
      <c r="L74" s="5">
        <f t="shared" si="11"/>
        <v>0.60137204884844075</v>
      </c>
    </row>
    <row r="75" spans="1:12" x14ac:dyDescent="0.25">
      <c r="A75" s="1">
        <f t="shared" si="7"/>
        <v>2027</v>
      </c>
      <c r="B75" s="1">
        <f t="shared" si="8"/>
        <v>1</v>
      </c>
      <c r="C75" s="1">
        <v>31</v>
      </c>
      <c r="F75" s="5">
        <f>F63</f>
        <v>0.47067162529004186</v>
      </c>
      <c r="I75" s="5">
        <f>I63</f>
        <v>0.61837221752073246</v>
      </c>
      <c r="L75" s="5">
        <f>L63</f>
        <v>0.59716434363989945</v>
      </c>
    </row>
    <row r="76" spans="1:12" x14ac:dyDescent="0.25">
      <c r="A76" s="1">
        <f t="shared" si="7"/>
        <v>2027</v>
      </c>
      <c r="B76" s="1">
        <f t="shared" si="8"/>
        <v>2</v>
      </c>
      <c r="C76" s="1">
        <v>28</v>
      </c>
      <c r="F76" s="5">
        <f t="shared" ref="F76:F134" si="12">F64</f>
        <v>0.53544057773865139</v>
      </c>
      <c r="I76" s="5">
        <f t="shared" ref="I76:I134" si="13">I64</f>
        <v>0.6376676749607425</v>
      </c>
      <c r="L76" s="5">
        <f t="shared" ref="L76:L134" si="14">L64</f>
        <v>0.54536665610607382</v>
      </c>
    </row>
    <row r="77" spans="1:12" x14ac:dyDescent="0.25">
      <c r="A77" s="1">
        <f t="shared" si="7"/>
        <v>2027</v>
      </c>
      <c r="B77" s="1">
        <f t="shared" si="8"/>
        <v>3</v>
      </c>
      <c r="C77" s="1">
        <v>31</v>
      </c>
      <c r="F77" s="5">
        <f t="shared" si="12"/>
        <v>0.49263256715755865</v>
      </c>
      <c r="I77" s="5">
        <f t="shared" si="13"/>
        <v>0.6328043425490949</v>
      </c>
      <c r="L77" s="5">
        <f t="shared" si="14"/>
        <v>0.48657697089561425</v>
      </c>
    </row>
    <row r="78" spans="1:12" x14ac:dyDescent="0.25">
      <c r="A78" s="1">
        <f t="shared" si="7"/>
        <v>2027</v>
      </c>
      <c r="B78" s="1">
        <f t="shared" si="8"/>
        <v>4</v>
      </c>
      <c r="C78" s="1">
        <v>30</v>
      </c>
      <c r="F78" s="5">
        <f t="shared" si="12"/>
        <v>0.51533988977696132</v>
      </c>
      <c r="I78" s="5">
        <f t="shared" si="13"/>
        <v>0.6170273707625441</v>
      </c>
      <c r="L78" s="5">
        <f t="shared" si="14"/>
        <v>0.42655871244727178</v>
      </c>
    </row>
    <row r="79" spans="1:12" x14ac:dyDescent="0.25">
      <c r="A79" s="1">
        <f t="shared" si="7"/>
        <v>2027</v>
      </c>
      <c r="B79" s="1">
        <f t="shared" si="8"/>
        <v>5</v>
      </c>
      <c r="C79" s="1">
        <v>31</v>
      </c>
      <c r="F79" s="5">
        <f t="shared" si="12"/>
        <v>0.46351716344101412</v>
      </c>
      <c r="I79" s="5">
        <f t="shared" si="13"/>
        <v>0.60461185095929604</v>
      </c>
      <c r="L79" s="5">
        <f t="shared" si="14"/>
        <v>0.39191509484632536</v>
      </c>
    </row>
    <row r="80" spans="1:12" x14ac:dyDescent="0.25">
      <c r="A80" s="1">
        <f t="shared" si="7"/>
        <v>2027</v>
      </c>
      <c r="B80" s="1">
        <f t="shared" si="8"/>
        <v>6</v>
      </c>
      <c r="C80" s="1">
        <v>30</v>
      </c>
      <c r="F80" s="5">
        <f t="shared" si="12"/>
        <v>0.46837223569769049</v>
      </c>
      <c r="I80" s="5">
        <f t="shared" si="13"/>
        <v>0.6197049998852997</v>
      </c>
      <c r="L80" s="5">
        <f t="shared" si="14"/>
        <v>0.36696148364657594</v>
      </c>
    </row>
    <row r="81" spans="1:12" x14ac:dyDescent="0.25">
      <c r="A81" s="1">
        <f t="shared" si="7"/>
        <v>2027</v>
      </c>
      <c r="B81" s="1">
        <f t="shared" si="8"/>
        <v>7</v>
      </c>
      <c r="C81" s="1">
        <v>31</v>
      </c>
      <c r="F81" s="5">
        <f t="shared" si="12"/>
        <v>0.47506433482958133</v>
      </c>
      <c r="I81" s="5">
        <f t="shared" si="13"/>
        <v>0.61041605414605127</v>
      </c>
      <c r="L81" s="5">
        <f t="shared" si="14"/>
        <v>0.37072816155751331</v>
      </c>
    </row>
    <row r="82" spans="1:12" x14ac:dyDescent="0.25">
      <c r="A82" s="1">
        <f t="shared" si="7"/>
        <v>2027</v>
      </c>
      <c r="B82" s="1">
        <f t="shared" si="8"/>
        <v>8</v>
      </c>
      <c r="C82" s="1">
        <v>31</v>
      </c>
      <c r="F82" s="5">
        <f t="shared" si="12"/>
        <v>0.48598737219330723</v>
      </c>
      <c r="I82" s="5">
        <f t="shared" si="13"/>
        <v>0.62786788942939253</v>
      </c>
      <c r="L82" s="5">
        <f t="shared" si="14"/>
        <v>0.41868309596031905</v>
      </c>
    </row>
    <row r="83" spans="1:12" x14ac:dyDescent="0.25">
      <c r="A83" s="1">
        <f t="shared" si="7"/>
        <v>2027</v>
      </c>
      <c r="B83" s="1">
        <f t="shared" si="8"/>
        <v>9</v>
      </c>
      <c r="C83" s="1">
        <v>30</v>
      </c>
      <c r="F83" s="5">
        <f t="shared" si="12"/>
        <v>0.49001029775275229</v>
      </c>
      <c r="I83" s="5">
        <f t="shared" si="13"/>
        <v>0.6199576883104112</v>
      </c>
      <c r="L83" s="5">
        <f t="shared" si="14"/>
        <v>0.47829734794096129</v>
      </c>
    </row>
    <row r="84" spans="1:12" x14ac:dyDescent="0.25">
      <c r="A84" s="1">
        <f t="shared" si="7"/>
        <v>2027</v>
      </c>
      <c r="B84" s="1">
        <f t="shared" si="8"/>
        <v>10</v>
      </c>
      <c r="C84" s="1">
        <v>31</v>
      </c>
      <c r="F84" s="5">
        <f t="shared" si="12"/>
        <v>0.46462915120331466</v>
      </c>
      <c r="I84" s="5">
        <f t="shared" si="13"/>
        <v>0.60690560826287221</v>
      </c>
      <c r="L84" s="5">
        <f t="shared" si="14"/>
        <v>0.53691602292183394</v>
      </c>
    </row>
    <row r="85" spans="1:12" x14ac:dyDescent="0.25">
      <c r="A85" s="1">
        <f t="shared" si="7"/>
        <v>2027</v>
      </c>
      <c r="B85" s="1">
        <f t="shared" si="8"/>
        <v>11</v>
      </c>
      <c r="C85" s="1">
        <v>30</v>
      </c>
      <c r="F85" s="5">
        <f t="shared" si="12"/>
        <v>0.48756553052510454</v>
      </c>
      <c r="I85" s="5">
        <f t="shared" si="13"/>
        <v>0.63471822465400329</v>
      </c>
      <c r="L85" s="5">
        <f t="shared" si="14"/>
        <v>0.58282614459552085</v>
      </c>
    </row>
    <row r="86" spans="1:12" x14ac:dyDescent="0.25">
      <c r="A86" s="1">
        <f t="shared" si="7"/>
        <v>2027</v>
      </c>
      <c r="B86" s="1">
        <f t="shared" si="8"/>
        <v>12</v>
      </c>
      <c r="C86" s="1">
        <v>31</v>
      </c>
      <c r="F86" s="5">
        <f t="shared" si="12"/>
        <v>0.50146724190346259</v>
      </c>
      <c r="I86" s="5">
        <f t="shared" si="13"/>
        <v>0.59426236539014843</v>
      </c>
      <c r="L86" s="5">
        <f t="shared" si="14"/>
        <v>0.60137204884844075</v>
      </c>
    </row>
    <row r="87" spans="1:12" x14ac:dyDescent="0.25">
      <c r="A87" s="1">
        <f t="shared" si="7"/>
        <v>2028</v>
      </c>
      <c r="B87" s="1">
        <f t="shared" si="8"/>
        <v>1</v>
      </c>
      <c r="C87" s="1">
        <v>31</v>
      </c>
      <c r="F87" s="5">
        <f t="shared" si="12"/>
        <v>0.47067162529004186</v>
      </c>
      <c r="I87" s="5">
        <f t="shared" si="13"/>
        <v>0.61837221752073246</v>
      </c>
      <c r="L87" s="5">
        <f t="shared" si="14"/>
        <v>0.59716434363989945</v>
      </c>
    </row>
    <row r="88" spans="1:12" x14ac:dyDescent="0.25">
      <c r="A88" s="1">
        <f t="shared" si="7"/>
        <v>2028</v>
      </c>
      <c r="B88" s="1">
        <f t="shared" si="8"/>
        <v>2</v>
      </c>
      <c r="C88" s="1">
        <v>29</v>
      </c>
      <c r="F88" s="5">
        <f t="shared" si="12"/>
        <v>0.53544057773865139</v>
      </c>
      <c r="I88" s="5">
        <f t="shared" si="13"/>
        <v>0.6376676749607425</v>
      </c>
      <c r="L88" s="5">
        <f t="shared" si="14"/>
        <v>0.54536665610607382</v>
      </c>
    </row>
    <row r="89" spans="1:12" x14ac:dyDescent="0.25">
      <c r="A89" s="1">
        <f t="shared" si="7"/>
        <v>2028</v>
      </c>
      <c r="B89" s="1">
        <f t="shared" si="8"/>
        <v>3</v>
      </c>
      <c r="C89" s="1">
        <v>31</v>
      </c>
      <c r="F89" s="5">
        <f t="shared" si="12"/>
        <v>0.49263256715755865</v>
      </c>
      <c r="I89" s="5">
        <f t="shared" si="13"/>
        <v>0.6328043425490949</v>
      </c>
      <c r="L89" s="5">
        <f t="shared" si="14"/>
        <v>0.48657697089561425</v>
      </c>
    </row>
    <row r="90" spans="1:12" x14ac:dyDescent="0.25">
      <c r="A90" s="1">
        <f t="shared" si="7"/>
        <v>2028</v>
      </c>
      <c r="B90" s="1">
        <f t="shared" si="8"/>
        <v>4</v>
      </c>
      <c r="C90" s="1">
        <v>30</v>
      </c>
      <c r="F90" s="5">
        <f t="shared" si="12"/>
        <v>0.51533988977696132</v>
      </c>
      <c r="I90" s="5">
        <f t="shared" si="13"/>
        <v>0.6170273707625441</v>
      </c>
      <c r="L90" s="5">
        <f t="shared" si="14"/>
        <v>0.42655871244727178</v>
      </c>
    </row>
    <row r="91" spans="1:12" x14ac:dyDescent="0.25">
      <c r="A91" s="1">
        <f t="shared" si="7"/>
        <v>2028</v>
      </c>
      <c r="B91" s="1">
        <f t="shared" si="8"/>
        <v>5</v>
      </c>
      <c r="C91" s="1">
        <v>31</v>
      </c>
      <c r="F91" s="5">
        <f t="shared" si="12"/>
        <v>0.46351716344101412</v>
      </c>
      <c r="I91" s="5">
        <f t="shared" si="13"/>
        <v>0.60461185095929604</v>
      </c>
      <c r="L91" s="5">
        <f t="shared" si="14"/>
        <v>0.39191509484632536</v>
      </c>
    </row>
    <row r="92" spans="1:12" x14ac:dyDescent="0.25">
      <c r="A92" s="1">
        <f t="shared" si="7"/>
        <v>2028</v>
      </c>
      <c r="B92" s="1">
        <f t="shared" si="8"/>
        <v>6</v>
      </c>
      <c r="C92" s="1">
        <v>30</v>
      </c>
      <c r="F92" s="5">
        <f t="shared" si="12"/>
        <v>0.46837223569769049</v>
      </c>
      <c r="I92" s="5">
        <f t="shared" si="13"/>
        <v>0.6197049998852997</v>
      </c>
      <c r="L92" s="5">
        <f t="shared" si="14"/>
        <v>0.36696148364657594</v>
      </c>
    </row>
    <row r="93" spans="1:12" x14ac:dyDescent="0.25">
      <c r="A93" s="1">
        <f t="shared" si="7"/>
        <v>2028</v>
      </c>
      <c r="B93" s="1">
        <f t="shared" si="8"/>
        <v>7</v>
      </c>
      <c r="C93" s="1">
        <v>31</v>
      </c>
      <c r="F93" s="5">
        <f t="shared" si="12"/>
        <v>0.47506433482958133</v>
      </c>
      <c r="I93" s="5">
        <f t="shared" si="13"/>
        <v>0.61041605414605127</v>
      </c>
      <c r="L93" s="5">
        <f t="shared" si="14"/>
        <v>0.37072816155751331</v>
      </c>
    </row>
    <row r="94" spans="1:12" x14ac:dyDescent="0.25">
      <c r="A94" s="1">
        <f t="shared" si="7"/>
        <v>2028</v>
      </c>
      <c r="B94" s="1">
        <f t="shared" si="8"/>
        <v>8</v>
      </c>
      <c r="C94" s="1">
        <v>31</v>
      </c>
      <c r="F94" s="5">
        <f t="shared" si="12"/>
        <v>0.48598737219330723</v>
      </c>
      <c r="I94" s="5">
        <f t="shared" si="13"/>
        <v>0.62786788942939253</v>
      </c>
      <c r="L94" s="5">
        <f t="shared" si="14"/>
        <v>0.41868309596031905</v>
      </c>
    </row>
    <row r="95" spans="1:12" x14ac:dyDescent="0.25">
      <c r="A95" s="1">
        <f t="shared" si="7"/>
        <v>2028</v>
      </c>
      <c r="B95" s="1">
        <f t="shared" si="8"/>
        <v>9</v>
      </c>
      <c r="C95" s="1">
        <v>30</v>
      </c>
      <c r="F95" s="5">
        <f t="shared" si="12"/>
        <v>0.49001029775275229</v>
      </c>
      <c r="I95" s="5">
        <f t="shared" si="13"/>
        <v>0.6199576883104112</v>
      </c>
      <c r="L95" s="5">
        <f t="shared" si="14"/>
        <v>0.47829734794096129</v>
      </c>
    </row>
    <row r="96" spans="1:12" x14ac:dyDescent="0.25">
      <c r="A96" s="1">
        <f t="shared" si="7"/>
        <v>2028</v>
      </c>
      <c r="B96" s="1">
        <f t="shared" si="8"/>
        <v>10</v>
      </c>
      <c r="C96" s="1">
        <v>31</v>
      </c>
      <c r="F96" s="5">
        <f t="shared" si="12"/>
        <v>0.46462915120331466</v>
      </c>
      <c r="I96" s="5">
        <f t="shared" si="13"/>
        <v>0.60690560826287221</v>
      </c>
      <c r="L96" s="5">
        <f t="shared" si="14"/>
        <v>0.53691602292183394</v>
      </c>
    </row>
    <row r="97" spans="1:12" x14ac:dyDescent="0.25">
      <c r="A97" s="1">
        <f t="shared" si="7"/>
        <v>2028</v>
      </c>
      <c r="B97" s="1">
        <f t="shared" si="8"/>
        <v>11</v>
      </c>
      <c r="C97" s="1">
        <v>30</v>
      </c>
      <c r="F97" s="5">
        <f t="shared" si="12"/>
        <v>0.48756553052510454</v>
      </c>
      <c r="I97" s="5">
        <f t="shared" si="13"/>
        <v>0.63471822465400329</v>
      </c>
      <c r="L97" s="5">
        <f t="shared" si="14"/>
        <v>0.58282614459552085</v>
      </c>
    </row>
    <row r="98" spans="1:12" x14ac:dyDescent="0.25">
      <c r="A98" s="1">
        <f t="shared" si="7"/>
        <v>2028</v>
      </c>
      <c r="B98" s="1">
        <f t="shared" si="8"/>
        <v>12</v>
      </c>
      <c r="C98" s="1">
        <v>31</v>
      </c>
      <c r="F98" s="5">
        <f t="shared" si="12"/>
        <v>0.50146724190346259</v>
      </c>
      <c r="I98" s="5">
        <f t="shared" si="13"/>
        <v>0.59426236539014843</v>
      </c>
      <c r="L98" s="5">
        <f t="shared" si="14"/>
        <v>0.60137204884844075</v>
      </c>
    </row>
    <row r="99" spans="1:12" x14ac:dyDescent="0.25">
      <c r="A99" s="1">
        <f t="shared" si="7"/>
        <v>2029</v>
      </c>
      <c r="B99" s="1">
        <f t="shared" si="8"/>
        <v>1</v>
      </c>
      <c r="C99" s="1">
        <v>31</v>
      </c>
      <c r="F99" s="5">
        <f t="shared" si="12"/>
        <v>0.47067162529004186</v>
      </c>
      <c r="I99" s="5">
        <f t="shared" si="13"/>
        <v>0.61837221752073246</v>
      </c>
      <c r="L99" s="5">
        <f t="shared" si="14"/>
        <v>0.59716434363989945</v>
      </c>
    </row>
    <row r="100" spans="1:12" x14ac:dyDescent="0.25">
      <c r="A100" s="1">
        <f t="shared" si="7"/>
        <v>2029</v>
      </c>
      <c r="B100" s="1">
        <f t="shared" si="8"/>
        <v>2</v>
      </c>
      <c r="C100" s="1">
        <v>28</v>
      </c>
      <c r="F100" s="5">
        <f t="shared" si="12"/>
        <v>0.53544057773865139</v>
      </c>
      <c r="I100" s="5">
        <f t="shared" si="13"/>
        <v>0.6376676749607425</v>
      </c>
      <c r="L100" s="5">
        <f t="shared" si="14"/>
        <v>0.54536665610607382</v>
      </c>
    </row>
    <row r="101" spans="1:12" x14ac:dyDescent="0.25">
      <c r="A101" s="1">
        <f t="shared" si="7"/>
        <v>2029</v>
      </c>
      <c r="B101" s="1">
        <f t="shared" si="8"/>
        <v>3</v>
      </c>
      <c r="C101" s="1">
        <v>31</v>
      </c>
      <c r="F101" s="5">
        <f t="shared" si="12"/>
        <v>0.49263256715755865</v>
      </c>
      <c r="I101" s="5">
        <f t="shared" si="13"/>
        <v>0.6328043425490949</v>
      </c>
      <c r="L101" s="5">
        <f t="shared" si="14"/>
        <v>0.48657697089561425</v>
      </c>
    </row>
    <row r="102" spans="1:12" x14ac:dyDescent="0.25">
      <c r="A102" s="1">
        <f t="shared" si="7"/>
        <v>2029</v>
      </c>
      <c r="B102" s="1">
        <f t="shared" si="8"/>
        <v>4</v>
      </c>
      <c r="C102" s="1">
        <v>30</v>
      </c>
      <c r="F102" s="5">
        <f t="shared" si="12"/>
        <v>0.51533988977696132</v>
      </c>
      <c r="I102" s="5">
        <f t="shared" si="13"/>
        <v>0.6170273707625441</v>
      </c>
      <c r="L102" s="5">
        <f t="shared" si="14"/>
        <v>0.42655871244727178</v>
      </c>
    </row>
    <row r="103" spans="1:12" x14ac:dyDescent="0.25">
      <c r="A103" s="1">
        <f t="shared" si="7"/>
        <v>2029</v>
      </c>
      <c r="B103" s="1">
        <f t="shared" si="8"/>
        <v>5</v>
      </c>
      <c r="C103" s="1">
        <v>31</v>
      </c>
      <c r="F103" s="5">
        <f t="shared" si="12"/>
        <v>0.46351716344101412</v>
      </c>
      <c r="I103" s="5">
        <f t="shared" si="13"/>
        <v>0.60461185095929604</v>
      </c>
      <c r="L103" s="5">
        <f t="shared" si="14"/>
        <v>0.39191509484632536</v>
      </c>
    </row>
    <row r="104" spans="1:12" x14ac:dyDescent="0.25">
      <c r="A104" s="1">
        <f t="shared" si="7"/>
        <v>2029</v>
      </c>
      <c r="B104" s="1">
        <f t="shared" si="8"/>
        <v>6</v>
      </c>
      <c r="C104" s="1">
        <v>30</v>
      </c>
      <c r="F104" s="5">
        <f t="shared" si="12"/>
        <v>0.46837223569769049</v>
      </c>
      <c r="I104" s="5">
        <f t="shared" si="13"/>
        <v>0.6197049998852997</v>
      </c>
      <c r="L104" s="5">
        <f t="shared" si="14"/>
        <v>0.36696148364657594</v>
      </c>
    </row>
    <row r="105" spans="1:12" x14ac:dyDescent="0.25">
      <c r="A105" s="1">
        <f t="shared" si="7"/>
        <v>2029</v>
      </c>
      <c r="B105" s="1">
        <f t="shared" si="8"/>
        <v>7</v>
      </c>
      <c r="C105" s="1">
        <v>31</v>
      </c>
      <c r="F105" s="5">
        <f t="shared" si="12"/>
        <v>0.47506433482958133</v>
      </c>
      <c r="I105" s="5">
        <f t="shared" si="13"/>
        <v>0.61041605414605127</v>
      </c>
      <c r="L105" s="5">
        <f t="shared" si="14"/>
        <v>0.37072816155751331</v>
      </c>
    </row>
    <row r="106" spans="1:12" x14ac:dyDescent="0.25">
      <c r="A106" s="1">
        <f t="shared" si="7"/>
        <v>2029</v>
      </c>
      <c r="B106" s="1">
        <f t="shared" si="8"/>
        <v>8</v>
      </c>
      <c r="C106" s="1">
        <v>31</v>
      </c>
      <c r="F106" s="5">
        <f t="shared" si="12"/>
        <v>0.48598737219330723</v>
      </c>
      <c r="I106" s="5">
        <f t="shared" si="13"/>
        <v>0.62786788942939253</v>
      </c>
      <c r="L106" s="5">
        <f t="shared" si="14"/>
        <v>0.41868309596031905</v>
      </c>
    </row>
    <row r="107" spans="1:12" x14ac:dyDescent="0.25">
      <c r="A107" s="1">
        <f t="shared" si="7"/>
        <v>2029</v>
      </c>
      <c r="B107" s="1">
        <f t="shared" si="8"/>
        <v>9</v>
      </c>
      <c r="C107" s="1">
        <v>30</v>
      </c>
      <c r="F107" s="5">
        <f t="shared" si="12"/>
        <v>0.49001029775275229</v>
      </c>
      <c r="I107" s="5">
        <f t="shared" si="13"/>
        <v>0.6199576883104112</v>
      </c>
      <c r="L107" s="5">
        <f t="shared" si="14"/>
        <v>0.47829734794096129</v>
      </c>
    </row>
    <row r="108" spans="1:12" x14ac:dyDescent="0.25">
      <c r="A108" s="1">
        <f t="shared" si="7"/>
        <v>2029</v>
      </c>
      <c r="B108" s="1">
        <f t="shared" si="8"/>
        <v>10</v>
      </c>
      <c r="C108" s="1">
        <v>31</v>
      </c>
      <c r="F108" s="5">
        <f t="shared" si="12"/>
        <v>0.46462915120331466</v>
      </c>
      <c r="I108" s="5">
        <f t="shared" si="13"/>
        <v>0.60690560826287221</v>
      </c>
      <c r="L108" s="5">
        <f t="shared" si="14"/>
        <v>0.53691602292183394</v>
      </c>
    </row>
    <row r="109" spans="1:12" x14ac:dyDescent="0.25">
      <c r="A109" s="1">
        <f t="shared" si="7"/>
        <v>2029</v>
      </c>
      <c r="B109" s="1">
        <f t="shared" si="8"/>
        <v>11</v>
      </c>
      <c r="C109" s="1">
        <v>30</v>
      </c>
      <c r="F109" s="5">
        <f t="shared" si="12"/>
        <v>0.48756553052510454</v>
      </c>
      <c r="I109" s="5">
        <f t="shared" si="13"/>
        <v>0.63471822465400329</v>
      </c>
      <c r="L109" s="5">
        <f t="shared" si="14"/>
        <v>0.58282614459552085</v>
      </c>
    </row>
    <row r="110" spans="1:12" x14ac:dyDescent="0.25">
      <c r="A110" s="1">
        <f t="shared" si="7"/>
        <v>2029</v>
      </c>
      <c r="B110" s="1">
        <f t="shared" si="8"/>
        <v>12</v>
      </c>
      <c r="C110" s="1">
        <v>31</v>
      </c>
      <c r="F110" s="5">
        <f t="shared" si="12"/>
        <v>0.50146724190346259</v>
      </c>
      <c r="I110" s="5">
        <f t="shared" si="13"/>
        <v>0.59426236539014843</v>
      </c>
      <c r="L110" s="5">
        <f t="shared" si="14"/>
        <v>0.60137204884844075</v>
      </c>
    </row>
    <row r="111" spans="1:12" x14ac:dyDescent="0.25">
      <c r="A111" s="1">
        <f t="shared" si="7"/>
        <v>2030</v>
      </c>
      <c r="B111" s="1">
        <f t="shared" si="8"/>
        <v>1</v>
      </c>
      <c r="C111" s="1">
        <v>31</v>
      </c>
      <c r="F111" s="5">
        <f t="shared" si="12"/>
        <v>0.47067162529004186</v>
      </c>
      <c r="I111" s="5">
        <f t="shared" si="13"/>
        <v>0.61837221752073246</v>
      </c>
      <c r="L111" s="5">
        <f t="shared" si="14"/>
        <v>0.59716434363989945</v>
      </c>
    </row>
    <row r="112" spans="1:12" x14ac:dyDescent="0.25">
      <c r="A112" s="1">
        <f t="shared" si="7"/>
        <v>2030</v>
      </c>
      <c r="B112" s="1">
        <f t="shared" si="8"/>
        <v>2</v>
      </c>
      <c r="C112" s="1">
        <v>28</v>
      </c>
      <c r="F112" s="5">
        <f t="shared" si="12"/>
        <v>0.53544057773865139</v>
      </c>
      <c r="I112" s="5">
        <f t="shared" si="13"/>
        <v>0.6376676749607425</v>
      </c>
      <c r="L112" s="5">
        <f t="shared" si="14"/>
        <v>0.54536665610607382</v>
      </c>
    </row>
    <row r="113" spans="1:12" x14ac:dyDescent="0.25">
      <c r="A113" s="1">
        <f>A101+1</f>
        <v>2030</v>
      </c>
      <c r="B113" s="1">
        <f>B101</f>
        <v>3</v>
      </c>
      <c r="C113" s="1">
        <v>31</v>
      </c>
      <c r="F113" s="5">
        <f t="shared" si="12"/>
        <v>0.49263256715755865</v>
      </c>
      <c r="I113" s="5">
        <f t="shared" si="13"/>
        <v>0.6328043425490949</v>
      </c>
      <c r="L113" s="5">
        <f t="shared" si="14"/>
        <v>0.48657697089561425</v>
      </c>
    </row>
    <row r="114" spans="1:12" x14ac:dyDescent="0.25">
      <c r="A114" s="1">
        <f t="shared" si="7"/>
        <v>2030</v>
      </c>
      <c r="B114" s="1">
        <f t="shared" si="8"/>
        <v>4</v>
      </c>
      <c r="C114" s="1">
        <v>30</v>
      </c>
      <c r="F114" s="5">
        <f t="shared" si="12"/>
        <v>0.51533988977696132</v>
      </c>
      <c r="I114" s="5">
        <f t="shared" si="13"/>
        <v>0.6170273707625441</v>
      </c>
      <c r="L114" s="5">
        <f t="shared" si="14"/>
        <v>0.42655871244727178</v>
      </c>
    </row>
    <row r="115" spans="1:12" x14ac:dyDescent="0.25">
      <c r="A115" s="1">
        <f t="shared" si="7"/>
        <v>2030</v>
      </c>
      <c r="B115" s="1">
        <f t="shared" si="8"/>
        <v>5</v>
      </c>
      <c r="C115" s="1">
        <v>31</v>
      </c>
      <c r="F115" s="5">
        <f t="shared" si="12"/>
        <v>0.46351716344101412</v>
      </c>
      <c r="I115" s="5">
        <f t="shared" si="13"/>
        <v>0.60461185095929604</v>
      </c>
      <c r="L115" s="5">
        <f t="shared" si="14"/>
        <v>0.39191509484632536</v>
      </c>
    </row>
    <row r="116" spans="1:12" x14ac:dyDescent="0.25">
      <c r="A116" s="1">
        <f t="shared" ref="A116:A134" si="15">A104+1</f>
        <v>2030</v>
      </c>
      <c r="B116" s="1">
        <f t="shared" ref="B116:B134" si="16">B104</f>
        <v>6</v>
      </c>
      <c r="C116" s="1">
        <v>30</v>
      </c>
      <c r="F116" s="5">
        <f t="shared" si="12"/>
        <v>0.46837223569769049</v>
      </c>
      <c r="I116" s="5">
        <f t="shared" si="13"/>
        <v>0.6197049998852997</v>
      </c>
      <c r="L116" s="5">
        <f t="shared" si="14"/>
        <v>0.36696148364657594</v>
      </c>
    </row>
    <row r="117" spans="1:12" x14ac:dyDescent="0.25">
      <c r="A117" s="1">
        <f t="shared" si="15"/>
        <v>2030</v>
      </c>
      <c r="B117" s="1">
        <f t="shared" si="16"/>
        <v>7</v>
      </c>
      <c r="C117" s="1">
        <v>31</v>
      </c>
      <c r="F117" s="5">
        <f t="shared" si="12"/>
        <v>0.47506433482958133</v>
      </c>
      <c r="I117" s="5">
        <f t="shared" si="13"/>
        <v>0.61041605414605127</v>
      </c>
      <c r="L117" s="5">
        <f t="shared" si="14"/>
        <v>0.37072816155751331</v>
      </c>
    </row>
    <row r="118" spans="1:12" x14ac:dyDescent="0.25">
      <c r="A118" s="1">
        <f t="shared" si="15"/>
        <v>2030</v>
      </c>
      <c r="B118" s="1">
        <f t="shared" si="16"/>
        <v>8</v>
      </c>
      <c r="C118" s="1">
        <v>31</v>
      </c>
      <c r="F118" s="5">
        <f t="shared" si="12"/>
        <v>0.48598737219330723</v>
      </c>
      <c r="I118" s="5">
        <f t="shared" si="13"/>
        <v>0.62786788942939253</v>
      </c>
      <c r="L118" s="5">
        <f t="shared" si="14"/>
        <v>0.41868309596031905</v>
      </c>
    </row>
    <row r="119" spans="1:12" x14ac:dyDescent="0.25">
      <c r="A119" s="1">
        <f t="shared" si="15"/>
        <v>2030</v>
      </c>
      <c r="B119" s="1">
        <f t="shared" si="16"/>
        <v>9</v>
      </c>
      <c r="C119" s="1">
        <v>30</v>
      </c>
      <c r="F119" s="5">
        <f t="shared" si="12"/>
        <v>0.49001029775275229</v>
      </c>
      <c r="I119" s="5">
        <f t="shared" si="13"/>
        <v>0.6199576883104112</v>
      </c>
      <c r="L119" s="5">
        <f t="shared" si="14"/>
        <v>0.47829734794096129</v>
      </c>
    </row>
    <row r="120" spans="1:12" x14ac:dyDescent="0.25">
      <c r="A120" s="1">
        <f t="shared" si="15"/>
        <v>2030</v>
      </c>
      <c r="B120" s="1">
        <f t="shared" si="16"/>
        <v>10</v>
      </c>
      <c r="C120" s="1">
        <v>31</v>
      </c>
      <c r="F120" s="5">
        <f t="shared" si="12"/>
        <v>0.46462915120331466</v>
      </c>
      <c r="I120" s="5">
        <f t="shared" si="13"/>
        <v>0.60690560826287221</v>
      </c>
      <c r="L120" s="5">
        <f t="shared" si="14"/>
        <v>0.53691602292183394</v>
      </c>
    </row>
    <row r="121" spans="1:12" x14ac:dyDescent="0.25">
      <c r="A121" s="1">
        <f t="shared" si="15"/>
        <v>2030</v>
      </c>
      <c r="B121" s="1">
        <f t="shared" si="16"/>
        <v>11</v>
      </c>
      <c r="C121" s="1">
        <v>30</v>
      </c>
      <c r="F121" s="5">
        <f t="shared" si="12"/>
        <v>0.48756553052510454</v>
      </c>
      <c r="I121" s="5">
        <f t="shared" si="13"/>
        <v>0.63471822465400329</v>
      </c>
      <c r="L121" s="5">
        <f t="shared" si="14"/>
        <v>0.58282614459552085</v>
      </c>
    </row>
    <row r="122" spans="1:12" x14ac:dyDescent="0.25">
      <c r="A122" s="1">
        <f t="shared" si="15"/>
        <v>2030</v>
      </c>
      <c r="B122" s="1">
        <f t="shared" si="16"/>
        <v>12</v>
      </c>
      <c r="C122" s="1">
        <v>31</v>
      </c>
      <c r="F122" s="5">
        <f t="shared" si="12"/>
        <v>0.50146724190346259</v>
      </c>
      <c r="I122" s="5">
        <f t="shared" si="13"/>
        <v>0.59426236539014843</v>
      </c>
      <c r="L122" s="5">
        <f t="shared" si="14"/>
        <v>0.60137204884844075</v>
      </c>
    </row>
    <row r="123" spans="1:12" x14ac:dyDescent="0.25">
      <c r="A123" s="1">
        <f t="shared" si="15"/>
        <v>2031</v>
      </c>
      <c r="B123" s="1">
        <f t="shared" si="16"/>
        <v>1</v>
      </c>
      <c r="C123" s="1">
        <v>31</v>
      </c>
      <c r="F123" s="5">
        <f t="shared" si="12"/>
        <v>0.47067162529004186</v>
      </c>
      <c r="I123" s="5">
        <f t="shared" si="13"/>
        <v>0.61837221752073246</v>
      </c>
      <c r="L123" s="5">
        <f t="shared" si="14"/>
        <v>0.59716434363989945</v>
      </c>
    </row>
    <row r="124" spans="1:12" x14ac:dyDescent="0.25">
      <c r="A124" s="1">
        <f t="shared" si="15"/>
        <v>2031</v>
      </c>
      <c r="B124" s="1">
        <f t="shared" si="16"/>
        <v>2</v>
      </c>
      <c r="C124" s="1">
        <v>28</v>
      </c>
      <c r="F124" s="5">
        <f t="shared" si="12"/>
        <v>0.53544057773865139</v>
      </c>
      <c r="I124" s="5">
        <f t="shared" si="13"/>
        <v>0.6376676749607425</v>
      </c>
      <c r="L124" s="5">
        <f t="shared" si="14"/>
        <v>0.54536665610607382</v>
      </c>
    </row>
    <row r="125" spans="1:12" x14ac:dyDescent="0.25">
      <c r="A125" s="1">
        <f t="shared" si="15"/>
        <v>2031</v>
      </c>
      <c r="B125" s="1">
        <f t="shared" si="16"/>
        <v>3</v>
      </c>
      <c r="C125" s="1">
        <v>31</v>
      </c>
      <c r="F125" s="5">
        <f t="shared" si="12"/>
        <v>0.49263256715755865</v>
      </c>
      <c r="I125" s="5">
        <f t="shared" si="13"/>
        <v>0.6328043425490949</v>
      </c>
      <c r="L125" s="5">
        <f t="shared" si="14"/>
        <v>0.48657697089561425</v>
      </c>
    </row>
    <row r="126" spans="1:12" x14ac:dyDescent="0.25">
      <c r="A126" s="1">
        <f t="shared" si="15"/>
        <v>2031</v>
      </c>
      <c r="B126" s="1">
        <f t="shared" si="16"/>
        <v>4</v>
      </c>
      <c r="C126" s="1">
        <v>30</v>
      </c>
      <c r="F126" s="5">
        <f t="shared" si="12"/>
        <v>0.51533988977696132</v>
      </c>
      <c r="I126" s="5">
        <f t="shared" si="13"/>
        <v>0.6170273707625441</v>
      </c>
      <c r="L126" s="5">
        <f t="shared" si="14"/>
        <v>0.42655871244727178</v>
      </c>
    </row>
    <row r="127" spans="1:12" x14ac:dyDescent="0.25">
      <c r="A127" s="1">
        <f t="shared" si="15"/>
        <v>2031</v>
      </c>
      <c r="B127" s="1">
        <f t="shared" si="16"/>
        <v>5</v>
      </c>
      <c r="C127" s="1">
        <v>31</v>
      </c>
      <c r="F127" s="5">
        <f t="shared" si="12"/>
        <v>0.46351716344101412</v>
      </c>
      <c r="I127" s="5">
        <f t="shared" si="13"/>
        <v>0.60461185095929604</v>
      </c>
      <c r="L127" s="5">
        <f t="shared" si="14"/>
        <v>0.39191509484632536</v>
      </c>
    </row>
    <row r="128" spans="1:12" x14ac:dyDescent="0.25">
      <c r="A128" s="1">
        <f t="shared" si="15"/>
        <v>2031</v>
      </c>
      <c r="B128" s="1">
        <f t="shared" si="16"/>
        <v>6</v>
      </c>
      <c r="C128" s="1">
        <v>30</v>
      </c>
      <c r="F128" s="5">
        <f t="shared" si="12"/>
        <v>0.46837223569769049</v>
      </c>
      <c r="I128" s="5">
        <f t="shared" si="13"/>
        <v>0.6197049998852997</v>
      </c>
      <c r="L128" s="5">
        <f t="shared" si="14"/>
        <v>0.36696148364657594</v>
      </c>
    </row>
    <row r="129" spans="1:12" x14ac:dyDescent="0.25">
      <c r="A129" s="1">
        <f t="shared" si="15"/>
        <v>2031</v>
      </c>
      <c r="B129" s="1">
        <f t="shared" si="16"/>
        <v>7</v>
      </c>
      <c r="C129" s="1">
        <v>31</v>
      </c>
      <c r="F129" s="5">
        <f t="shared" si="12"/>
        <v>0.47506433482958133</v>
      </c>
      <c r="I129" s="5">
        <f t="shared" si="13"/>
        <v>0.61041605414605127</v>
      </c>
      <c r="L129" s="5">
        <f t="shared" si="14"/>
        <v>0.37072816155751331</v>
      </c>
    </row>
    <row r="130" spans="1:12" x14ac:dyDescent="0.25">
      <c r="A130" s="1">
        <f t="shared" si="15"/>
        <v>2031</v>
      </c>
      <c r="B130" s="1">
        <f t="shared" si="16"/>
        <v>8</v>
      </c>
      <c r="C130" s="1">
        <v>31</v>
      </c>
      <c r="F130" s="5">
        <f t="shared" si="12"/>
        <v>0.48598737219330723</v>
      </c>
      <c r="I130" s="5">
        <f t="shared" si="13"/>
        <v>0.62786788942939253</v>
      </c>
      <c r="L130" s="5">
        <f t="shared" si="14"/>
        <v>0.41868309596031905</v>
      </c>
    </row>
    <row r="131" spans="1:12" x14ac:dyDescent="0.25">
      <c r="A131" s="1">
        <f t="shared" si="15"/>
        <v>2031</v>
      </c>
      <c r="B131" s="1">
        <f t="shared" si="16"/>
        <v>9</v>
      </c>
      <c r="C131" s="1">
        <v>30</v>
      </c>
      <c r="F131" s="5">
        <f t="shared" si="12"/>
        <v>0.49001029775275229</v>
      </c>
      <c r="I131" s="5">
        <f t="shared" si="13"/>
        <v>0.6199576883104112</v>
      </c>
      <c r="L131" s="5">
        <f t="shared" si="14"/>
        <v>0.47829734794096129</v>
      </c>
    </row>
    <row r="132" spans="1:12" x14ac:dyDescent="0.25">
      <c r="A132" s="1">
        <f t="shared" si="15"/>
        <v>2031</v>
      </c>
      <c r="B132" s="1">
        <f t="shared" si="16"/>
        <v>10</v>
      </c>
      <c r="C132" s="1">
        <v>31</v>
      </c>
      <c r="F132" s="5">
        <f t="shared" si="12"/>
        <v>0.46462915120331466</v>
      </c>
      <c r="I132" s="5">
        <f t="shared" si="13"/>
        <v>0.60690560826287221</v>
      </c>
      <c r="L132" s="5">
        <f t="shared" si="14"/>
        <v>0.53691602292183394</v>
      </c>
    </row>
    <row r="133" spans="1:12" x14ac:dyDescent="0.25">
      <c r="A133" s="1">
        <f t="shared" si="15"/>
        <v>2031</v>
      </c>
      <c r="B133" s="1">
        <f t="shared" si="16"/>
        <v>11</v>
      </c>
      <c r="C133" s="1">
        <v>30</v>
      </c>
      <c r="F133" s="5">
        <f t="shared" si="12"/>
        <v>0.48756553052510454</v>
      </c>
      <c r="I133" s="5">
        <f t="shared" si="13"/>
        <v>0.63471822465400329</v>
      </c>
      <c r="L133" s="5">
        <f t="shared" si="14"/>
        <v>0.58282614459552085</v>
      </c>
    </row>
    <row r="134" spans="1:12" x14ac:dyDescent="0.25">
      <c r="A134" s="1">
        <f t="shared" si="15"/>
        <v>2031</v>
      </c>
      <c r="B134" s="1">
        <f t="shared" si="16"/>
        <v>12</v>
      </c>
      <c r="C134" s="1">
        <v>31</v>
      </c>
      <c r="F134" s="5">
        <f t="shared" si="12"/>
        <v>0.50146724190346259</v>
      </c>
      <c r="I134" s="5">
        <f t="shared" si="13"/>
        <v>0.59426236539014843</v>
      </c>
      <c r="L134" s="5">
        <f t="shared" si="14"/>
        <v>0.60137204884844075</v>
      </c>
    </row>
  </sheetData>
  <mergeCells count="3">
    <mergeCell ref="D1:F1"/>
    <mergeCell ref="G1:I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757D-6289-4734-A04B-F19409E26BB4}">
  <dimension ref="A1:L134"/>
  <sheetViews>
    <sheetView workbookViewId="0">
      <pane xSplit="2" ySplit="2" topLeftCell="C101" activePane="bottomRight" state="frozen"/>
      <selection pane="topRight" activeCell="C1" sqref="C1"/>
      <selection pane="bottomLeft" activeCell="A2" sqref="A2"/>
      <selection pane="bottomRight" activeCell="F134" sqref="F134"/>
    </sheetView>
  </sheetViews>
  <sheetFormatPr defaultRowHeight="15" x14ac:dyDescent="0.25"/>
  <cols>
    <col min="1" max="2" width="9.140625" style="1"/>
    <col min="3" max="3" width="10.42578125" style="1" bestFit="1" customWidth="1"/>
    <col min="4" max="4" width="7.5703125" style="2" bestFit="1" customWidth="1"/>
    <col min="5" max="5" width="8.42578125" style="2" bestFit="1" customWidth="1"/>
    <col min="6" max="6" width="10.5703125" style="2" bestFit="1" customWidth="1"/>
    <col min="7" max="7" width="10.140625" bestFit="1" customWidth="1"/>
    <col min="8" max="8" width="8.42578125" bestFit="1" customWidth="1"/>
    <col min="9" max="9" width="10.5703125" bestFit="1" customWidth="1"/>
    <col min="10" max="10" width="8.140625" bestFit="1" customWidth="1"/>
    <col min="11" max="11" width="8.42578125" bestFit="1" customWidth="1"/>
    <col min="12" max="12" width="10.5703125" bestFit="1" customWidth="1"/>
  </cols>
  <sheetData>
    <row r="1" spans="1:12" x14ac:dyDescent="0.25">
      <c r="D1" s="7" t="s">
        <v>2</v>
      </c>
      <c r="E1" s="7"/>
      <c r="F1" s="7"/>
      <c r="G1" s="7" t="s">
        <v>5</v>
      </c>
      <c r="H1" s="7"/>
      <c r="I1" s="7"/>
      <c r="J1" s="7" t="s">
        <v>4</v>
      </c>
      <c r="K1" s="7"/>
      <c r="L1" s="7"/>
    </row>
    <row r="2" spans="1:12" x14ac:dyDescent="0.25">
      <c r="A2" s="1" t="s">
        <v>0</v>
      </c>
      <c r="B2" s="1" t="s">
        <v>1</v>
      </c>
      <c r="C2" s="1" t="s">
        <v>6</v>
      </c>
      <c r="D2" s="2" t="s">
        <v>7</v>
      </c>
      <c r="E2" s="2" t="s">
        <v>8</v>
      </c>
      <c r="F2" s="2" t="s">
        <v>9</v>
      </c>
      <c r="G2" t="s">
        <v>7</v>
      </c>
      <c r="H2" s="1" t="s">
        <v>8</v>
      </c>
      <c r="I2" s="1" t="s">
        <v>9</v>
      </c>
      <c r="J2" t="s">
        <v>7</v>
      </c>
      <c r="K2" s="1" t="s">
        <v>8</v>
      </c>
      <c r="L2" s="1" t="s">
        <v>9</v>
      </c>
    </row>
    <row r="3" spans="1:12" x14ac:dyDescent="0.25">
      <c r="A3" s="1">
        <v>2021</v>
      </c>
      <c r="B3" s="1">
        <v>1</v>
      </c>
      <c r="C3" s="1">
        <v>31</v>
      </c>
      <c r="D3" s="4">
        <v>157860.79</v>
      </c>
      <c r="E3" s="2">
        <v>394.72</v>
      </c>
      <c r="F3" s="5">
        <f>D3/$C3/24/E3</f>
        <v>0.53754175411125782</v>
      </c>
      <c r="G3" s="3">
        <v>158566.32</v>
      </c>
      <c r="H3" s="1">
        <v>336.22</v>
      </c>
      <c r="I3" s="5">
        <f>G3/$C3/24/H3</f>
        <v>0.63389082801007779</v>
      </c>
      <c r="J3" s="3">
        <v>1446.96</v>
      </c>
      <c r="K3" s="1">
        <v>3.18</v>
      </c>
      <c r="L3" s="5">
        <f>J3/$C3/24/K3</f>
        <v>0.61158449989855956</v>
      </c>
    </row>
    <row r="4" spans="1:12" x14ac:dyDescent="0.25">
      <c r="A4" s="1">
        <f>A3</f>
        <v>2021</v>
      </c>
      <c r="B4" s="1">
        <f>B3+1</f>
        <v>2</v>
      </c>
      <c r="C4" s="1">
        <v>28</v>
      </c>
      <c r="D4" s="4">
        <v>133934.59</v>
      </c>
      <c r="E4" s="2">
        <v>403.64</v>
      </c>
      <c r="F4" s="5">
        <f t="shared" ref="F4:F62" si="0">D4/$C4/24/E4</f>
        <v>0.49377520958090898</v>
      </c>
      <c r="G4" s="3">
        <v>150006.17000000001</v>
      </c>
      <c r="H4" s="1">
        <v>324.67</v>
      </c>
      <c r="I4" s="5">
        <f t="shared" ref="I4:I62" si="1">G4/$C4/24/H4</f>
        <v>0.68753955481536577</v>
      </c>
      <c r="J4" s="3">
        <v>1181.5999999999999</v>
      </c>
      <c r="K4" s="1">
        <v>2.76</v>
      </c>
      <c r="L4" s="5">
        <f t="shared" ref="L4:L62" si="2">J4/$C4/24/K4</f>
        <v>0.63707729468599028</v>
      </c>
    </row>
    <row r="5" spans="1:12" x14ac:dyDescent="0.25">
      <c r="A5" s="1">
        <f t="shared" ref="A5:A13" si="3">A4</f>
        <v>2021</v>
      </c>
      <c r="B5" s="1">
        <f t="shared" ref="B5:B13" si="4">B4+1</f>
        <v>3</v>
      </c>
      <c r="C5" s="1">
        <v>31</v>
      </c>
      <c r="D5" s="4">
        <v>156543.25</v>
      </c>
      <c r="E5" s="2">
        <v>450.39</v>
      </c>
      <c r="F5" s="5">
        <f t="shared" si="0"/>
        <v>0.4671675527565477</v>
      </c>
      <c r="G5" s="3">
        <v>155161.72</v>
      </c>
      <c r="H5" s="1">
        <v>370.65</v>
      </c>
      <c r="I5" s="5">
        <f t="shared" si="1"/>
        <v>0.56266207722846673</v>
      </c>
      <c r="J5" s="3">
        <v>1194.01</v>
      </c>
      <c r="K5" s="1">
        <v>3.58</v>
      </c>
      <c r="L5" s="5">
        <f t="shared" si="2"/>
        <v>0.44828272361386434</v>
      </c>
    </row>
    <row r="6" spans="1:12" x14ac:dyDescent="0.25">
      <c r="A6" s="1">
        <f t="shared" si="3"/>
        <v>2021</v>
      </c>
      <c r="B6" s="1">
        <f t="shared" si="4"/>
        <v>4</v>
      </c>
      <c r="C6" s="1">
        <v>30</v>
      </c>
      <c r="D6" s="4">
        <v>115448.8</v>
      </c>
      <c r="E6" s="2">
        <v>343.8</v>
      </c>
      <c r="F6" s="5">
        <f t="shared" si="0"/>
        <v>0.46639195914937626</v>
      </c>
      <c r="G6" s="3">
        <v>145375.65</v>
      </c>
      <c r="H6" s="1">
        <v>325.52</v>
      </c>
      <c r="I6" s="5">
        <f t="shared" si="1"/>
        <v>0.62027102789383137</v>
      </c>
      <c r="J6" s="3">
        <v>1205.47</v>
      </c>
      <c r="K6" s="1">
        <v>3.86</v>
      </c>
      <c r="L6" s="5">
        <f t="shared" si="2"/>
        <v>0.4337471214738054</v>
      </c>
    </row>
    <row r="7" spans="1:12" x14ac:dyDescent="0.25">
      <c r="A7" s="1">
        <f t="shared" si="3"/>
        <v>2021</v>
      </c>
      <c r="B7" s="1">
        <f t="shared" si="4"/>
        <v>5</v>
      </c>
      <c r="C7" s="1">
        <v>31</v>
      </c>
      <c r="D7" s="4">
        <v>142820.99</v>
      </c>
      <c r="E7" s="2">
        <v>394.93</v>
      </c>
      <c r="F7" s="5">
        <f t="shared" si="0"/>
        <v>0.48607018012447556</v>
      </c>
      <c r="G7" s="3">
        <v>148685.74</v>
      </c>
      <c r="H7" s="1">
        <v>359.85</v>
      </c>
      <c r="I7" s="5">
        <f t="shared" si="1"/>
        <v>0.55536035773567527</v>
      </c>
      <c r="J7" s="3">
        <v>1056.81</v>
      </c>
      <c r="K7" s="1">
        <v>3.69</v>
      </c>
      <c r="L7" s="5">
        <f t="shared" si="2"/>
        <v>0.38494405105341367</v>
      </c>
    </row>
    <row r="8" spans="1:12" x14ac:dyDescent="0.25">
      <c r="A8" s="1">
        <f t="shared" si="3"/>
        <v>2021</v>
      </c>
      <c r="B8" s="1">
        <f t="shared" si="4"/>
        <v>6</v>
      </c>
      <c r="C8" s="1">
        <v>30</v>
      </c>
      <c r="D8" s="4">
        <v>152962.99</v>
      </c>
      <c r="E8" s="2">
        <v>507.73</v>
      </c>
      <c r="F8" s="5">
        <f t="shared" si="0"/>
        <v>0.41842829303413664</v>
      </c>
      <c r="G8" s="3">
        <v>168515.31</v>
      </c>
      <c r="H8" s="1">
        <v>400.68</v>
      </c>
      <c r="I8" s="5">
        <f t="shared" si="1"/>
        <v>0.58412958387408065</v>
      </c>
      <c r="J8" s="3">
        <v>984.63</v>
      </c>
      <c r="K8" s="1">
        <v>3.43</v>
      </c>
      <c r="L8" s="5">
        <f t="shared" si="2"/>
        <v>0.39870019436345966</v>
      </c>
    </row>
    <row r="9" spans="1:12" x14ac:dyDescent="0.25">
      <c r="A9" s="1">
        <f t="shared" si="3"/>
        <v>2021</v>
      </c>
      <c r="B9" s="1">
        <f t="shared" si="4"/>
        <v>7</v>
      </c>
      <c r="C9" s="1">
        <v>31</v>
      </c>
      <c r="D9" s="4">
        <v>155329.16</v>
      </c>
      <c r="E9" s="2">
        <v>453.36</v>
      </c>
      <c r="F9" s="5">
        <f t="shared" si="0"/>
        <v>0.46050765989097414</v>
      </c>
      <c r="G9" s="3">
        <v>168598.27</v>
      </c>
      <c r="H9" s="1">
        <v>394.92</v>
      </c>
      <c r="I9" s="5">
        <f t="shared" si="1"/>
        <v>0.57381388118350352</v>
      </c>
      <c r="J9" s="3">
        <v>1086.06</v>
      </c>
      <c r="K9" s="1">
        <v>5.0999999999999996</v>
      </c>
      <c r="L9" s="5">
        <f t="shared" si="2"/>
        <v>0.28622707147375082</v>
      </c>
    </row>
    <row r="10" spans="1:12" x14ac:dyDescent="0.25">
      <c r="A10" s="1">
        <f t="shared" si="3"/>
        <v>2021</v>
      </c>
      <c r="B10" s="1">
        <f t="shared" si="4"/>
        <v>8</v>
      </c>
      <c r="C10" s="1">
        <v>31</v>
      </c>
      <c r="D10" s="4">
        <v>175519.98</v>
      </c>
      <c r="E10" s="2">
        <v>460.5</v>
      </c>
      <c r="F10" s="5">
        <f t="shared" si="0"/>
        <v>0.51229956919197228</v>
      </c>
      <c r="G10" s="3">
        <v>179074.95</v>
      </c>
      <c r="H10" s="1">
        <v>393</v>
      </c>
      <c r="I10" s="5">
        <f t="shared" si="1"/>
        <v>0.612448185996881</v>
      </c>
      <c r="J10" s="3">
        <v>1069.28</v>
      </c>
      <c r="K10" s="1">
        <v>2.13</v>
      </c>
      <c r="L10" s="5">
        <f t="shared" si="2"/>
        <v>0.67474380332172246</v>
      </c>
    </row>
    <row r="11" spans="1:12" x14ac:dyDescent="0.25">
      <c r="A11" s="1">
        <f t="shared" si="3"/>
        <v>2021</v>
      </c>
      <c r="B11" s="1">
        <f t="shared" si="4"/>
        <v>9</v>
      </c>
      <c r="C11" s="1">
        <v>30</v>
      </c>
      <c r="D11" s="4">
        <v>137780.76999999999</v>
      </c>
      <c r="E11" s="2">
        <v>434.43</v>
      </c>
      <c r="F11" s="5">
        <f t="shared" si="0"/>
        <v>0.4404902528728577</v>
      </c>
      <c r="G11" s="3">
        <v>156591.74</v>
      </c>
      <c r="H11" s="1">
        <v>354.93</v>
      </c>
      <c r="I11" s="5">
        <f t="shared" si="1"/>
        <v>0.61276456703512738</v>
      </c>
      <c r="J11" s="3">
        <v>1238.52</v>
      </c>
      <c r="K11" s="1">
        <v>3.44</v>
      </c>
      <c r="L11" s="5">
        <f t="shared" si="2"/>
        <v>0.50004844961240313</v>
      </c>
    </row>
    <row r="12" spans="1:12" x14ac:dyDescent="0.25">
      <c r="A12" s="1">
        <f t="shared" si="3"/>
        <v>2021</v>
      </c>
      <c r="B12" s="1">
        <f t="shared" si="4"/>
        <v>10</v>
      </c>
      <c r="C12" s="1">
        <v>31</v>
      </c>
      <c r="D12" s="4">
        <v>151838.03</v>
      </c>
      <c r="E12" s="2">
        <v>402.78</v>
      </c>
      <c r="F12" s="5">
        <f t="shared" si="0"/>
        <v>0.50668695976938771</v>
      </c>
      <c r="G12" s="3">
        <v>154681.26999999999</v>
      </c>
      <c r="H12" s="1">
        <v>351.25</v>
      </c>
      <c r="I12" s="5">
        <f t="shared" si="1"/>
        <v>0.59190016454291505</v>
      </c>
      <c r="J12" s="3">
        <v>1472.75</v>
      </c>
      <c r="K12" s="1">
        <v>3.66</v>
      </c>
      <c r="L12" s="5">
        <f t="shared" si="2"/>
        <v>0.54084772900875488</v>
      </c>
    </row>
    <row r="13" spans="1:12" x14ac:dyDescent="0.25">
      <c r="A13" s="1">
        <f t="shared" si="3"/>
        <v>2021</v>
      </c>
      <c r="B13" s="1">
        <f t="shared" si="4"/>
        <v>11</v>
      </c>
      <c r="C13" s="1">
        <v>30</v>
      </c>
      <c r="D13" s="4">
        <v>149356.41</v>
      </c>
      <c r="E13" s="2">
        <v>433.18</v>
      </c>
      <c r="F13" s="5">
        <f t="shared" si="0"/>
        <v>0.47887589069978614</v>
      </c>
      <c r="G13" s="3">
        <v>156632.12</v>
      </c>
      <c r="H13" s="1">
        <v>330.59</v>
      </c>
      <c r="I13" s="5">
        <f t="shared" si="1"/>
        <v>0.65804958138815783</v>
      </c>
      <c r="J13" s="3">
        <v>1456.22</v>
      </c>
      <c r="K13" s="1">
        <v>3.39</v>
      </c>
      <c r="L13" s="5">
        <f t="shared" si="2"/>
        <v>0.59661586365126196</v>
      </c>
    </row>
    <row r="14" spans="1:12" x14ac:dyDescent="0.25">
      <c r="A14" s="1">
        <f>A13</f>
        <v>2021</v>
      </c>
      <c r="B14" s="1">
        <f>B13+1</f>
        <v>12</v>
      </c>
      <c r="C14" s="1">
        <v>31</v>
      </c>
      <c r="D14" s="4">
        <v>151131.29</v>
      </c>
      <c r="E14" s="2">
        <v>427.53</v>
      </c>
      <c r="F14" s="5">
        <f t="shared" si="0"/>
        <v>0.47513263233241015</v>
      </c>
      <c r="G14" s="3">
        <v>151057.35</v>
      </c>
      <c r="H14" s="1">
        <v>352.35</v>
      </c>
      <c r="I14" s="5">
        <f t="shared" si="1"/>
        <v>0.57622838819538857</v>
      </c>
      <c r="J14" s="3">
        <v>1531.69</v>
      </c>
      <c r="K14" s="1">
        <v>3.36</v>
      </c>
      <c r="L14" s="5">
        <f t="shared" si="2"/>
        <v>0.61271521377368166</v>
      </c>
    </row>
    <row r="15" spans="1:12" x14ac:dyDescent="0.25">
      <c r="A15" s="1">
        <f>A3+1</f>
        <v>2022</v>
      </c>
      <c r="B15" s="1">
        <f>B3</f>
        <v>1</v>
      </c>
      <c r="C15" s="1">
        <v>31</v>
      </c>
      <c r="D15" s="4">
        <v>164835.22</v>
      </c>
      <c r="E15" s="2">
        <v>400.11</v>
      </c>
      <c r="F15" s="5">
        <f t="shared" si="0"/>
        <v>0.55372951201860354</v>
      </c>
      <c r="G15" s="3">
        <v>160118.04</v>
      </c>
      <c r="H15" s="1">
        <v>347.7</v>
      </c>
      <c r="I15" s="5">
        <f t="shared" si="1"/>
        <v>0.61896007867368052</v>
      </c>
      <c r="J15" s="3">
        <v>1422.82</v>
      </c>
      <c r="K15" s="1">
        <v>3.2</v>
      </c>
      <c r="L15" s="5">
        <f t="shared" si="2"/>
        <v>0.59762264784946229</v>
      </c>
    </row>
    <row r="16" spans="1:12" x14ac:dyDescent="0.25">
      <c r="A16" s="1">
        <f t="shared" ref="A16:A50" si="5">A4+1</f>
        <v>2022</v>
      </c>
      <c r="B16" s="1">
        <f t="shared" ref="B16:B50" si="6">B4</f>
        <v>2</v>
      </c>
      <c r="C16" s="1">
        <v>28</v>
      </c>
      <c r="D16" s="4">
        <v>142004.17000000001</v>
      </c>
      <c r="E16" s="2">
        <v>431.94</v>
      </c>
      <c r="F16" s="5">
        <f t="shared" si="0"/>
        <v>0.4892247283573336</v>
      </c>
      <c r="G16" s="3">
        <v>159821.46</v>
      </c>
      <c r="H16" s="1">
        <v>345.71</v>
      </c>
      <c r="I16" s="5">
        <f t="shared" si="1"/>
        <v>0.68794525345355517</v>
      </c>
      <c r="J16" s="3">
        <v>1173.3900000000001</v>
      </c>
      <c r="K16" s="1">
        <v>2.76</v>
      </c>
      <c r="L16" s="5">
        <f t="shared" si="2"/>
        <v>0.63265075051759845</v>
      </c>
    </row>
    <row r="17" spans="1:12" x14ac:dyDescent="0.25">
      <c r="A17" s="1">
        <f t="shared" si="5"/>
        <v>2022</v>
      </c>
      <c r="B17" s="1">
        <f t="shared" si="6"/>
        <v>3</v>
      </c>
      <c r="C17" s="1">
        <v>31</v>
      </c>
      <c r="D17" s="4">
        <v>159459.91</v>
      </c>
      <c r="E17" s="2">
        <v>432.91</v>
      </c>
      <c r="F17" s="5">
        <f t="shared" si="0"/>
        <v>0.49508635980112581</v>
      </c>
      <c r="G17" s="3">
        <v>170653.22</v>
      </c>
      <c r="H17" s="1">
        <v>371.01</v>
      </c>
      <c r="I17" s="5">
        <f t="shared" si="1"/>
        <v>0.61823834270472955</v>
      </c>
      <c r="J17" s="3">
        <v>1177.73</v>
      </c>
      <c r="K17" s="1">
        <v>3.7</v>
      </c>
      <c r="L17" s="5">
        <f t="shared" si="2"/>
        <v>0.42782984597500723</v>
      </c>
    </row>
    <row r="18" spans="1:12" x14ac:dyDescent="0.25">
      <c r="A18" s="1">
        <f t="shared" si="5"/>
        <v>2022</v>
      </c>
      <c r="B18" s="1">
        <f t="shared" si="6"/>
        <v>4</v>
      </c>
      <c r="C18" s="1">
        <v>30</v>
      </c>
      <c r="D18" s="4">
        <v>129451.92</v>
      </c>
      <c r="E18" s="2">
        <v>389.99</v>
      </c>
      <c r="F18" s="5">
        <f t="shared" si="0"/>
        <v>0.46102293221193713</v>
      </c>
      <c r="G18" s="3">
        <v>149093.51</v>
      </c>
      <c r="H18" s="1">
        <v>341.52</v>
      </c>
      <c r="I18" s="5">
        <f t="shared" si="1"/>
        <v>0.60633145773144903</v>
      </c>
      <c r="J18" s="3">
        <v>992.6</v>
      </c>
      <c r="K18" s="1">
        <v>2.6</v>
      </c>
      <c r="L18" s="5">
        <f t="shared" si="2"/>
        <v>0.53023504273504263</v>
      </c>
    </row>
    <row r="19" spans="1:12" x14ac:dyDescent="0.25">
      <c r="A19" s="1">
        <f t="shared" si="5"/>
        <v>2022</v>
      </c>
      <c r="B19" s="1">
        <f t="shared" si="6"/>
        <v>5</v>
      </c>
      <c r="C19" s="1">
        <v>31</v>
      </c>
      <c r="D19" s="4">
        <v>149297.07</v>
      </c>
      <c r="E19" s="2">
        <v>441.14</v>
      </c>
      <c r="F19" s="5">
        <f t="shared" si="0"/>
        <v>0.45488530815321598</v>
      </c>
      <c r="G19" s="3">
        <v>159460.88</v>
      </c>
      <c r="H19" s="1">
        <v>379.77</v>
      </c>
      <c r="I19" s="5">
        <f t="shared" si="1"/>
        <v>0.56436564179620896</v>
      </c>
      <c r="J19" s="3">
        <v>929.68</v>
      </c>
      <c r="K19" s="1">
        <v>3.46</v>
      </c>
      <c r="L19" s="5">
        <f t="shared" si="2"/>
        <v>0.36114736776679718</v>
      </c>
    </row>
    <row r="20" spans="1:12" x14ac:dyDescent="0.25">
      <c r="A20" s="1">
        <f t="shared" si="5"/>
        <v>2022</v>
      </c>
      <c r="B20" s="1">
        <f t="shared" si="6"/>
        <v>6</v>
      </c>
      <c r="C20" s="1">
        <v>30</v>
      </c>
      <c r="D20" s="4">
        <v>157635.09</v>
      </c>
      <c r="E20" s="2">
        <v>473.57</v>
      </c>
      <c r="F20" s="5">
        <f t="shared" si="0"/>
        <v>0.46231312160820998</v>
      </c>
      <c r="G20" s="3">
        <v>159225.81</v>
      </c>
      <c r="H20" s="1">
        <v>389.42</v>
      </c>
      <c r="I20" s="5">
        <f t="shared" si="1"/>
        <v>0.56788803434167057</v>
      </c>
      <c r="J20" s="3">
        <v>817.65</v>
      </c>
      <c r="K20" s="1">
        <v>2.59</v>
      </c>
      <c r="L20" s="5">
        <f t="shared" si="2"/>
        <v>0.43846525096525096</v>
      </c>
    </row>
    <row r="21" spans="1:12" x14ac:dyDescent="0.25">
      <c r="A21" s="1">
        <f t="shared" si="5"/>
        <v>2022</v>
      </c>
      <c r="B21" s="1">
        <f t="shared" si="6"/>
        <v>7</v>
      </c>
      <c r="C21" s="1">
        <v>31</v>
      </c>
      <c r="D21" s="4">
        <v>158433.51</v>
      </c>
      <c r="E21" s="2">
        <v>464.34</v>
      </c>
      <c r="F21" s="5">
        <f t="shared" si="0"/>
        <v>0.45860418255810892</v>
      </c>
      <c r="G21" s="3">
        <v>168977.2</v>
      </c>
      <c r="H21" s="1">
        <v>406.4</v>
      </c>
      <c r="I21" s="5">
        <f t="shared" si="1"/>
        <v>0.55885800313267298</v>
      </c>
      <c r="J21" s="3">
        <v>881.11</v>
      </c>
      <c r="K21" s="1">
        <v>3.27</v>
      </c>
      <c r="L21" s="5">
        <f t="shared" si="2"/>
        <v>0.3621674722962086</v>
      </c>
    </row>
    <row r="22" spans="1:12" x14ac:dyDescent="0.25">
      <c r="A22" s="1">
        <f t="shared" si="5"/>
        <v>2022</v>
      </c>
      <c r="B22" s="1">
        <f t="shared" si="6"/>
        <v>8</v>
      </c>
      <c r="C22" s="1">
        <v>31</v>
      </c>
      <c r="D22" s="4">
        <v>167305.32999999999</v>
      </c>
      <c r="E22" s="2">
        <v>499.21</v>
      </c>
      <c r="F22" s="5">
        <f t="shared" si="0"/>
        <v>0.45045723318111436</v>
      </c>
      <c r="G22" s="3">
        <v>170111.7</v>
      </c>
      <c r="H22" s="1">
        <v>412.09</v>
      </c>
      <c r="I22" s="5">
        <f t="shared" si="1"/>
        <v>0.55484180170476394</v>
      </c>
      <c r="J22" s="3">
        <v>991.07</v>
      </c>
      <c r="K22" s="1">
        <v>3.34</v>
      </c>
      <c r="L22" s="5">
        <f t="shared" si="2"/>
        <v>0.3988273453093813</v>
      </c>
    </row>
    <row r="23" spans="1:12" x14ac:dyDescent="0.25">
      <c r="A23" s="1">
        <f t="shared" si="5"/>
        <v>2022</v>
      </c>
      <c r="B23" s="1">
        <f t="shared" si="6"/>
        <v>9</v>
      </c>
      <c r="C23" s="1">
        <v>30</v>
      </c>
      <c r="D23" s="4">
        <v>153656.34</v>
      </c>
      <c r="E23" s="2">
        <v>452.58</v>
      </c>
      <c r="F23" s="5">
        <f t="shared" si="0"/>
        <v>0.47154444149837227</v>
      </c>
      <c r="G23" s="3">
        <v>152855.69</v>
      </c>
      <c r="H23" s="1">
        <v>347.8</v>
      </c>
      <c r="I23" s="5">
        <f t="shared" si="1"/>
        <v>0.6104070426809789</v>
      </c>
      <c r="J23" s="3">
        <v>1074.03</v>
      </c>
      <c r="K23" s="1">
        <v>2.62</v>
      </c>
      <c r="L23" s="5">
        <f t="shared" si="2"/>
        <v>0.56935432569974553</v>
      </c>
    </row>
    <row r="24" spans="1:12" x14ac:dyDescent="0.25">
      <c r="A24" s="1">
        <f t="shared" si="5"/>
        <v>2022</v>
      </c>
      <c r="B24" s="1">
        <f t="shared" si="6"/>
        <v>10</v>
      </c>
      <c r="C24" s="1">
        <v>31</v>
      </c>
      <c r="D24" s="4">
        <v>150981.54999999999</v>
      </c>
      <c r="E24" s="2">
        <v>437.16</v>
      </c>
      <c r="F24" s="5">
        <f t="shared" si="0"/>
        <v>0.46420576187257534</v>
      </c>
      <c r="G24" s="3">
        <v>132954.35999999999</v>
      </c>
      <c r="H24" s="1">
        <v>307.45</v>
      </c>
      <c r="I24" s="5">
        <f t="shared" si="1"/>
        <v>0.5812395406543942</v>
      </c>
      <c r="J24" s="3">
        <v>1260.99</v>
      </c>
      <c r="K24" s="1">
        <v>3.22</v>
      </c>
      <c r="L24" s="5">
        <f t="shared" si="2"/>
        <v>0.5263599479062312</v>
      </c>
    </row>
    <row r="25" spans="1:12" x14ac:dyDescent="0.25">
      <c r="A25" s="1">
        <f t="shared" si="5"/>
        <v>2022</v>
      </c>
      <c r="B25" s="1">
        <f t="shared" si="6"/>
        <v>11</v>
      </c>
      <c r="C25" s="1">
        <v>30</v>
      </c>
      <c r="D25" s="4">
        <v>161947.19</v>
      </c>
      <c r="E25" s="2">
        <v>457.14</v>
      </c>
      <c r="F25" s="5">
        <f t="shared" si="0"/>
        <v>0.49203012813968977</v>
      </c>
      <c r="G25" s="3">
        <v>144345.31</v>
      </c>
      <c r="H25" s="1">
        <v>341.85</v>
      </c>
      <c r="I25" s="5">
        <f t="shared" si="1"/>
        <v>0.58645486974468986</v>
      </c>
      <c r="J25" s="3">
        <v>1347.44</v>
      </c>
      <c r="K25" s="1">
        <v>2.96</v>
      </c>
      <c r="L25" s="5">
        <f t="shared" si="2"/>
        <v>0.63224474474474479</v>
      </c>
    </row>
    <row r="26" spans="1:12" x14ac:dyDescent="0.25">
      <c r="A26" s="1">
        <f t="shared" si="5"/>
        <v>2022</v>
      </c>
      <c r="B26" s="1">
        <f t="shared" si="6"/>
        <v>12</v>
      </c>
      <c r="C26" s="1">
        <v>31</v>
      </c>
      <c r="D26" s="4">
        <v>162574.47</v>
      </c>
      <c r="E26" s="2">
        <v>440.21</v>
      </c>
      <c r="F26" s="5">
        <f t="shared" si="0"/>
        <v>0.49638598073793228</v>
      </c>
      <c r="G26" s="3">
        <v>138838.39000000001</v>
      </c>
      <c r="H26" s="1">
        <v>356.35</v>
      </c>
      <c r="I26" s="5">
        <f t="shared" si="1"/>
        <v>0.52367262311579021</v>
      </c>
      <c r="J26" s="3">
        <v>1454.57</v>
      </c>
      <c r="K26" s="1">
        <v>3.16</v>
      </c>
      <c r="L26" s="5">
        <f t="shared" si="2"/>
        <v>0.61869215325983395</v>
      </c>
    </row>
    <row r="27" spans="1:12" x14ac:dyDescent="0.25">
      <c r="A27" s="1">
        <f t="shared" si="5"/>
        <v>2023</v>
      </c>
      <c r="B27" s="1">
        <f t="shared" si="6"/>
        <v>1</v>
      </c>
      <c r="C27" s="1">
        <v>31</v>
      </c>
      <c r="D27" s="4">
        <v>170124.81</v>
      </c>
      <c r="E27" s="2">
        <v>434.78</v>
      </c>
      <c r="F27" s="5">
        <f t="shared" si="0"/>
        <v>0.52592662733395756</v>
      </c>
      <c r="G27" s="3">
        <v>154405.26999999999</v>
      </c>
      <c r="H27" s="1">
        <v>308.26</v>
      </c>
      <c r="I27" s="5">
        <f t="shared" si="1"/>
        <v>0.67324325262364049</v>
      </c>
      <c r="J27" s="3">
        <v>1434.49</v>
      </c>
      <c r="K27" s="1">
        <v>3.17</v>
      </c>
      <c r="L27" s="5">
        <f t="shared" si="2"/>
        <v>0.60822648485465214</v>
      </c>
    </row>
    <row r="28" spans="1:12" x14ac:dyDescent="0.25">
      <c r="A28" s="1">
        <f t="shared" si="5"/>
        <v>2023</v>
      </c>
      <c r="B28" s="1">
        <f t="shared" si="6"/>
        <v>2</v>
      </c>
      <c r="C28" s="1">
        <v>28</v>
      </c>
      <c r="D28" s="4">
        <v>152824.91</v>
      </c>
      <c r="E28" s="2">
        <v>405.72</v>
      </c>
      <c r="F28" s="5">
        <f t="shared" si="0"/>
        <v>0.56052948051201157</v>
      </c>
      <c r="G28" s="3">
        <v>123658.45</v>
      </c>
      <c r="H28" s="1">
        <v>277.16000000000003</v>
      </c>
      <c r="I28" s="5">
        <f t="shared" si="1"/>
        <v>0.6639325681744771</v>
      </c>
      <c r="J28" s="3">
        <v>1166.2</v>
      </c>
      <c r="K28" s="1">
        <v>2.71</v>
      </c>
      <c r="L28" s="5">
        <f t="shared" si="2"/>
        <v>0.64037515375153753</v>
      </c>
    </row>
    <row r="29" spans="1:12" x14ac:dyDescent="0.25">
      <c r="A29" s="1">
        <f t="shared" si="5"/>
        <v>2023</v>
      </c>
      <c r="B29" s="1">
        <f t="shared" si="6"/>
        <v>3</v>
      </c>
      <c r="C29" s="1">
        <v>31</v>
      </c>
      <c r="D29" s="4">
        <v>180729.93</v>
      </c>
      <c r="E29" s="2">
        <v>508.53</v>
      </c>
      <c r="F29" s="5">
        <f t="shared" si="0"/>
        <v>0.47768385853468853</v>
      </c>
      <c r="G29" s="3">
        <v>158203.6</v>
      </c>
      <c r="H29" s="1">
        <v>350.87</v>
      </c>
      <c r="I29" s="5">
        <f t="shared" si="1"/>
        <v>0.60603427854141978</v>
      </c>
      <c r="J29" s="3">
        <v>1193.03</v>
      </c>
      <c r="K29" s="1">
        <v>3.41</v>
      </c>
      <c r="L29" s="5">
        <f t="shared" si="2"/>
        <v>0.47024485226878565</v>
      </c>
    </row>
    <row r="30" spans="1:12" x14ac:dyDescent="0.25">
      <c r="A30" s="1">
        <f t="shared" si="5"/>
        <v>2023</v>
      </c>
      <c r="B30" s="1">
        <f t="shared" si="6"/>
        <v>4</v>
      </c>
      <c r="C30" s="1">
        <v>30</v>
      </c>
      <c r="D30" s="4">
        <v>129230.07</v>
      </c>
      <c r="E30" s="2">
        <v>444.34</v>
      </c>
      <c r="F30" s="5">
        <f t="shared" si="0"/>
        <v>0.40393889439018171</v>
      </c>
      <c r="G30" s="3">
        <v>129044.85</v>
      </c>
      <c r="H30" s="1">
        <v>305.39</v>
      </c>
      <c r="I30" s="5">
        <f t="shared" si="1"/>
        <v>0.58688548522654094</v>
      </c>
      <c r="J30" s="3">
        <v>1034.8399999999999</v>
      </c>
      <c r="K30" s="1">
        <v>2.97</v>
      </c>
      <c r="L30" s="5">
        <f t="shared" si="2"/>
        <v>0.48393191170968947</v>
      </c>
    </row>
    <row r="31" spans="1:12" x14ac:dyDescent="0.25">
      <c r="A31" s="1">
        <f t="shared" si="5"/>
        <v>2023</v>
      </c>
      <c r="B31" s="1">
        <f t="shared" si="6"/>
        <v>5</v>
      </c>
      <c r="C31" s="1">
        <v>31</v>
      </c>
      <c r="D31" s="4">
        <v>173018.26</v>
      </c>
      <c r="E31" s="2">
        <v>464</v>
      </c>
      <c r="F31" s="5">
        <f t="shared" si="0"/>
        <v>0.50118841536892844</v>
      </c>
      <c r="G31" s="3">
        <v>152480.03</v>
      </c>
      <c r="H31" s="1">
        <v>355.42</v>
      </c>
      <c r="I31" s="5">
        <f t="shared" si="1"/>
        <v>0.57663124439176305</v>
      </c>
      <c r="J31" s="3">
        <v>943.5</v>
      </c>
      <c r="K31" s="1">
        <v>3.26</v>
      </c>
      <c r="L31" s="5">
        <f t="shared" si="2"/>
        <v>0.38900158321789036</v>
      </c>
    </row>
    <row r="32" spans="1:12" x14ac:dyDescent="0.25">
      <c r="A32" s="1">
        <f t="shared" si="5"/>
        <v>2023</v>
      </c>
      <c r="B32" s="1">
        <f t="shared" si="6"/>
        <v>6</v>
      </c>
      <c r="C32" s="1">
        <v>30</v>
      </c>
      <c r="D32" s="4">
        <v>161278.42000000001</v>
      </c>
      <c r="E32" s="2">
        <v>484.54</v>
      </c>
      <c r="F32" s="5">
        <f t="shared" si="0"/>
        <v>0.46228960571997268</v>
      </c>
      <c r="G32" s="3">
        <v>149932.17000000001</v>
      </c>
      <c r="H32" s="1">
        <v>349.22</v>
      </c>
      <c r="I32" s="5">
        <f t="shared" si="1"/>
        <v>0.59629782085791194</v>
      </c>
      <c r="J32" s="3">
        <v>843.12</v>
      </c>
      <c r="K32" s="1">
        <v>3.1</v>
      </c>
      <c r="L32" s="5">
        <f t="shared" si="2"/>
        <v>0.37774193548387097</v>
      </c>
    </row>
    <row r="33" spans="1:12" x14ac:dyDescent="0.25">
      <c r="A33" s="1">
        <f t="shared" si="5"/>
        <v>2023</v>
      </c>
      <c r="B33" s="1">
        <f t="shared" si="6"/>
        <v>7</v>
      </c>
      <c r="C33" s="1">
        <v>31</v>
      </c>
      <c r="D33" s="4">
        <v>179489.36</v>
      </c>
      <c r="E33" s="2">
        <v>496.48</v>
      </c>
      <c r="F33" s="5">
        <f t="shared" si="0"/>
        <v>0.48591915038862832</v>
      </c>
      <c r="G33" s="3">
        <v>147127.41</v>
      </c>
      <c r="H33" s="1">
        <v>341.14</v>
      </c>
      <c r="I33" s="5">
        <f t="shared" si="1"/>
        <v>0.57967958949783172</v>
      </c>
      <c r="J33" s="3">
        <v>978.32</v>
      </c>
      <c r="K33" s="1">
        <v>2.96</v>
      </c>
      <c r="L33" s="5">
        <f t="shared" si="2"/>
        <v>0.44423859343214184</v>
      </c>
    </row>
    <row r="34" spans="1:12" x14ac:dyDescent="0.25">
      <c r="A34" s="1">
        <f t="shared" si="5"/>
        <v>2023</v>
      </c>
      <c r="B34" s="1">
        <f t="shared" si="6"/>
        <v>8</v>
      </c>
      <c r="C34" s="1">
        <v>31</v>
      </c>
      <c r="D34" s="4">
        <v>180108.84</v>
      </c>
      <c r="E34" s="2">
        <v>498.2</v>
      </c>
      <c r="F34" s="5">
        <f t="shared" si="0"/>
        <v>0.48591283459162665</v>
      </c>
      <c r="G34" s="3">
        <v>155380.74</v>
      </c>
      <c r="H34" s="1">
        <v>360.27</v>
      </c>
      <c r="I34" s="5">
        <f t="shared" si="1"/>
        <v>0.57969045617220771</v>
      </c>
      <c r="J34" s="3">
        <v>928.18</v>
      </c>
      <c r="K34" s="1">
        <v>3.26</v>
      </c>
      <c r="L34" s="5">
        <f t="shared" si="2"/>
        <v>0.38268520350946633</v>
      </c>
    </row>
    <row r="35" spans="1:12" x14ac:dyDescent="0.25">
      <c r="A35" s="1">
        <f t="shared" si="5"/>
        <v>2023</v>
      </c>
      <c r="B35" s="1">
        <f t="shared" si="6"/>
        <v>9</v>
      </c>
      <c r="C35" s="1">
        <v>30</v>
      </c>
      <c r="D35" s="4">
        <v>157493.69</v>
      </c>
      <c r="E35" s="2">
        <v>489.64</v>
      </c>
      <c r="F35" s="5">
        <f t="shared" si="0"/>
        <v>0.44673890227741014</v>
      </c>
      <c r="G35" s="3">
        <v>143570.34</v>
      </c>
      <c r="H35" s="1">
        <v>344.22</v>
      </c>
      <c r="I35" s="5">
        <f t="shared" si="1"/>
        <v>0.57929013421648934</v>
      </c>
      <c r="J35" s="3">
        <v>1098.8800000000001</v>
      </c>
      <c r="K35" s="1">
        <v>3</v>
      </c>
      <c r="L35" s="5">
        <f t="shared" si="2"/>
        <v>0.50874074074074083</v>
      </c>
    </row>
    <row r="36" spans="1:12" x14ac:dyDescent="0.25">
      <c r="A36" s="1">
        <f t="shared" si="5"/>
        <v>2023</v>
      </c>
      <c r="B36" s="1">
        <f t="shared" si="6"/>
        <v>10</v>
      </c>
      <c r="C36" s="1">
        <v>31</v>
      </c>
      <c r="D36" s="4">
        <v>162639.82999999999</v>
      </c>
      <c r="E36" s="2">
        <v>473.22</v>
      </c>
      <c r="F36" s="5">
        <f t="shared" si="0"/>
        <v>0.46194565327545484</v>
      </c>
      <c r="G36" s="3">
        <v>140456.35999999999</v>
      </c>
      <c r="H36" s="1">
        <v>346.15</v>
      </c>
      <c r="I36" s="5">
        <f t="shared" si="1"/>
        <v>0.54538619126831389</v>
      </c>
      <c r="J36" s="3">
        <v>1255.45</v>
      </c>
      <c r="K36" s="1">
        <v>3.17</v>
      </c>
      <c r="L36" s="5">
        <f t="shared" si="2"/>
        <v>0.53231318476306777</v>
      </c>
    </row>
    <row r="37" spans="1:12" x14ac:dyDescent="0.25">
      <c r="A37" s="1">
        <f t="shared" si="5"/>
        <v>2023</v>
      </c>
      <c r="B37" s="1">
        <f t="shared" si="6"/>
        <v>11</v>
      </c>
      <c r="C37" s="1">
        <v>30</v>
      </c>
      <c r="D37" s="4">
        <v>172634.56</v>
      </c>
      <c r="E37" s="2">
        <v>440.74</v>
      </c>
      <c r="F37" s="5">
        <f t="shared" si="0"/>
        <v>0.54401738490316787</v>
      </c>
      <c r="G37" s="3">
        <v>143054.13</v>
      </c>
      <c r="H37" s="1">
        <v>303.83</v>
      </c>
      <c r="I37" s="5">
        <f t="shared" si="1"/>
        <v>0.65393901743299443</v>
      </c>
      <c r="J37" s="3">
        <v>1325.14</v>
      </c>
      <c r="K37" s="1">
        <v>2.99</v>
      </c>
      <c r="L37" s="5">
        <f t="shared" si="2"/>
        <v>0.6155425492382014</v>
      </c>
    </row>
    <row r="38" spans="1:12" x14ac:dyDescent="0.25">
      <c r="A38" s="1">
        <f t="shared" si="5"/>
        <v>2023</v>
      </c>
      <c r="B38" s="1">
        <f t="shared" si="6"/>
        <v>12</v>
      </c>
      <c r="C38" s="1">
        <v>31</v>
      </c>
      <c r="D38" s="4">
        <v>152927.89000000001</v>
      </c>
      <c r="E38" s="2">
        <v>447.52</v>
      </c>
      <c r="F38" s="5">
        <f t="shared" si="0"/>
        <v>0.45930514669134753</v>
      </c>
      <c r="G38" s="3">
        <v>132384.60999999999</v>
      </c>
      <c r="H38" s="1">
        <v>314.2</v>
      </c>
      <c r="I38" s="5">
        <f t="shared" si="1"/>
        <v>0.56631541617899694</v>
      </c>
      <c r="J38" s="3">
        <v>1499.63</v>
      </c>
      <c r="K38" s="1">
        <v>3.39</v>
      </c>
      <c r="L38" s="5">
        <f t="shared" si="2"/>
        <v>0.59458162844545959</v>
      </c>
    </row>
    <row r="39" spans="1:12" x14ac:dyDescent="0.25">
      <c r="A39" s="1">
        <f t="shared" si="5"/>
        <v>2024</v>
      </c>
      <c r="B39" s="1">
        <f t="shared" si="6"/>
        <v>1</v>
      </c>
      <c r="C39" s="1">
        <v>31</v>
      </c>
      <c r="D39" s="4">
        <v>168545.44</v>
      </c>
      <c r="E39" s="2">
        <v>469.11</v>
      </c>
      <c r="F39" s="5">
        <f t="shared" si="0"/>
        <v>0.48291353817329219</v>
      </c>
      <c r="G39" s="3">
        <v>144812.15</v>
      </c>
      <c r="H39">
        <v>313.05</v>
      </c>
      <c r="I39" s="5">
        <f t="shared" si="1"/>
        <v>0.62175367052911601</v>
      </c>
      <c r="J39" s="3">
        <v>1511.58</v>
      </c>
      <c r="K39">
        <v>2.98</v>
      </c>
      <c r="L39" s="5">
        <f t="shared" si="2"/>
        <v>0.68177635851915996</v>
      </c>
    </row>
    <row r="40" spans="1:12" x14ac:dyDescent="0.25">
      <c r="A40" s="1">
        <f t="shared" si="5"/>
        <v>2024</v>
      </c>
      <c r="B40" s="1">
        <f t="shared" si="6"/>
        <v>2</v>
      </c>
      <c r="C40" s="1">
        <v>29</v>
      </c>
      <c r="D40" s="4">
        <v>149880.48000000001</v>
      </c>
      <c r="E40" s="2">
        <v>423.44</v>
      </c>
      <c r="F40" s="5">
        <f t="shared" si="0"/>
        <v>0.50856205658742515</v>
      </c>
      <c r="G40" s="3">
        <v>136744.13</v>
      </c>
      <c r="H40">
        <v>292.64999999999998</v>
      </c>
      <c r="I40" s="5">
        <f t="shared" si="1"/>
        <v>0.67135298530471654</v>
      </c>
      <c r="J40" s="3">
        <v>1233.28</v>
      </c>
      <c r="K40">
        <v>2.9</v>
      </c>
      <c r="L40" s="5">
        <f t="shared" si="2"/>
        <v>0.61101862861672607</v>
      </c>
    </row>
    <row r="41" spans="1:12" x14ac:dyDescent="0.25">
      <c r="A41" s="1">
        <f t="shared" si="5"/>
        <v>2024</v>
      </c>
      <c r="B41" s="1">
        <f t="shared" si="6"/>
        <v>3</v>
      </c>
      <c r="C41" s="1">
        <v>31</v>
      </c>
      <c r="D41" s="4">
        <v>171385.94</v>
      </c>
      <c r="E41" s="2">
        <v>463.27</v>
      </c>
      <c r="F41" s="5">
        <f t="shared" si="0"/>
        <v>0.49724231276913922</v>
      </c>
      <c r="G41" s="3">
        <v>138644.92000000001</v>
      </c>
      <c r="H41">
        <v>321.56</v>
      </c>
      <c r="I41" s="5">
        <f t="shared" si="1"/>
        <v>0.57952077038416216</v>
      </c>
      <c r="J41" s="3">
        <v>1189.5</v>
      </c>
      <c r="K41">
        <v>3.33</v>
      </c>
      <c r="L41" s="5">
        <f t="shared" si="2"/>
        <v>0.48011721398818169</v>
      </c>
    </row>
    <row r="42" spans="1:12" x14ac:dyDescent="0.25">
      <c r="A42" s="1">
        <f t="shared" si="5"/>
        <v>2024</v>
      </c>
      <c r="B42" s="1">
        <f t="shared" si="6"/>
        <v>4</v>
      </c>
      <c r="C42" s="1">
        <v>30</v>
      </c>
      <c r="D42" s="4">
        <v>158262.66</v>
      </c>
      <c r="E42" s="2">
        <v>441.16</v>
      </c>
      <c r="F42" s="5">
        <f t="shared" si="0"/>
        <v>0.49825290144165385</v>
      </c>
      <c r="G42" s="3">
        <v>131261.57999999999</v>
      </c>
      <c r="H42">
        <v>293.32</v>
      </c>
      <c r="I42" s="5">
        <f t="shared" si="1"/>
        <v>0.62153194463384687</v>
      </c>
      <c r="J42" s="3">
        <v>1012.87</v>
      </c>
      <c r="K42">
        <v>3.29</v>
      </c>
      <c r="L42" s="5">
        <f t="shared" si="2"/>
        <v>0.42758780817291447</v>
      </c>
    </row>
    <row r="43" spans="1:12" x14ac:dyDescent="0.25">
      <c r="A43" s="1">
        <f t="shared" si="5"/>
        <v>2024</v>
      </c>
      <c r="B43" s="1">
        <f t="shared" si="6"/>
        <v>5</v>
      </c>
      <c r="C43" s="1">
        <v>31</v>
      </c>
      <c r="D43" s="4">
        <v>165945.70000000001</v>
      </c>
      <c r="E43" s="2">
        <v>485.59</v>
      </c>
      <c r="F43" s="5">
        <f t="shared" si="0"/>
        <v>0.45932843695077075</v>
      </c>
      <c r="G43" s="3">
        <v>140180.94</v>
      </c>
      <c r="H43">
        <v>334.38</v>
      </c>
      <c r="I43" s="5">
        <f t="shared" si="1"/>
        <v>0.56347640987943026</v>
      </c>
      <c r="J43" s="3">
        <v>898.62</v>
      </c>
      <c r="K43">
        <v>2.42</v>
      </c>
      <c r="L43" s="5">
        <f t="shared" si="2"/>
        <v>0.49910023993601704</v>
      </c>
    </row>
    <row r="44" spans="1:12" x14ac:dyDescent="0.25">
      <c r="A44" s="1">
        <f t="shared" si="5"/>
        <v>2024</v>
      </c>
      <c r="B44" s="1">
        <f t="shared" si="6"/>
        <v>6</v>
      </c>
      <c r="C44" s="1">
        <v>30</v>
      </c>
      <c r="D44" s="4">
        <v>158278.10999999999</v>
      </c>
      <c r="E44" s="2">
        <v>494.4</v>
      </c>
      <c r="F44" s="5">
        <f t="shared" si="0"/>
        <v>0.4446414003505933</v>
      </c>
      <c r="G44" s="3">
        <v>139348.09</v>
      </c>
      <c r="H44">
        <v>329.96</v>
      </c>
      <c r="I44" s="5">
        <f t="shared" si="1"/>
        <v>0.58655295759755399</v>
      </c>
      <c r="J44" s="3">
        <v>813.06</v>
      </c>
      <c r="K44">
        <v>2.93</v>
      </c>
      <c r="L44" s="5">
        <f t="shared" si="2"/>
        <v>0.3854095563139931</v>
      </c>
    </row>
    <row r="45" spans="1:12" x14ac:dyDescent="0.25">
      <c r="A45" s="1">
        <f t="shared" si="5"/>
        <v>2024</v>
      </c>
      <c r="B45" s="1">
        <f t="shared" si="6"/>
        <v>7</v>
      </c>
      <c r="C45" s="1">
        <v>31</v>
      </c>
      <c r="D45" s="4">
        <v>199178.28</v>
      </c>
      <c r="E45" s="2">
        <v>525.42999999999995</v>
      </c>
      <c r="F45" s="5">
        <f t="shared" si="0"/>
        <v>0.5095117178986428</v>
      </c>
      <c r="G45" s="3">
        <v>156999.4</v>
      </c>
      <c r="H45">
        <v>358.15</v>
      </c>
      <c r="I45" s="5">
        <f t="shared" si="1"/>
        <v>0.58919642307617248</v>
      </c>
      <c r="J45" s="3">
        <v>872.2</v>
      </c>
      <c r="K45">
        <v>3.12</v>
      </c>
      <c r="L45" s="5">
        <f t="shared" si="2"/>
        <v>0.37574097049903504</v>
      </c>
    </row>
    <row r="46" spans="1:12" x14ac:dyDescent="0.25">
      <c r="A46" s="1">
        <f t="shared" si="5"/>
        <v>2024</v>
      </c>
      <c r="B46" s="1">
        <f t="shared" si="6"/>
        <v>8</v>
      </c>
      <c r="C46" s="1">
        <v>31</v>
      </c>
      <c r="D46" s="4">
        <v>176033.2</v>
      </c>
      <c r="E46" s="2">
        <v>506.25</v>
      </c>
      <c r="F46" s="5">
        <f t="shared" si="0"/>
        <v>0.46736545864861279</v>
      </c>
      <c r="G46" s="3">
        <v>151667.94</v>
      </c>
      <c r="H46">
        <v>346.81</v>
      </c>
      <c r="I46" s="5">
        <f t="shared" si="1"/>
        <v>0.58779953883831526</v>
      </c>
      <c r="J46" s="3">
        <v>981.59</v>
      </c>
      <c r="K46">
        <v>3.02</v>
      </c>
      <c r="L46" s="5">
        <f t="shared" si="2"/>
        <v>0.43686801253293456</v>
      </c>
    </row>
    <row r="47" spans="1:12" x14ac:dyDescent="0.25">
      <c r="A47" s="1">
        <f t="shared" si="5"/>
        <v>2024</v>
      </c>
      <c r="B47" s="1">
        <f t="shared" si="6"/>
        <v>9</v>
      </c>
      <c r="C47" s="1">
        <v>30</v>
      </c>
      <c r="D47" s="4">
        <v>152133.32</v>
      </c>
      <c r="E47" s="2">
        <v>449.98</v>
      </c>
      <c r="F47" s="5">
        <f t="shared" si="0"/>
        <v>0.46956815364633486</v>
      </c>
      <c r="G47" s="3">
        <v>142022.96</v>
      </c>
      <c r="H47">
        <v>312.45</v>
      </c>
      <c r="I47" s="5">
        <f t="shared" si="1"/>
        <v>0.6313141658220871</v>
      </c>
      <c r="J47" s="3">
        <v>1074.72</v>
      </c>
      <c r="K47">
        <v>2.94</v>
      </c>
      <c r="L47" s="5">
        <f t="shared" si="2"/>
        <v>0.50770975056689338</v>
      </c>
    </row>
    <row r="48" spans="1:12" x14ac:dyDescent="0.25">
      <c r="A48" s="1">
        <f t="shared" si="5"/>
        <v>2024</v>
      </c>
      <c r="B48" s="1">
        <f t="shared" si="6"/>
        <v>10</v>
      </c>
      <c r="C48" s="1">
        <v>31</v>
      </c>
      <c r="D48" s="4">
        <v>178297.71</v>
      </c>
      <c r="E48" s="2">
        <v>486.86</v>
      </c>
      <c r="F48" s="5">
        <f t="shared" si="0"/>
        <v>0.49223074328845939</v>
      </c>
      <c r="G48" s="3">
        <v>137703.10999999999</v>
      </c>
      <c r="H48">
        <v>321.17</v>
      </c>
      <c r="I48" s="5">
        <f t="shared" si="1"/>
        <v>0.57628304408511744</v>
      </c>
      <c r="J48" s="3">
        <v>1248.6600000000001</v>
      </c>
      <c r="K48">
        <v>3.18</v>
      </c>
      <c r="L48" s="5">
        <f t="shared" si="2"/>
        <v>0.52776932440657331</v>
      </c>
    </row>
    <row r="49" spans="1:12" x14ac:dyDescent="0.25">
      <c r="A49" s="1">
        <f t="shared" si="5"/>
        <v>2024</v>
      </c>
      <c r="B49" s="1">
        <f t="shared" si="6"/>
        <v>11</v>
      </c>
      <c r="C49" s="1">
        <v>30</v>
      </c>
      <c r="D49" s="4">
        <v>155233.23000000001</v>
      </c>
      <c r="E49" s="2">
        <v>441.84</v>
      </c>
      <c r="F49" s="5">
        <f t="shared" si="0"/>
        <v>0.4879633087392119</v>
      </c>
      <c r="G49" s="3">
        <v>123895.13</v>
      </c>
      <c r="H49">
        <v>280.87</v>
      </c>
      <c r="I49" s="5">
        <f t="shared" si="1"/>
        <v>0.61265556821463474</v>
      </c>
      <c r="J49" s="3">
        <v>1349.44</v>
      </c>
      <c r="K49">
        <v>2.99</v>
      </c>
      <c r="L49" s="5">
        <f t="shared" si="2"/>
        <v>0.62683017465626156</v>
      </c>
    </row>
    <row r="50" spans="1:12" x14ac:dyDescent="0.25">
      <c r="A50" s="1">
        <f t="shared" si="5"/>
        <v>2024</v>
      </c>
      <c r="B50" s="1">
        <f t="shared" si="6"/>
        <v>12</v>
      </c>
      <c r="C50" s="1">
        <v>31</v>
      </c>
      <c r="D50" s="4">
        <v>179302.49</v>
      </c>
      <c r="E50" s="2">
        <v>480.52</v>
      </c>
      <c r="F50" s="5">
        <f t="shared" si="0"/>
        <v>0.50153577464019716</v>
      </c>
      <c r="G50" s="3">
        <v>130020.39</v>
      </c>
      <c r="H50">
        <v>301.10000000000002</v>
      </c>
      <c r="I50" s="5">
        <f t="shared" si="1"/>
        <v>0.58040049388800197</v>
      </c>
      <c r="J50" s="3">
        <v>1441.23</v>
      </c>
      <c r="K50">
        <v>3.19</v>
      </c>
      <c r="L50" s="5">
        <f t="shared" si="2"/>
        <v>0.60725300839316421</v>
      </c>
    </row>
    <row r="51" spans="1:12" x14ac:dyDescent="0.25">
      <c r="A51" s="1">
        <f>A39+1</f>
        <v>2025</v>
      </c>
      <c r="B51" s="1">
        <f>B39</f>
        <v>1</v>
      </c>
      <c r="C51" s="1">
        <v>31</v>
      </c>
      <c r="D51" s="4">
        <v>193179.69</v>
      </c>
      <c r="E51" s="2">
        <v>466.78</v>
      </c>
      <c r="F51" s="5">
        <f t="shared" si="0"/>
        <v>0.55625802512477385</v>
      </c>
      <c r="G51" s="3">
        <v>136008.19</v>
      </c>
      <c r="H51">
        <v>299.99</v>
      </c>
      <c r="I51" s="5">
        <f t="shared" si="1"/>
        <v>0.60937600249757429</v>
      </c>
      <c r="J51" s="3">
        <v>1397.11</v>
      </c>
      <c r="K51">
        <v>3.08</v>
      </c>
      <c r="L51" s="5">
        <f t="shared" si="2"/>
        <v>0.60968701996927799</v>
      </c>
    </row>
    <row r="52" spans="1:12" x14ac:dyDescent="0.25">
      <c r="A52" s="1">
        <f t="shared" ref="A52:A115" si="7">A40+1</f>
        <v>2025</v>
      </c>
      <c r="B52" s="1">
        <f t="shared" ref="B52:B115" si="8">B40</f>
        <v>2</v>
      </c>
      <c r="C52" s="1">
        <v>28</v>
      </c>
      <c r="D52" s="4">
        <v>194145.2</v>
      </c>
      <c r="E52" s="2">
        <v>519.80999999999995</v>
      </c>
      <c r="F52" s="5">
        <f t="shared" si="0"/>
        <v>0.55579259271473747</v>
      </c>
      <c r="G52" s="3">
        <v>126211.93</v>
      </c>
      <c r="H52">
        <v>297.52999999999997</v>
      </c>
      <c r="I52" s="5">
        <f t="shared" si="1"/>
        <v>0.63124851955705141</v>
      </c>
      <c r="J52" s="3">
        <v>1155.94</v>
      </c>
      <c r="K52">
        <v>3.04</v>
      </c>
      <c r="L52" s="5">
        <f t="shared" si="2"/>
        <v>0.56583842418546371</v>
      </c>
    </row>
    <row r="53" spans="1:12" x14ac:dyDescent="0.25">
      <c r="A53" s="1">
        <f t="shared" si="7"/>
        <v>2025</v>
      </c>
      <c r="B53" s="1">
        <f t="shared" si="8"/>
        <v>3</v>
      </c>
      <c r="C53" s="1">
        <v>31</v>
      </c>
      <c r="D53" s="4">
        <v>172959.85</v>
      </c>
      <c r="E53" s="2">
        <v>448.47</v>
      </c>
      <c r="F53" s="5">
        <f t="shared" si="0"/>
        <v>0.51836893586341715</v>
      </c>
      <c r="G53" s="3">
        <v>132613.51</v>
      </c>
      <c r="H53">
        <v>293.02999999999997</v>
      </c>
      <c r="I53" s="5">
        <f t="shared" si="1"/>
        <v>0.6082788965422089</v>
      </c>
      <c r="J53" s="3">
        <v>1142.68</v>
      </c>
      <c r="K53">
        <v>3.04</v>
      </c>
      <c r="L53" s="5">
        <f t="shared" si="2"/>
        <v>0.50521717600452742</v>
      </c>
    </row>
    <row r="54" spans="1:12" x14ac:dyDescent="0.25">
      <c r="A54" s="1">
        <f t="shared" si="7"/>
        <v>2025</v>
      </c>
      <c r="B54" s="1">
        <f t="shared" si="8"/>
        <v>4</v>
      </c>
      <c r="C54" s="1">
        <v>30</v>
      </c>
      <c r="D54" s="4">
        <v>173986.51</v>
      </c>
      <c r="E54" s="2">
        <v>497.95</v>
      </c>
      <c r="F54" s="5">
        <f t="shared" si="0"/>
        <v>0.48528553179145612</v>
      </c>
      <c r="G54" s="3">
        <v>126424.59</v>
      </c>
      <c r="H54">
        <v>298.22000000000003</v>
      </c>
      <c r="I54" s="5">
        <f t="shared" si="1"/>
        <v>0.58879253012317523</v>
      </c>
      <c r="J54" s="3">
        <v>977.25</v>
      </c>
      <c r="K54">
        <v>3.01</v>
      </c>
      <c r="L54" s="5">
        <f t="shared" si="2"/>
        <v>0.45092746400885941</v>
      </c>
    </row>
    <row r="55" spans="1:12" x14ac:dyDescent="0.25">
      <c r="A55" s="1">
        <f t="shared" si="7"/>
        <v>2025</v>
      </c>
      <c r="B55" s="1">
        <f t="shared" si="8"/>
        <v>5</v>
      </c>
      <c r="C55" s="1">
        <v>31</v>
      </c>
      <c r="D55" s="4">
        <v>158751.85999999999</v>
      </c>
      <c r="E55" s="2">
        <v>442.08</v>
      </c>
      <c r="F55" s="5">
        <f t="shared" si="0"/>
        <v>0.48266412394584346</v>
      </c>
      <c r="G55" s="3">
        <v>130023.19</v>
      </c>
      <c r="H55">
        <v>302.41000000000003</v>
      </c>
      <c r="I55" s="5">
        <f t="shared" si="1"/>
        <v>0.57789872077820714</v>
      </c>
      <c r="J55" s="3">
        <v>888.97</v>
      </c>
      <c r="K55">
        <v>2.99</v>
      </c>
      <c r="L55" s="5">
        <f t="shared" si="2"/>
        <v>0.39961610385874058</v>
      </c>
    </row>
    <row r="56" spans="1:12" x14ac:dyDescent="0.25">
      <c r="A56" s="1">
        <f t="shared" si="7"/>
        <v>2025</v>
      </c>
      <c r="B56" s="1">
        <f t="shared" si="8"/>
        <v>6</v>
      </c>
      <c r="C56" s="1">
        <v>30</v>
      </c>
      <c r="D56" s="4">
        <v>185974.51</v>
      </c>
      <c r="E56" s="2">
        <v>558.58000000000004</v>
      </c>
      <c r="F56" s="5">
        <f t="shared" si="0"/>
        <v>0.46241886668974108</v>
      </c>
      <c r="G56" s="3">
        <v>137297.68</v>
      </c>
      <c r="H56">
        <v>338.31</v>
      </c>
      <c r="I56" s="5">
        <f t="shared" si="1"/>
        <v>0.56365824900896289</v>
      </c>
      <c r="J56" s="3">
        <v>790.85</v>
      </c>
      <c r="K56">
        <v>2.95</v>
      </c>
      <c r="L56" s="5">
        <f t="shared" si="2"/>
        <v>0.37233992467043314</v>
      </c>
    </row>
    <row r="57" spans="1:12" x14ac:dyDescent="0.25">
      <c r="A57" s="1">
        <f t="shared" si="7"/>
        <v>2025</v>
      </c>
      <c r="B57" s="1">
        <f t="shared" si="8"/>
        <v>7</v>
      </c>
      <c r="C57" s="1">
        <v>31</v>
      </c>
      <c r="D57" s="4">
        <v>202620.05</v>
      </c>
      <c r="E57" s="2">
        <v>517.09</v>
      </c>
      <c r="F57" s="5">
        <f t="shared" si="0"/>
        <v>0.52667577574836177</v>
      </c>
      <c r="G57" s="3">
        <v>148924.94</v>
      </c>
      <c r="H57">
        <v>337.23</v>
      </c>
      <c r="I57" s="5">
        <f t="shared" si="1"/>
        <v>0.59356501529379624</v>
      </c>
      <c r="J57" s="3">
        <v>847.36</v>
      </c>
      <c r="K57">
        <v>2.96</v>
      </c>
      <c r="L57" s="5">
        <f t="shared" si="2"/>
        <v>0.38477186864283641</v>
      </c>
    </row>
    <row r="58" spans="1:12" x14ac:dyDescent="0.25">
      <c r="A58" s="1">
        <f t="shared" si="7"/>
        <v>2025</v>
      </c>
      <c r="B58" s="1">
        <f t="shared" si="8"/>
        <v>8</v>
      </c>
      <c r="C58" s="1">
        <v>31</v>
      </c>
      <c r="D58" s="4">
        <v>183795.35</v>
      </c>
      <c r="E58" s="2">
        <v>533.20000000000005</v>
      </c>
      <c r="F58" s="5">
        <f t="shared" si="0"/>
        <v>0.46330975384975276</v>
      </c>
      <c r="G58" s="3">
        <v>142392.71</v>
      </c>
      <c r="H58">
        <v>331.9</v>
      </c>
      <c r="I58" s="5">
        <f t="shared" si="1"/>
        <v>0.57664372122708296</v>
      </c>
      <c r="J58" s="3">
        <v>949.35</v>
      </c>
      <c r="K58">
        <v>2.98</v>
      </c>
      <c r="L58" s="5">
        <f t="shared" si="2"/>
        <v>0.42819062567655342</v>
      </c>
    </row>
    <row r="59" spans="1:12" x14ac:dyDescent="0.25">
      <c r="A59" s="1">
        <f t="shared" si="7"/>
        <v>2025</v>
      </c>
      <c r="B59" s="1">
        <f t="shared" si="8"/>
        <v>9</v>
      </c>
      <c r="C59" s="1">
        <v>30</v>
      </c>
      <c r="D59" s="4">
        <v>175627.61</v>
      </c>
      <c r="E59" s="2">
        <v>519.77</v>
      </c>
      <c r="F59" s="5">
        <f t="shared" si="0"/>
        <v>0.46929841297325958</v>
      </c>
      <c r="G59" s="3">
        <v>135081.35</v>
      </c>
      <c r="H59">
        <v>316.27</v>
      </c>
      <c r="I59" s="5">
        <f t="shared" si="1"/>
        <v>0.5932051288807384</v>
      </c>
      <c r="J59" s="3">
        <v>1050.03</v>
      </c>
      <c r="K59">
        <v>2.98</v>
      </c>
      <c r="L59" s="5">
        <f t="shared" si="2"/>
        <v>0.48938758389261744</v>
      </c>
    </row>
    <row r="60" spans="1:12" x14ac:dyDescent="0.25">
      <c r="A60" s="1">
        <f t="shared" si="7"/>
        <v>2025</v>
      </c>
      <c r="B60" s="1">
        <f t="shared" si="8"/>
        <v>10</v>
      </c>
      <c r="C60" s="1">
        <v>31</v>
      </c>
      <c r="D60" s="4">
        <v>152684.76999999999</v>
      </c>
      <c r="E60" s="2">
        <v>441.44</v>
      </c>
      <c r="F60" s="5">
        <f t="shared" si="0"/>
        <v>0.46489095925553509</v>
      </c>
      <c r="G60" s="3">
        <v>127633.21</v>
      </c>
      <c r="H60">
        <v>291.99</v>
      </c>
      <c r="I60" s="5">
        <f t="shared" si="1"/>
        <v>0.58752016658399331</v>
      </c>
      <c r="J60" s="3">
        <v>1226.06</v>
      </c>
      <c r="K60">
        <v>3.01</v>
      </c>
      <c r="L60" s="5">
        <f t="shared" si="2"/>
        <v>0.54748508555710351</v>
      </c>
    </row>
    <row r="61" spans="1:12" x14ac:dyDescent="0.25">
      <c r="A61" s="1">
        <f t="shared" si="7"/>
        <v>2025</v>
      </c>
      <c r="B61" s="1">
        <f t="shared" si="8"/>
        <v>11</v>
      </c>
      <c r="C61" s="1">
        <v>30</v>
      </c>
      <c r="D61" s="4">
        <v>171832.5</v>
      </c>
      <c r="E61" s="2">
        <v>476.49</v>
      </c>
      <c r="F61" s="5">
        <f t="shared" si="0"/>
        <v>0.50086308212134567</v>
      </c>
      <c r="G61" s="3">
        <v>126509.25</v>
      </c>
      <c r="H61">
        <v>287.12</v>
      </c>
      <c r="I61" s="5">
        <f t="shared" si="1"/>
        <v>0.61196465473205175</v>
      </c>
      <c r="J61" s="3">
        <v>1306.51</v>
      </c>
      <c r="K61">
        <v>3.02</v>
      </c>
      <c r="L61" s="5">
        <f t="shared" si="2"/>
        <v>0.60086000735835177</v>
      </c>
    </row>
    <row r="62" spans="1:12" x14ac:dyDescent="0.25">
      <c r="A62" s="1">
        <f t="shared" si="7"/>
        <v>2025</v>
      </c>
      <c r="B62" s="1">
        <f t="shared" si="8"/>
        <v>12</v>
      </c>
      <c r="C62" s="1">
        <v>31</v>
      </c>
      <c r="D62" s="4">
        <v>200274.83</v>
      </c>
      <c r="E62" s="2">
        <v>517.75</v>
      </c>
      <c r="F62" s="5">
        <f t="shared" si="0"/>
        <v>0.51991617472209672</v>
      </c>
      <c r="G62" s="3">
        <v>133090.59</v>
      </c>
      <c r="H62">
        <v>307.27</v>
      </c>
      <c r="I62" s="5">
        <f t="shared" si="1"/>
        <v>0.58217594172194886</v>
      </c>
      <c r="J62" s="3">
        <v>1458.32</v>
      </c>
      <c r="K62">
        <v>3.24</v>
      </c>
      <c r="L62" s="5">
        <f t="shared" si="2"/>
        <v>0.60497145891411119</v>
      </c>
    </row>
    <row r="63" spans="1:12" x14ac:dyDescent="0.25">
      <c r="A63" s="1">
        <f t="shared" si="7"/>
        <v>2026</v>
      </c>
      <c r="B63" s="1">
        <f t="shared" si="8"/>
        <v>1</v>
      </c>
      <c r="C63" s="1">
        <v>31</v>
      </c>
      <c r="F63" s="5">
        <f>AVERAGE(F3,F15,F27,F39)</f>
        <v>0.52502785790927775</v>
      </c>
      <c r="I63" s="5">
        <f>AVERAGE(I3,I15,I27,I39)</f>
        <v>0.63696195745912876</v>
      </c>
      <c r="L63" s="5">
        <f>AVERAGE(L3,L15,L27,L39)</f>
        <v>0.62480249778045849</v>
      </c>
    </row>
    <row r="64" spans="1:12" x14ac:dyDescent="0.25">
      <c r="A64" s="1">
        <f t="shared" si="7"/>
        <v>2026</v>
      </c>
      <c r="B64" s="1">
        <f t="shared" si="8"/>
        <v>2</v>
      </c>
      <c r="C64" s="1">
        <v>28</v>
      </c>
      <c r="F64" s="5">
        <f t="shared" ref="F64:F74" si="9">AVERAGE(F4,F16,F28,F40)</f>
        <v>0.51302286875941983</v>
      </c>
      <c r="I64" s="5">
        <f t="shared" ref="I64:I74" si="10">AVERAGE(I4,I16,I28,I40)</f>
        <v>0.67769259043702867</v>
      </c>
      <c r="L64" s="5">
        <f t="shared" ref="L64:L74" si="11">AVERAGE(L4,L16,L28,L40)</f>
        <v>0.63028045689296297</v>
      </c>
    </row>
    <row r="65" spans="1:12" x14ac:dyDescent="0.25">
      <c r="A65" s="1">
        <f t="shared" si="7"/>
        <v>2026</v>
      </c>
      <c r="B65" s="1">
        <f t="shared" si="8"/>
        <v>3</v>
      </c>
      <c r="C65" s="1">
        <v>31</v>
      </c>
      <c r="F65" s="5">
        <f t="shared" si="9"/>
        <v>0.4842950209653753</v>
      </c>
      <c r="I65" s="5">
        <f t="shared" si="10"/>
        <v>0.59161386721469456</v>
      </c>
      <c r="L65" s="5">
        <f t="shared" si="11"/>
        <v>0.45661865896145976</v>
      </c>
    </row>
    <row r="66" spans="1:12" x14ac:dyDescent="0.25">
      <c r="A66" s="1">
        <f t="shared" si="7"/>
        <v>2026</v>
      </c>
      <c r="B66" s="1">
        <f t="shared" si="8"/>
        <v>4</v>
      </c>
      <c r="C66" s="1">
        <v>30</v>
      </c>
      <c r="F66" s="5">
        <f t="shared" si="9"/>
        <v>0.45740167179828722</v>
      </c>
      <c r="I66" s="5">
        <f t="shared" si="10"/>
        <v>0.60875497887141705</v>
      </c>
      <c r="L66" s="5">
        <f t="shared" si="11"/>
        <v>0.46887547102286298</v>
      </c>
    </row>
    <row r="67" spans="1:12" x14ac:dyDescent="0.25">
      <c r="A67" s="1">
        <f t="shared" si="7"/>
        <v>2026</v>
      </c>
      <c r="B67" s="1">
        <f t="shared" si="8"/>
        <v>5</v>
      </c>
      <c r="C67" s="1">
        <v>31</v>
      </c>
      <c r="F67" s="5">
        <f t="shared" si="9"/>
        <v>0.4753680851493477</v>
      </c>
      <c r="I67" s="5">
        <f t="shared" si="10"/>
        <v>0.56495841345076947</v>
      </c>
      <c r="L67" s="5">
        <f t="shared" si="11"/>
        <v>0.40854831049352958</v>
      </c>
    </row>
    <row r="68" spans="1:12" x14ac:dyDescent="0.25">
      <c r="A68" s="1">
        <f t="shared" si="7"/>
        <v>2026</v>
      </c>
      <c r="B68" s="1">
        <f t="shared" si="8"/>
        <v>6</v>
      </c>
      <c r="C68" s="1">
        <v>30</v>
      </c>
      <c r="F68" s="5">
        <f t="shared" si="9"/>
        <v>0.44691810517822816</v>
      </c>
      <c r="I68" s="5">
        <f t="shared" si="10"/>
        <v>0.58371709916780434</v>
      </c>
      <c r="L68" s="5">
        <f t="shared" si="11"/>
        <v>0.40007923428164371</v>
      </c>
    </row>
    <row r="69" spans="1:12" x14ac:dyDescent="0.25">
      <c r="A69" s="1">
        <f t="shared" si="7"/>
        <v>2026</v>
      </c>
      <c r="B69" s="1">
        <f t="shared" si="8"/>
        <v>7</v>
      </c>
      <c r="C69" s="1">
        <v>31</v>
      </c>
      <c r="F69" s="5">
        <f t="shared" si="9"/>
        <v>0.47863567768408855</v>
      </c>
      <c r="I69" s="5">
        <f t="shared" si="10"/>
        <v>0.57538697422254514</v>
      </c>
      <c r="L69" s="5">
        <f t="shared" si="11"/>
        <v>0.36709352692528407</v>
      </c>
    </row>
    <row r="70" spans="1:12" x14ac:dyDescent="0.25">
      <c r="A70" s="1">
        <f t="shared" si="7"/>
        <v>2026</v>
      </c>
      <c r="B70" s="1">
        <f t="shared" si="8"/>
        <v>8</v>
      </c>
      <c r="C70" s="1">
        <v>31</v>
      </c>
      <c r="F70" s="5">
        <f t="shared" si="9"/>
        <v>0.47900877390333152</v>
      </c>
      <c r="I70" s="5">
        <f t="shared" si="10"/>
        <v>0.58369499567804195</v>
      </c>
      <c r="L70" s="5">
        <f t="shared" si="11"/>
        <v>0.47328109116837613</v>
      </c>
    </row>
    <row r="71" spans="1:12" x14ac:dyDescent="0.25">
      <c r="A71" s="1">
        <f t="shared" si="7"/>
        <v>2026</v>
      </c>
      <c r="B71" s="1">
        <f t="shared" si="8"/>
        <v>9</v>
      </c>
      <c r="C71" s="1">
        <v>30</v>
      </c>
      <c r="F71" s="5">
        <f t="shared" si="9"/>
        <v>0.45708543757374376</v>
      </c>
      <c r="I71" s="5">
        <f t="shared" si="10"/>
        <v>0.60844397743867074</v>
      </c>
      <c r="L71" s="5">
        <f t="shared" si="11"/>
        <v>0.52146331665494572</v>
      </c>
    </row>
    <row r="72" spans="1:12" x14ac:dyDescent="0.25">
      <c r="A72" s="1">
        <f t="shared" si="7"/>
        <v>2026</v>
      </c>
      <c r="B72" s="1">
        <f t="shared" si="8"/>
        <v>10</v>
      </c>
      <c r="C72" s="1">
        <v>31</v>
      </c>
      <c r="F72" s="5">
        <f t="shared" si="9"/>
        <v>0.48126727955146931</v>
      </c>
      <c r="I72" s="5">
        <f t="shared" si="10"/>
        <v>0.57370223513768515</v>
      </c>
      <c r="L72" s="5">
        <f t="shared" si="11"/>
        <v>0.53182254652115679</v>
      </c>
    </row>
    <row r="73" spans="1:12" x14ac:dyDescent="0.25">
      <c r="A73" s="1">
        <f t="shared" si="7"/>
        <v>2026</v>
      </c>
      <c r="B73" s="1">
        <f t="shared" si="8"/>
        <v>11</v>
      </c>
      <c r="C73" s="1">
        <v>30</v>
      </c>
      <c r="F73" s="5">
        <f t="shared" si="9"/>
        <v>0.50072167812046398</v>
      </c>
      <c r="I73" s="5">
        <f t="shared" si="10"/>
        <v>0.62777475919511916</v>
      </c>
      <c r="L73" s="5">
        <f t="shared" si="11"/>
        <v>0.6178083330726174</v>
      </c>
    </row>
    <row r="74" spans="1:12" x14ac:dyDescent="0.25">
      <c r="A74" s="1">
        <f t="shared" si="7"/>
        <v>2026</v>
      </c>
      <c r="B74" s="1">
        <f t="shared" si="8"/>
        <v>12</v>
      </c>
      <c r="C74" s="1">
        <v>31</v>
      </c>
      <c r="F74" s="5">
        <f t="shared" si="9"/>
        <v>0.48308988360047178</v>
      </c>
      <c r="I74" s="5">
        <f t="shared" si="10"/>
        <v>0.56165423034454443</v>
      </c>
      <c r="L74" s="5">
        <f t="shared" si="11"/>
        <v>0.60831050096803474</v>
      </c>
    </row>
    <row r="75" spans="1:12" x14ac:dyDescent="0.25">
      <c r="A75" s="1">
        <f t="shared" si="7"/>
        <v>2027</v>
      </c>
      <c r="B75" s="1">
        <f t="shared" si="8"/>
        <v>1</v>
      </c>
      <c r="C75" s="1">
        <v>31</v>
      </c>
      <c r="F75" s="5">
        <f>F63</f>
        <v>0.52502785790927775</v>
      </c>
      <c r="I75" s="5">
        <f>I63</f>
        <v>0.63696195745912876</v>
      </c>
      <c r="L75" s="5">
        <f>L63</f>
        <v>0.62480249778045849</v>
      </c>
    </row>
    <row r="76" spans="1:12" x14ac:dyDescent="0.25">
      <c r="A76" s="1">
        <f t="shared" si="7"/>
        <v>2027</v>
      </c>
      <c r="B76" s="1">
        <f t="shared" si="8"/>
        <v>2</v>
      </c>
      <c r="C76" s="1">
        <v>28</v>
      </c>
      <c r="F76" s="5">
        <f t="shared" ref="F76:F134" si="12">F64</f>
        <v>0.51302286875941983</v>
      </c>
      <c r="I76" s="5">
        <f t="shared" ref="I76:I134" si="13">I64</f>
        <v>0.67769259043702867</v>
      </c>
      <c r="L76" s="5">
        <f t="shared" ref="L76:L134" si="14">L64</f>
        <v>0.63028045689296297</v>
      </c>
    </row>
    <row r="77" spans="1:12" x14ac:dyDescent="0.25">
      <c r="A77" s="1">
        <f t="shared" si="7"/>
        <v>2027</v>
      </c>
      <c r="B77" s="1">
        <f t="shared" si="8"/>
        <v>3</v>
      </c>
      <c r="C77" s="1">
        <v>31</v>
      </c>
      <c r="F77" s="5">
        <f t="shared" si="12"/>
        <v>0.4842950209653753</v>
      </c>
      <c r="I77" s="5">
        <f t="shared" si="13"/>
        <v>0.59161386721469456</v>
      </c>
      <c r="L77" s="5">
        <f t="shared" si="14"/>
        <v>0.45661865896145976</v>
      </c>
    </row>
    <row r="78" spans="1:12" x14ac:dyDescent="0.25">
      <c r="A78" s="1">
        <f t="shared" si="7"/>
        <v>2027</v>
      </c>
      <c r="B78" s="1">
        <f t="shared" si="8"/>
        <v>4</v>
      </c>
      <c r="C78" s="1">
        <v>30</v>
      </c>
      <c r="F78" s="5">
        <f t="shared" si="12"/>
        <v>0.45740167179828722</v>
      </c>
      <c r="I78" s="5">
        <f t="shared" si="13"/>
        <v>0.60875497887141705</v>
      </c>
      <c r="L78" s="5">
        <f t="shared" si="14"/>
        <v>0.46887547102286298</v>
      </c>
    </row>
    <row r="79" spans="1:12" x14ac:dyDescent="0.25">
      <c r="A79" s="1">
        <f t="shared" si="7"/>
        <v>2027</v>
      </c>
      <c r="B79" s="1">
        <f t="shared" si="8"/>
        <v>5</v>
      </c>
      <c r="C79" s="1">
        <v>31</v>
      </c>
      <c r="F79" s="5">
        <f t="shared" si="12"/>
        <v>0.4753680851493477</v>
      </c>
      <c r="I79" s="5">
        <f t="shared" si="13"/>
        <v>0.56495841345076947</v>
      </c>
      <c r="L79" s="5">
        <f t="shared" si="14"/>
        <v>0.40854831049352958</v>
      </c>
    </row>
    <row r="80" spans="1:12" x14ac:dyDescent="0.25">
      <c r="A80" s="1">
        <f t="shared" si="7"/>
        <v>2027</v>
      </c>
      <c r="B80" s="1">
        <f t="shared" si="8"/>
        <v>6</v>
      </c>
      <c r="C80" s="1">
        <v>30</v>
      </c>
      <c r="F80" s="5">
        <f t="shared" si="12"/>
        <v>0.44691810517822816</v>
      </c>
      <c r="I80" s="5">
        <f t="shared" si="13"/>
        <v>0.58371709916780434</v>
      </c>
      <c r="L80" s="5">
        <f t="shared" si="14"/>
        <v>0.40007923428164371</v>
      </c>
    </row>
    <row r="81" spans="1:12" x14ac:dyDescent="0.25">
      <c r="A81" s="1">
        <f t="shared" si="7"/>
        <v>2027</v>
      </c>
      <c r="B81" s="1">
        <f t="shared" si="8"/>
        <v>7</v>
      </c>
      <c r="C81" s="1">
        <v>31</v>
      </c>
      <c r="F81" s="5">
        <f t="shared" si="12"/>
        <v>0.47863567768408855</v>
      </c>
      <c r="I81" s="5">
        <f t="shared" si="13"/>
        <v>0.57538697422254514</v>
      </c>
      <c r="L81" s="5">
        <f t="shared" si="14"/>
        <v>0.36709352692528407</v>
      </c>
    </row>
    <row r="82" spans="1:12" x14ac:dyDescent="0.25">
      <c r="A82" s="1">
        <f t="shared" si="7"/>
        <v>2027</v>
      </c>
      <c r="B82" s="1">
        <f t="shared" si="8"/>
        <v>8</v>
      </c>
      <c r="C82" s="1">
        <v>31</v>
      </c>
      <c r="F82" s="5">
        <f t="shared" si="12"/>
        <v>0.47900877390333152</v>
      </c>
      <c r="I82" s="5">
        <f t="shared" si="13"/>
        <v>0.58369499567804195</v>
      </c>
      <c r="L82" s="5">
        <f t="shared" si="14"/>
        <v>0.47328109116837613</v>
      </c>
    </row>
    <row r="83" spans="1:12" x14ac:dyDescent="0.25">
      <c r="A83" s="1">
        <f t="shared" si="7"/>
        <v>2027</v>
      </c>
      <c r="B83" s="1">
        <f t="shared" si="8"/>
        <v>9</v>
      </c>
      <c r="C83" s="1">
        <v>30</v>
      </c>
      <c r="F83" s="5">
        <f t="shared" si="12"/>
        <v>0.45708543757374376</v>
      </c>
      <c r="I83" s="5">
        <f t="shared" si="13"/>
        <v>0.60844397743867074</v>
      </c>
      <c r="L83" s="5">
        <f t="shared" si="14"/>
        <v>0.52146331665494572</v>
      </c>
    </row>
    <row r="84" spans="1:12" x14ac:dyDescent="0.25">
      <c r="A84" s="1">
        <f t="shared" si="7"/>
        <v>2027</v>
      </c>
      <c r="B84" s="1">
        <f t="shared" si="8"/>
        <v>10</v>
      </c>
      <c r="C84" s="1">
        <v>31</v>
      </c>
      <c r="F84" s="5">
        <f t="shared" si="12"/>
        <v>0.48126727955146931</v>
      </c>
      <c r="I84" s="5">
        <f t="shared" si="13"/>
        <v>0.57370223513768515</v>
      </c>
      <c r="L84" s="5">
        <f t="shared" si="14"/>
        <v>0.53182254652115679</v>
      </c>
    </row>
    <row r="85" spans="1:12" x14ac:dyDescent="0.25">
      <c r="A85" s="1">
        <f t="shared" si="7"/>
        <v>2027</v>
      </c>
      <c r="B85" s="1">
        <f t="shared" si="8"/>
        <v>11</v>
      </c>
      <c r="C85" s="1">
        <v>30</v>
      </c>
      <c r="F85" s="5">
        <f t="shared" si="12"/>
        <v>0.50072167812046398</v>
      </c>
      <c r="I85" s="5">
        <f t="shared" si="13"/>
        <v>0.62777475919511916</v>
      </c>
      <c r="L85" s="5">
        <f t="shared" si="14"/>
        <v>0.6178083330726174</v>
      </c>
    </row>
    <row r="86" spans="1:12" x14ac:dyDescent="0.25">
      <c r="A86" s="1">
        <f t="shared" si="7"/>
        <v>2027</v>
      </c>
      <c r="B86" s="1">
        <f t="shared" si="8"/>
        <v>12</v>
      </c>
      <c r="C86" s="1">
        <v>31</v>
      </c>
      <c r="F86" s="5">
        <f t="shared" si="12"/>
        <v>0.48308988360047178</v>
      </c>
      <c r="I86" s="5">
        <f t="shared" si="13"/>
        <v>0.56165423034454443</v>
      </c>
      <c r="L86" s="5">
        <f t="shared" si="14"/>
        <v>0.60831050096803474</v>
      </c>
    </row>
    <row r="87" spans="1:12" x14ac:dyDescent="0.25">
      <c r="A87" s="1">
        <f t="shared" si="7"/>
        <v>2028</v>
      </c>
      <c r="B87" s="1">
        <f t="shared" si="8"/>
        <v>1</v>
      </c>
      <c r="C87" s="1">
        <v>31</v>
      </c>
      <c r="F87" s="5">
        <f t="shared" si="12"/>
        <v>0.52502785790927775</v>
      </c>
      <c r="I87" s="5">
        <f t="shared" si="13"/>
        <v>0.63696195745912876</v>
      </c>
      <c r="L87" s="5">
        <f t="shared" si="14"/>
        <v>0.62480249778045849</v>
      </c>
    </row>
    <row r="88" spans="1:12" x14ac:dyDescent="0.25">
      <c r="A88" s="1">
        <f t="shared" si="7"/>
        <v>2028</v>
      </c>
      <c r="B88" s="1">
        <f t="shared" si="8"/>
        <v>2</v>
      </c>
      <c r="C88" s="1">
        <v>29</v>
      </c>
      <c r="F88" s="5">
        <f t="shared" si="12"/>
        <v>0.51302286875941983</v>
      </c>
      <c r="I88" s="5">
        <f t="shared" si="13"/>
        <v>0.67769259043702867</v>
      </c>
      <c r="L88" s="5">
        <f t="shared" si="14"/>
        <v>0.63028045689296297</v>
      </c>
    </row>
    <row r="89" spans="1:12" x14ac:dyDescent="0.25">
      <c r="A89" s="1">
        <f t="shared" si="7"/>
        <v>2028</v>
      </c>
      <c r="B89" s="1">
        <f t="shared" si="8"/>
        <v>3</v>
      </c>
      <c r="C89" s="1">
        <v>31</v>
      </c>
      <c r="F89" s="5">
        <f t="shared" si="12"/>
        <v>0.4842950209653753</v>
      </c>
      <c r="I89" s="5">
        <f t="shared" si="13"/>
        <v>0.59161386721469456</v>
      </c>
      <c r="L89" s="5">
        <f t="shared" si="14"/>
        <v>0.45661865896145976</v>
      </c>
    </row>
    <row r="90" spans="1:12" x14ac:dyDescent="0.25">
      <c r="A90" s="1">
        <f t="shared" si="7"/>
        <v>2028</v>
      </c>
      <c r="B90" s="1">
        <f t="shared" si="8"/>
        <v>4</v>
      </c>
      <c r="C90" s="1">
        <v>30</v>
      </c>
      <c r="F90" s="5">
        <f t="shared" si="12"/>
        <v>0.45740167179828722</v>
      </c>
      <c r="I90" s="5">
        <f t="shared" si="13"/>
        <v>0.60875497887141705</v>
      </c>
      <c r="L90" s="5">
        <f t="shared" si="14"/>
        <v>0.46887547102286298</v>
      </c>
    </row>
    <row r="91" spans="1:12" x14ac:dyDescent="0.25">
      <c r="A91" s="1">
        <f t="shared" si="7"/>
        <v>2028</v>
      </c>
      <c r="B91" s="1">
        <f t="shared" si="8"/>
        <v>5</v>
      </c>
      <c r="C91" s="1">
        <v>31</v>
      </c>
      <c r="F91" s="5">
        <f t="shared" si="12"/>
        <v>0.4753680851493477</v>
      </c>
      <c r="I91" s="5">
        <f t="shared" si="13"/>
        <v>0.56495841345076947</v>
      </c>
      <c r="L91" s="5">
        <f t="shared" si="14"/>
        <v>0.40854831049352958</v>
      </c>
    </row>
    <row r="92" spans="1:12" x14ac:dyDescent="0.25">
      <c r="A92" s="1">
        <f t="shared" si="7"/>
        <v>2028</v>
      </c>
      <c r="B92" s="1">
        <f t="shared" si="8"/>
        <v>6</v>
      </c>
      <c r="C92" s="1">
        <v>30</v>
      </c>
      <c r="F92" s="5">
        <f t="shared" si="12"/>
        <v>0.44691810517822816</v>
      </c>
      <c r="I92" s="5">
        <f t="shared" si="13"/>
        <v>0.58371709916780434</v>
      </c>
      <c r="L92" s="5">
        <f t="shared" si="14"/>
        <v>0.40007923428164371</v>
      </c>
    </row>
    <row r="93" spans="1:12" x14ac:dyDescent="0.25">
      <c r="A93" s="1">
        <f t="shared" si="7"/>
        <v>2028</v>
      </c>
      <c r="B93" s="1">
        <f t="shared" si="8"/>
        <v>7</v>
      </c>
      <c r="C93" s="1">
        <v>31</v>
      </c>
      <c r="F93" s="5">
        <f t="shared" si="12"/>
        <v>0.47863567768408855</v>
      </c>
      <c r="I93" s="5">
        <f t="shared" si="13"/>
        <v>0.57538697422254514</v>
      </c>
      <c r="L93" s="5">
        <f t="shared" si="14"/>
        <v>0.36709352692528407</v>
      </c>
    </row>
    <row r="94" spans="1:12" x14ac:dyDescent="0.25">
      <c r="A94" s="1">
        <f t="shared" si="7"/>
        <v>2028</v>
      </c>
      <c r="B94" s="1">
        <f t="shared" si="8"/>
        <v>8</v>
      </c>
      <c r="C94" s="1">
        <v>31</v>
      </c>
      <c r="F94" s="5">
        <f t="shared" si="12"/>
        <v>0.47900877390333152</v>
      </c>
      <c r="I94" s="5">
        <f t="shared" si="13"/>
        <v>0.58369499567804195</v>
      </c>
      <c r="L94" s="5">
        <f t="shared" si="14"/>
        <v>0.47328109116837613</v>
      </c>
    </row>
    <row r="95" spans="1:12" x14ac:dyDescent="0.25">
      <c r="A95" s="1">
        <f t="shared" si="7"/>
        <v>2028</v>
      </c>
      <c r="B95" s="1">
        <f t="shared" si="8"/>
        <v>9</v>
      </c>
      <c r="C95" s="1">
        <v>30</v>
      </c>
      <c r="F95" s="5">
        <f t="shared" si="12"/>
        <v>0.45708543757374376</v>
      </c>
      <c r="I95" s="5">
        <f t="shared" si="13"/>
        <v>0.60844397743867074</v>
      </c>
      <c r="L95" s="5">
        <f t="shared" si="14"/>
        <v>0.52146331665494572</v>
      </c>
    </row>
    <row r="96" spans="1:12" x14ac:dyDescent="0.25">
      <c r="A96" s="1">
        <f t="shared" si="7"/>
        <v>2028</v>
      </c>
      <c r="B96" s="1">
        <f t="shared" si="8"/>
        <v>10</v>
      </c>
      <c r="C96" s="1">
        <v>31</v>
      </c>
      <c r="F96" s="5">
        <f t="shared" si="12"/>
        <v>0.48126727955146931</v>
      </c>
      <c r="I96" s="5">
        <f t="shared" si="13"/>
        <v>0.57370223513768515</v>
      </c>
      <c r="L96" s="5">
        <f t="shared" si="14"/>
        <v>0.53182254652115679</v>
      </c>
    </row>
    <row r="97" spans="1:12" x14ac:dyDescent="0.25">
      <c r="A97" s="1">
        <f t="shared" si="7"/>
        <v>2028</v>
      </c>
      <c r="B97" s="1">
        <f t="shared" si="8"/>
        <v>11</v>
      </c>
      <c r="C97" s="1">
        <v>30</v>
      </c>
      <c r="F97" s="5">
        <f t="shared" si="12"/>
        <v>0.50072167812046398</v>
      </c>
      <c r="I97" s="5">
        <f t="shared" si="13"/>
        <v>0.62777475919511916</v>
      </c>
      <c r="L97" s="5">
        <f t="shared" si="14"/>
        <v>0.6178083330726174</v>
      </c>
    </row>
    <row r="98" spans="1:12" x14ac:dyDescent="0.25">
      <c r="A98" s="1">
        <f t="shared" si="7"/>
        <v>2028</v>
      </c>
      <c r="B98" s="1">
        <f t="shared" si="8"/>
        <v>12</v>
      </c>
      <c r="C98" s="1">
        <v>31</v>
      </c>
      <c r="F98" s="5">
        <f t="shared" si="12"/>
        <v>0.48308988360047178</v>
      </c>
      <c r="I98" s="5">
        <f t="shared" si="13"/>
        <v>0.56165423034454443</v>
      </c>
      <c r="L98" s="5">
        <f t="shared" si="14"/>
        <v>0.60831050096803474</v>
      </c>
    </row>
    <row r="99" spans="1:12" x14ac:dyDescent="0.25">
      <c r="A99" s="1">
        <f t="shared" si="7"/>
        <v>2029</v>
      </c>
      <c r="B99" s="1">
        <f t="shared" si="8"/>
        <v>1</v>
      </c>
      <c r="C99" s="1">
        <v>31</v>
      </c>
      <c r="F99" s="5">
        <f t="shared" si="12"/>
        <v>0.52502785790927775</v>
      </c>
      <c r="I99" s="5">
        <f t="shared" si="13"/>
        <v>0.63696195745912876</v>
      </c>
      <c r="L99" s="5">
        <f t="shared" si="14"/>
        <v>0.62480249778045849</v>
      </c>
    </row>
    <row r="100" spans="1:12" x14ac:dyDescent="0.25">
      <c r="A100" s="1">
        <f t="shared" si="7"/>
        <v>2029</v>
      </c>
      <c r="B100" s="1">
        <f t="shared" si="8"/>
        <v>2</v>
      </c>
      <c r="C100" s="1">
        <v>28</v>
      </c>
      <c r="F100" s="5">
        <f t="shared" si="12"/>
        <v>0.51302286875941983</v>
      </c>
      <c r="I100" s="5">
        <f t="shared" si="13"/>
        <v>0.67769259043702867</v>
      </c>
      <c r="L100" s="5">
        <f t="shared" si="14"/>
        <v>0.63028045689296297</v>
      </c>
    </row>
    <row r="101" spans="1:12" x14ac:dyDescent="0.25">
      <c r="A101" s="1">
        <f t="shared" si="7"/>
        <v>2029</v>
      </c>
      <c r="B101" s="1">
        <f t="shared" si="8"/>
        <v>3</v>
      </c>
      <c r="C101" s="1">
        <v>31</v>
      </c>
      <c r="F101" s="5">
        <f t="shared" si="12"/>
        <v>0.4842950209653753</v>
      </c>
      <c r="I101" s="5">
        <f t="shared" si="13"/>
        <v>0.59161386721469456</v>
      </c>
      <c r="L101" s="5">
        <f t="shared" si="14"/>
        <v>0.45661865896145976</v>
      </c>
    </row>
    <row r="102" spans="1:12" x14ac:dyDescent="0.25">
      <c r="A102" s="1">
        <f t="shared" si="7"/>
        <v>2029</v>
      </c>
      <c r="B102" s="1">
        <f t="shared" si="8"/>
        <v>4</v>
      </c>
      <c r="C102" s="1">
        <v>30</v>
      </c>
      <c r="F102" s="5">
        <f t="shared" si="12"/>
        <v>0.45740167179828722</v>
      </c>
      <c r="I102" s="5">
        <f t="shared" si="13"/>
        <v>0.60875497887141705</v>
      </c>
      <c r="L102" s="5">
        <f t="shared" si="14"/>
        <v>0.46887547102286298</v>
      </c>
    </row>
    <row r="103" spans="1:12" x14ac:dyDescent="0.25">
      <c r="A103" s="1">
        <f t="shared" si="7"/>
        <v>2029</v>
      </c>
      <c r="B103" s="1">
        <f t="shared" si="8"/>
        <v>5</v>
      </c>
      <c r="C103" s="1">
        <v>31</v>
      </c>
      <c r="F103" s="5">
        <f t="shared" si="12"/>
        <v>0.4753680851493477</v>
      </c>
      <c r="I103" s="5">
        <f t="shared" si="13"/>
        <v>0.56495841345076947</v>
      </c>
      <c r="L103" s="5">
        <f t="shared" si="14"/>
        <v>0.40854831049352958</v>
      </c>
    </row>
    <row r="104" spans="1:12" x14ac:dyDescent="0.25">
      <c r="A104" s="1">
        <f t="shared" si="7"/>
        <v>2029</v>
      </c>
      <c r="B104" s="1">
        <f t="shared" si="8"/>
        <v>6</v>
      </c>
      <c r="C104" s="1">
        <v>30</v>
      </c>
      <c r="F104" s="5">
        <f t="shared" si="12"/>
        <v>0.44691810517822816</v>
      </c>
      <c r="I104" s="5">
        <f t="shared" si="13"/>
        <v>0.58371709916780434</v>
      </c>
      <c r="L104" s="5">
        <f t="shared" si="14"/>
        <v>0.40007923428164371</v>
      </c>
    </row>
    <row r="105" spans="1:12" x14ac:dyDescent="0.25">
      <c r="A105" s="1">
        <f t="shared" si="7"/>
        <v>2029</v>
      </c>
      <c r="B105" s="1">
        <f t="shared" si="8"/>
        <v>7</v>
      </c>
      <c r="C105" s="1">
        <v>31</v>
      </c>
      <c r="F105" s="5">
        <f t="shared" si="12"/>
        <v>0.47863567768408855</v>
      </c>
      <c r="I105" s="5">
        <f t="shared" si="13"/>
        <v>0.57538697422254514</v>
      </c>
      <c r="L105" s="5">
        <f t="shared" si="14"/>
        <v>0.36709352692528407</v>
      </c>
    </row>
    <row r="106" spans="1:12" x14ac:dyDescent="0.25">
      <c r="A106" s="1">
        <f t="shared" si="7"/>
        <v>2029</v>
      </c>
      <c r="B106" s="1">
        <f t="shared" si="8"/>
        <v>8</v>
      </c>
      <c r="C106" s="1">
        <v>31</v>
      </c>
      <c r="F106" s="5">
        <f t="shared" si="12"/>
        <v>0.47900877390333152</v>
      </c>
      <c r="I106" s="5">
        <f t="shared" si="13"/>
        <v>0.58369499567804195</v>
      </c>
      <c r="L106" s="5">
        <f t="shared" si="14"/>
        <v>0.47328109116837613</v>
      </c>
    </row>
    <row r="107" spans="1:12" x14ac:dyDescent="0.25">
      <c r="A107" s="1">
        <f t="shared" si="7"/>
        <v>2029</v>
      </c>
      <c r="B107" s="1">
        <f t="shared" si="8"/>
        <v>9</v>
      </c>
      <c r="C107" s="1">
        <v>30</v>
      </c>
      <c r="F107" s="5">
        <f t="shared" si="12"/>
        <v>0.45708543757374376</v>
      </c>
      <c r="I107" s="5">
        <f t="shared" si="13"/>
        <v>0.60844397743867074</v>
      </c>
      <c r="L107" s="5">
        <f t="shared" si="14"/>
        <v>0.52146331665494572</v>
      </c>
    </row>
    <row r="108" spans="1:12" x14ac:dyDescent="0.25">
      <c r="A108" s="1">
        <f t="shared" si="7"/>
        <v>2029</v>
      </c>
      <c r="B108" s="1">
        <f t="shared" si="8"/>
        <v>10</v>
      </c>
      <c r="C108" s="1">
        <v>31</v>
      </c>
      <c r="F108" s="5">
        <f t="shared" si="12"/>
        <v>0.48126727955146931</v>
      </c>
      <c r="I108" s="5">
        <f t="shared" si="13"/>
        <v>0.57370223513768515</v>
      </c>
      <c r="L108" s="5">
        <f t="shared" si="14"/>
        <v>0.53182254652115679</v>
      </c>
    </row>
    <row r="109" spans="1:12" x14ac:dyDescent="0.25">
      <c r="A109" s="1">
        <f t="shared" si="7"/>
        <v>2029</v>
      </c>
      <c r="B109" s="1">
        <f t="shared" si="8"/>
        <v>11</v>
      </c>
      <c r="C109" s="1">
        <v>30</v>
      </c>
      <c r="F109" s="5">
        <f t="shared" si="12"/>
        <v>0.50072167812046398</v>
      </c>
      <c r="I109" s="5">
        <f t="shared" si="13"/>
        <v>0.62777475919511916</v>
      </c>
      <c r="L109" s="5">
        <f t="shared" si="14"/>
        <v>0.6178083330726174</v>
      </c>
    </row>
    <row r="110" spans="1:12" x14ac:dyDescent="0.25">
      <c r="A110" s="1">
        <f t="shared" si="7"/>
        <v>2029</v>
      </c>
      <c r="B110" s="1">
        <f t="shared" si="8"/>
        <v>12</v>
      </c>
      <c r="C110" s="1">
        <v>31</v>
      </c>
      <c r="F110" s="5">
        <f t="shared" si="12"/>
        <v>0.48308988360047178</v>
      </c>
      <c r="I110" s="5">
        <f t="shared" si="13"/>
        <v>0.56165423034454443</v>
      </c>
      <c r="L110" s="5">
        <f t="shared" si="14"/>
        <v>0.60831050096803474</v>
      </c>
    </row>
    <row r="111" spans="1:12" x14ac:dyDescent="0.25">
      <c r="A111" s="1">
        <f t="shared" si="7"/>
        <v>2030</v>
      </c>
      <c r="B111" s="1">
        <f t="shared" si="8"/>
        <v>1</v>
      </c>
      <c r="C111" s="1">
        <v>31</v>
      </c>
      <c r="F111" s="5">
        <f t="shared" si="12"/>
        <v>0.52502785790927775</v>
      </c>
      <c r="I111" s="5">
        <f t="shared" si="13"/>
        <v>0.63696195745912876</v>
      </c>
      <c r="L111" s="5">
        <f t="shared" si="14"/>
        <v>0.62480249778045849</v>
      </c>
    </row>
    <row r="112" spans="1:12" x14ac:dyDescent="0.25">
      <c r="A112" s="1">
        <f t="shared" si="7"/>
        <v>2030</v>
      </c>
      <c r="B112" s="1">
        <f t="shared" si="8"/>
        <v>2</v>
      </c>
      <c r="C112" s="1">
        <v>28</v>
      </c>
      <c r="F112" s="5">
        <f t="shared" si="12"/>
        <v>0.51302286875941983</v>
      </c>
      <c r="I112" s="5">
        <f t="shared" si="13"/>
        <v>0.67769259043702867</v>
      </c>
      <c r="L112" s="5">
        <f t="shared" si="14"/>
        <v>0.63028045689296297</v>
      </c>
    </row>
    <row r="113" spans="1:12" x14ac:dyDescent="0.25">
      <c r="A113" s="1">
        <f>A101+1</f>
        <v>2030</v>
      </c>
      <c r="B113" s="1">
        <f>B101</f>
        <v>3</v>
      </c>
      <c r="C113" s="1">
        <v>31</v>
      </c>
      <c r="F113" s="5">
        <f t="shared" si="12"/>
        <v>0.4842950209653753</v>
      </c>
      <c r="I113" s="5">
        <f t="shared" si="13"/>
        <v>0.59161386721469456</v>
      </c>
      <c r="L113" s="5">
        <f t="shared" si="14"/>
        <v>0.45661865896145976</v>
      </c>
    </row>
    <row r="114" spans="1:12" x14ac:dyDescent="0.25">
      <c r="A114" s="1">
        <f t="shared" si="7"/>
        <v>2030</v>
      </c>
      <c r="B114" s="1">
        <f t="shared" si="8"/>
        <v>4</v>
      </c>
      <c r="C114" s="1">
        <v>30</v>
      </c>
      <c r="F114" s="5">
        <f t="shared" si="12"/>
        <v>0.45740167179828722</v>
      </c>
      <c r="I114" s="5">
        <f t="shared" si="13"/>
        <v>0.60875497887141705</v>
      </c>
      <c r="L114" s="5">
        <f t="shared" si="14"/>
        <v>0.46887547102286298</v>
      </c>
    </row>
    <row r="115" spans="1:12" x14ac:dyDescent="0.25">
      <c r="A115" s="1">
        <f t="shared" si="7"/>
        <v>2030</v>
      </c>
      <c r="B115" s="1">
        <f t="shared" si="8"/>
        <v>5</v>
      </c>
      <c r="C115" s="1">
        <v>31</v>
      </c>
      <c r="F115" s="5">
        <f t="shared" si="12"/>
        <v>0.4753680851493477</v>
      </c>
      <c r="I115" s="5">
        <f t="shared" si="13"/>
        <v>0.56495841345076947</v>
      </c>
      <c r="L115" s="5">
        <f t="shared" si="14"/>
        <v>0.40854831049352958</v>
      </c>
    </row>
    <row r="116" spans="1:12" x14ac:dyDescent="0.25">
      <c r="A116" s="1">
        <f t="shared" ref="A116:A134" si="15">A104+1</f>
        <v>2030</v>
      </c>
      <c r="B116" s="1">
        <f t="shared" ref="B116:B134" si="16">B104</f>
        <v>6</v>
      </c>
      <c r="C116" s="1">
        <v>30</v>
      </c>
      <c r="F116" s="5">
        <f t="shared" si="12"/>
        <v>0.44691810517822816</v>
      </c>
      <c r="I116" s="5">
        <f t="shared" si="13"/>
        <v>0.58371709916780434</v>
      </c>
      <c r="L116" s="5">
        <f t="shared" si="14"/>
        <v>0.40007923428164371</v>
      </c>
    </row>
    <row r="117" spans="1:12" x14ac:dyDescent="0.25">
      <c r="A117" s="1">
        <f t="shared" si="15"/>
        <v>2030</v>
      </c>
      <c r="B117" s="1">
        <f t="shared" si="16"/>
        <v>7</v>
      </c>
      <c r="C117" s="1">
        <v>31</v>
      </c>
      <c r="F117" s="5">
        <f t="shared" si="12"/>
        <v>0.47863567768408855</v>
      </c>
      <c r="I117" s="5">
        <f t="shared" si="13"/>
        <v>0.57538697422254514</v>
      </c>
      <c r="L117" s="5">
        <f t="shared" si="14"/>
        <v>0.36709352692528407</v>
      </c>
    </row>
    <row r="118" spans="1:12" x14ac:dyDescent="0.25">
      <c r="A118" s="1">
        <f t="shared" si="15"/>
        <v>2030</v>
      </c>
      <c r="B118" s="1">
        <f t="shared" si="16"/>
        <v>8</v>
      </c>
      <c r="C118" s="1">
        <v>31</v>
      </c>
      <c r="F118" s="5">
        <f t="shared" si="12"/>
        <v>0.47900877390333152</v>
      </c>
      <c r="I118" s="5">
        <f t="shared" si="13"/>
        <v>0.58369499567804195</v>
      </c>
      <c r="L118" s="5">
        <f t="shared" si="14"/>
        <v>0.47328109116837613</v>
      </c>
    </row>
    <row r="119" spans="1:12" x14ac:dyDescent="0.25">
      <c r="A119" s="1">
        <f t="shared" si="15"/>
        <v>2030</v>
      </c>
      <c r="B119" s="1">
        <f t="shared" si="16"/>
        <v>9</v>
      </c>
      <c r="C119" s="1">
        <v>30</v>
      </c>
      <c r="F119" s="5">
        <f t="shared" si="12"/>
        <v>0.45708543757374376</v>
      </c>
      <c r="I119" s="5">
        <f t="shared" si="13"/>
        <v>0.60844397743867074</v>
      </c>
      <c r="L119" s="5">
        <f t="shared" si="14"/>
        <v>0.52146331665494572</v>
      </c>
    </row>
    <row r="120" spans="1:12" x14ac:dyDescent="0.25">
      <c r="A120" s="1">
        <f t="shared" si="15"/>
        <v>2030</v>
      </c>
      <c r="B120" s="1">
        <f t="shared" si="16"/>
        <v>10</v>
      </c>
      <c r="C120" s="1">
        <v>31</v>
      </c>
      <c r="F120" s="5">
        <f t="shared" si="12"/>
        <v>0.48126727955146931</v>
      </c>
      <c r="I120" s="5">
        <f t="shared" si="13"/>
        <v>0.57370223513768515</v>
      </c>
      <c r="L120" s="5">
        <f t="shared" si="14"/>
        <v>0.53182254652115679</v>
      </c>
    </row>
    <row r="121" spans="1:12" x14ac:dyDescent="0.25">
      <c r="A121" s="1">
        <f t="shared" si="15"/>
        <v>2030</v>
      </c>
      <c r="B121" s="1">
        <f t="shared" si="16"/>
        <v>11</v>
      </c>
      <c r="C121" s="1">
        <v>30</v>
      </c>
      <c r="F121" s="5">
        <f t="shared" si="12"/>
        <v>0.50072167812046398</v>
      </c>
      <c r="I121" s="5">
        <f t="shared" si="13"/>
        <v>0.62777475919511916</v>
      </c>
      <c r="L121" s="5">
        <f t="shared" si="14"/>
        <v>0.6178083330726174</v>
      </c>
    </row>
    <row r="122" spans="1:12" x14ac:dyDescent="0.25">
      <c r="A122" s="1">
        <f t="shared" si="15"/>
        <v>2030</v>
      </c>
      <c r="B122" s="1">
        <f t="shared" si="16"/>
        <v>12</v>
      </c>
      <c r="C122" s="1">
        <v>31</v>
      </c>
      <c r="F122" s="5">
        <f t="shared" si="12"/>
        <v>0.48308988360047178</v>
      </c>
      <c r="I122" s="5">
        <f t="shared" si="13"/>
        <v>0.56165423034454443</v>
      </c>
      <c r="L122" s="5">
        <f t="shared" si="14"/>
        <v>0.60831050096803474</v>
      </c>
    </row>
    <row r="123" spans="1:12" x14ac:dyDescent="0.25">
      <c r="A123" s="1">
        <f t="shared" si="15"/>
        <v>2031</v>
      </c>
      <c r="B123" s="1">
        <f t="shared" si="16"/>
        <v>1</v>
      </c>
      <c r="C123" s="1">
        <v>31</v>
      </c>
      <c r="F123" s="5">
        <f t="shared" si="12"/>
        <v>0.52502785790927775</v>
      </c>
      <c r="I123" s="5">
        <f t="shared" si="13"/>
        <v>0.63696195745912876</v>
      </c>
      <c r="L123" s="5">
        <f t="shared" si="14"/>
        <v>0.62480249778045849</v>
      </c>
    </row>
    <row r="124" spans="1:12" x14ac:dyDescent="0.25">
      <c r="A124" s="1">
        <f t="shared" si="15"/>
        <v>2031</v>
      </c>
      <c r="B124" s="1">
        <f t="shared" si="16"/>
        <v>2</v>
      </c>
      <c r="C124" s="1">
        <v>28</v>
      </c>
      <c r="F124" s="5">
        <f t="shared" si="12"/>
        <v>0.51302286875941983</v>
      </c>
      <c r="I124" s="5">
        <f t="shared" si="13"/>
        <v>0.67769259043702867</v>
      </c>
      <c r="L124" s="5">
        <f t="shared" si="14"/>
        <v>0.63028045689296297</v>
      </c>
    </row>
    <row r="125" spans="1:12" x14ac:dyDescent="0.25">
      <c r="A125" s="1">
        <f t="shared" si="15"/>
        <v>2031</v>
      </c>
      <c r="B125" s="1">
        <f t="shared" si="16"/>
        <v>3</v>
      </c>
      <c r="C125" s="1">
        <v>31</v>
      </c>
      <c r="F125" s="5">
        <f t="shared" si="12"/>
        <v>0.4842950209653753</v>
      </c>
      <c r="I125" s="5">
        <f t="shared" si="13"/>
        <v>0.59161386721469456</v>
      </c>
      <c r="L125" s="5">
        <f t="shared" si="14"/>
        <v>0.45661865896145976</v>
      </c>
    </row>
    <row r="126" spans="1:12" x14ac:dyDescent="0.25">
      <c r="A126" s="1">
        <f t="shared" si="15"/>
        <v>2031</v>
      </c>
      <c r="B126" s="1">
        <f t="shared" si="16"/>
        <v>4</v>
      </c>
      <c r="C126" s="1">
        <v>30</v>
      </c>
      <c r="F126" s="5">
        <f t="shared" si="12"/>
        <v>0.45740167179828722</v>
      </c>
      <c r="I126" s="5">
        <f t="shared" si="13"/>
        <v>0.60875497887141705</v>
      </c>
      <c r="L126" s="5">
        <f t="shared" si="14"/>
        <v>0.46887547102286298</v>
      </c>
    </row>
    <row r="127" spans="1:12" x14ac:dyDescent="0.25">
      <c r="A127" s="1">
        <f t="shared" si="15"/>
        <v>2031</v>
      </c>
      <c r="B127" s="1">
        <f t="shared" si="16"/>
        <v>5</v>
      </c>
      <c r="C127" s="1">
        <v>31</v>
      </c>
      <c r="F127" s="5">
        <f t="shared" si="12"/>
        <v>0.4753680851493477</v>
      </c>
      <c r="I127" s="5">
        <f t="shared" si="13"/>
        <v>0.56495841345076947</v>
      </c>
      <c r="L127" s="5">
        <f t="shared" si="14"/>
        <v>0.40854831049352958</v>
      </c>
    </row>
    <row r="128" spans="1:12" x14ac:dyDescent="0.25">
      <c r="A128" s="1">
        <f t="shared" si="15"/>
        <v>2031</v>
      </c>
      <c r="B128" s="1">
        <f t="shared" si="16"/>
        <v>6</v>
      </c>
      <c r="C128" s="1">
        <v>30</v>
      </c>
      <c r="F128" s="5">
        <f t="shared" si="12"/>
        <v>0.44691810517822816</v>
      </c>
      <c r="I128" s="5">
        <f t="shared" si="13"/>
        <v>0.58371709916780434</v>
      </c>
      <c r="L128" s="5">
        <f t="shared" si="14"/>
        <v>0.40007923428164371</v>
      </c>
    </row>
    <row r="129" spans="1:12" x14ac:dyDescent="0.25">
      <c r="A129" s="1">
        <f t="shared" si="15"/>
        <v>2031</v>
      </c>
      <c r="B129" s="1">
        <f t="shared" si="16"/>
        <v>7</v>
      </c>
      <c r="C129" s="1">
        <v>31</v>
      </c>
      <c r="F129" s="5">
        <f t="shared" si="12"/>
        <v>0.47863567768408855</v>
      </c>
      <c r="I129" s="5">
        <f t="shared" si="13"/>
        <v>0.57538697422254514</v>
      </c>
      <c r="L129" s="5">
        <f t="shared" si="14"/>
        <v>0.36709352692528407</v>
      </c>
    </row>
    <row r="130" spans="1:12" x14ac:dyDescent="0.25">
      <c r="A130" s="1">
        <f t="shared" si="15"/>
        <v>2031</v>
      </c>
      <c r="B130" s="1">
        <f t="shared" si="16"/>
        <v>8</v>
      </c>
      <c r="C130" s="1">
        <v>31</v>
      </c>
      <c r="F130" s="5">
        <f t="shared" si="12"/>
        <v>0.47900877390333152</v>
      </c>
      <c r="I130" s="5">
        <f t="shared" si="13"/>
        <v>0.58369499567804195</v>
      </c>
      <c r="L130" s="5">
        <f t="shared" si="14"/>
        <v>0.47328109116837613</v>
      </c>
    </row>
    <row r="131" spans="1:12" x14ac:dyDescent="0.25">
      <c r="A131" s="1">
        <f t="shared" si="15"/>
        <v>2031</v>
      </c>
      <c r="B131" s="1">
        <f t="shared" si="16"/>
        <v>9</v>
      </c>
      <c r="C131" s="1">
        <v>30</v>
      </c>
      <c r="F131" s="5">
        <f t="shared" si="12"/>
        <v>0.45708543757374376</v>
      </c>
      <c r="I131" s="5">
        <f t="shared" si="13"/>
        <v>0.60844397743867074</v>
      </c>
      <c r="L131" s="5">
        <f t="shared" si="14"/>
        <v>0.52146331665494572</v>
      </c>
    </row>
    <row r="132" spans="1:12" x14ac:dyDescent="0.25">
      <c r="A132" s="1">
        <f t="shared" si="15"/>
        <v>2031</v>
      </c>
      <c r="B132" s="1">
        <f t="shared" si="16"/>
        <v>10</v>
      </c>
      <c r="C132" s="1">
        <v>31</v>
      </c>
      <c r="F132" s="5">
        <f t="shared" si="12"/>
        <v>0.48126727955146931</v>
      </c>
      <c r="I132" s="5">
        <f t="shared" si="13"/>
        <v>0.57370223513768515</v>
      </c>
      <c r="L132" s="5">
        <f t="shared" si="14"/>
        <v>0.53182254652115679</v>
      </c>
    </row>
    <row r="133" spans="1:12" x14ac:dyDescent="0.25">
      <c r="A133" s="1">
        <f t="shared" si="15"/>
        <v>2031</v>
      </c>
      <c r="B133" s="1">
        <f t="shared" si="16"/>
        <v>11</v>
      </c>
      <c r="C133" s="1">
        <v>30</v>
      </c>
      <c r="F133" s="5">
        <f t="shared" si="12"/>
        <v>0.50072167812046398</v>
      </c>
      <c r="I133" s="5">
        <f t="shared" si="13"/>
        <v>0.62777475919511916</v>
      </c>
      <c r="L133" s="5">
        <f t="shared" si="14"/>
        <v>0.6178083330726174</v>
      </c>
    </row>
    <row r="134" spans="1:12" x14ac:dyDescent="0.25">
      <c r="A134" s="1">
        <f t="shared" si="15"/>
        <v>2031</v>
      </c>
      <c r="B134" s="1">
        <f t="shared" si="16"/>
        <v>12</v>
      </c>
      <c r="C134" s="1">
        <v>31</v>
      </c>
      <c r="F134" s="5">
        <f t="shared" si="12"/>
        <v>0.48308988360047178</v>
      </c>
      <c r="I134" s="5">
        <f t="shared" si="13"/>
        <v>0.56165423034454443</v>
      </c>
      <c r="L134" s="5">
        <f t="shared" si="14"/>
        <v>0.60831050096803474</v>
      </c>
    </row>
  </sheetData>
  <mergeCells count="3">
    <mergeCell ref="D1:F1"/>
    <mergeCell ref="G1:I1"/>
    <mergeCell ref="J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683B-E5D2-44EE-BBB5-C58C19DFF6B6}">
  <dimension ref="A1:O134"/>
  <sheetViews>
    <sheetView workbookViewId="0">
      <pane xSplit="2" ySplit="2" topLeftCell="C101" activePane="bottomRight" state="frozen"/>
      <selection pane="topRight" activeCell="C1" sqref="C1"/>
      <selection pane="bottomLeft" activeCell="A2" sqref="A2"/>
      <selection pane="bottomRight" activeCell="O134" sqref="O134"/>
    </sheetView>
  </sheetViews>
  <sheetFormatPr defaultRowHeight="15" x14ac:dyDescent="0.25"/>
  <cols>
    <col min="1" max="2" width="9.140625" style="1"/>
    <col min="3" max="3" width="10.42578125" style="1" bestFit="1" customWidth="1"/>
    <col min="4" max="4" width="7.5703125" style="2" bestFit="1" customWidth="1"/>
    <col min="5" max="5" width="8.42578125" style="2" bestFit="1" customWidth="1"/>
    <col min="6" max="6" width="10.5703125" style="2" bestFit="1" customWidth="1"/>
    <col min="7" max="7" width="10.140625" bestFit="1" customWidth="1"/>
    <col min="8" max="8" width="8.42578125" style="2" bestFit="1" customWidth="1"/>
    <col min="9" max="9" width="10.5703125" bestFit="1" customWidth="1"/>
    <col min="10" max="10" width="8.5703125" bestFit="1" customWidth="1"/>
    <col min="11" max="11" width="8.5703125" style="2" bestFit="1" customWidth="1"/>
    <col min="12" max="12" width="10.5703125" bestFit="1" customWidth="1"/>
    <col min="13" max="13" width="8.140625" bestFit="1" customWidth="1"/>
    <col min="14" max="14" width="8.42578125" style="2" bestFit="1" customWidth="1"/>
    <col min="15" max="15" width="10.5703125" bestFit="1" customWidth="1"/>
  </cols>
  <sheetData>
    <row r="1" spans="1:15" x14ac:dyDescent="0.25">
      <c r="D1" s="7" t="s">
        <v>2</v>
      </c>
      <c r="E1" s="7"/>
      <c r="F1" s="7"/>
      <c r="G1" s="7" t="s">
        <v>10</v>
      </c>
      <c r="H1" s="7"/>
      <c r="I1" s="7"/>
      <c r="J1" s="7" t="s">
        <v>11</v>
      </c>
      <c r="K1" s="7"/>
      <c r="L1" s="7"/>
      <c r="M1" s="7" t="s">
        <v>4</v>
      </c>
      <c r="N1" s="7"/>
      <c r="O1" s="7"/>
    </row>
    <row r="2" spans="1:15" x14ac:dyDescent="0.25">
      <c r="A2" s="1" t="s">
        <v>0</v>
      </c>
      <c r="B2" s="1" t="s">
        <v>1</v>
      </c>
      <c r="C2" s="1" t="s">
        <v>6</v>
      </c>
      <c r="D2" s="2" t="s">
        <v>7</v>
      </c>
      <c r="E2" s="2" t="s">
        <v>8</v>
      </c>
      <c r="F2" s="2" t="s">
        <v>9</v>
      </c>
      <c r="G2" t="s">
        <v>7</v>
      </c>
      <c r="H2" s="2" t="s">
        <v>8</v>
      </c>
      <c r="I2" s="1" t="s">
        <v>9</v>
      </c>
      <c r="J2" t="s">
        <v>7</v>
      </c>
      <c r="K2" s="2" t="s">
        <v>8</v>
      </c>
      <c r="L2" s="1" t="s">
        <v>9</v>
      </c>
      <c r="M2" t="s">
        <v>7</v>
      </c>
      <c r="N2" s="2" t="s">
        <v>8</v>
      </c>
      <c r="O2" s="1" t="s">
        <v>9</v>
      </c>
    </row>
    <row r="3" spans="1:15" x14ac:dyDescent="0.25">
      <c r="A3" s="1">
        <v>2021</v>
      </c>
      <c r="B3" s="1">
        <v>1</v>
      </c>
      <c r="C3" s="1">
        <v>31</v>
      </c>
      <c r="D3" s="4">
        <v>40674.080000000002</v>
      </c>
      <c r="E3" s="2">
        <v>110.3</v>
      </c>
      <c r="F3" s="5">
        <f>D3/$C3/24/E3</f>
        <v>0.49564335780227931</v>
      </c>
      <c r="G3" s="3">
        <v>31367.69</v>
      </c>
      <c r="H3" s="2">
        <v>79.099999999999994</v>
      </c>
      <c r="I3" s="5">
        <f>G3/$C3/24/H3</f>
        <v>0.53300725228715529</v>
      </c>
      <c r="J3" s="3">
        <v>1.74</v>
      </c>
      <c r="K3" s="6">
        <v>3.8500000000000001E-3</v>
      </c>
      <c r="L3" s="5">
        <f>J3/$C3/24/K3</f>
        <v>0.60745705906996228</v>
      </c>
      <c r="M3" s="3">
        <v>418.89</v>
      </c>
      <c r="N3" s="2">
        <v>0.83</v>
      </c>
      <c r="O3" s="5">
        <f>M3/$C3/24/N3</f>
        <v>0.67834240186552663</v>
      </c>
    </row>
    <row r="4" spans="1:15" x14ac:dyDescent="0.25">
      <c r="A4" s="1">
        <f>A3</f>
        <v>2021</v>
      </c>
      <c r="B4" s="1">
        <f>B3+1</f>
        <v>2</v>
      </c>
      <c r="C4" s="1">
        <v>28</v>
      </c>
      <c r="D4" s="4">
        <v>24423.55</v>
      </c>
      <c r="E4" s="2">
        <v>45.91</v>
      </c>
      <c r="F4" s="5">
        <f t="shared" ref="F4:F62" si="0">D4/$C4/24/E4</f>
        <v>0.7916481910777815</v>
      </c>
      <c r="G4" s="3">
        <v>36713.760000000002</v>
      </c>
      <c r="H4" s="2">
        <v>75</v>
      </c>
      <c r="I4" s="5">
        <f t="shared" ref="I4:I62" si="1">G4/$C4/24/H4</f>
        <v>0.72844761904761901</v>
      </c>
      <c r="J4" s="3">
        <v>1.22</v>
      </c>
      <c r="K4" s="6">
        <v>3.8500000000000001E-3</v>
      </c>
      <c r="L4" s="5">
        <f t="shared" ref="L4:L62" si="2">J4/$C4/24/K4</f>
        <v>0.47155225726654298</v>
      </c>
      <c r="M4" s="3">
        <v>333.51</v>
      </c>
      <c r="N4" s="2">
        <v>0.76</v>
      </c>
      <c r="O4" s="5">
        <f t="shared" ref="O4:O62" si="3">M4/$C4/24/N4</f>
        <v>0.65301926691729328</v>
      </c>
    </row>
    <row r="5" spans="1:15" x14ac:dyDescent="0.25">
      <c r="A5" s="1">
        <f t="shared" ref="A5:A13" si="4">A4</f>
        <v>2021</v>
      </c>
      <c r="B5" s="1">
        <f t="shared" ref="B5:B13" si="5">B4+1</f>
        <v>3</v>
      </c>
      <c r="C5" s="1">
        <v>31</v>
      </c>
      <c r="D5" s="4">
        <v>28071.08</v>
      </c>
      <c r="E5" s="2">
        <v>81.180000000000007</v>
      </c>
      <c r="F5" s="5">
        <f t="shared" si="0"/>
        <v>0.46476898542201456</v>
      </c>
      <c r="G5" s="3">
        <v>41484.17</v>
      </c>
      <c r="H5" s="2">
        <v>102.07</v>
      </c>
      <c r="I5" s="5">
        <f t="shared" si="1"/>
        <v>0.5462750368448388</v>
      </c>
      <c r="J5" s="3">
        <v>1.78</v>
      </c>
      <c r="K5" s="6">
        <v>3.8500000000000001E-3</v>
      </c>
      <c r="L5" s="5">
        <f t="shared" si="2"/>
        <v>0.62142158916352463</v>
      </c>
      <c r="M5" s="3">
        <v>326.41000000000003</v>
      </c>
      <c r="N5" s="2">
        <v>1.02</v>
      </c>
      <c r="O5" s="5">
        <f t="shared" si="3"/>
        <v>0.43012070419565673</v>
      </c>
    </row>
    <row r="6" spans="1:15" x14ac:dyDescent="0.25">
      <c r="A6" s="1">
        <f t="shared" si="4"/>
        <v>2021</v>
      </c>
      <c r="B6" s="1">
        <f t="shared" si="5"/>
        <v>4</v>
      </c>
      <c r="C6" s="1">
        <v>30</v>
      </c>
      <c r="D6" s="4">
        <v>30188.27</v>
      </c>
      <c r="E6" s="2">
        <v>81.64</v>
      </c>
      <c r="F6" s="5">
        <f t="shared" si="0"/>
        <v>0.51357364989928678</v>
      </c>
      <c r="G6" s="3">
        <v>41792.449999999997</v>
      </c>
      <c r="H6" s="2">
        <v>73.17</v>
      </c>
      <c r="I6" s="5">
        <f t="shared" si="1"/>
        <v>0.79329054864622706</v>
      </c>
      <c r="J6" s="3">
        <v>0.49</v>
      </c>
      <c r="K6" s="6">
        <v>3.8500000000000001E-3</v>
      </c>
      <c r="L6" s="5">
        <f t="shared" si="2"/>
        <v>0.17676767676767674</v>
      </c>
      <c r="M6" s="3">
        <v>265.2</v>
      </c>
      <c r="N6" s="2">
        <v>0.73</v>
      </c>
      <c r="O6" s="5">
        <f t="shared" si="3"/>
        <v>0.50456621004566216</v>
      </c>
    </row>
    <row r="7" spans="1:15" x14ac:dyDescent="0.25">
      <c r="A7" s="1">
        <f t="shared" si="4"/>
        <v>2021</v>
      </c>
      <c r="B7" s="1">
        <f t="shared" si="5"/>
        <v>5</v>
      </c>
      <c r="C7" s="1">
        <v>31</v>
      </c>
      <c r="D7" s="4">
        <v>27313.91</v>
      </c>
      <c r="E7" s="2">
        <v>67.95</v>
      </c>
      <c r="F7" s="5">
        <f t="shared" si="0"/>
        <v>0.54028321741951302</v>
      </c>
      <c r="G7" s="3">
        <v>32360.73</v>
      </c>
      <c r="H7" s="2">
        <v>89.25</v>
      </c>
      <c r="I7" s="5">
        <f t="shared" si="1"/>
        <v>0.48734571247853986</v>
      </c>
      <c r="J7" s="3">
        <v>2.0499999999999998</v>
      </c>
      <c r="K7" s="6">
        <v>3.8500000000000001E-3</v>
      </c>
      <c r="L7" s="5">
        <f t="shared" si="2"/>
        <v>0.71568216729507028</v>
      </c>
      <c r="M7" s="3">
        <v>241.33</v>
      </c>
      <c r="N7" s="2">
        <v>0.9</v>
      </c>
      <c r="O7" s="5">
        <f t="shared" si="3"/>
        <v>0.36040919952210276</v>
      </c>
    </row>
    <row r="8" spans="1:15" x14ac:dyDescent="0.25">
      <c r="A8" s="1">
        <f t="shared" si="4"/>
        <v>2021</v>
      </c>
      <c r="B8" s="1">
        <f t="shared" si="5"/>
        <v>6</v>
      </c>
      <c r="C8" s="1">
        <v>30</v>
      </c>
      <c r="D8" s="4">
        <v>37340.230000000003</v>
      </c>
      <c r="E8" s="2">
        <v>112.1</v>
      </c>
      <c r="F8" s="5">
        <f t="shared" si="0"/>
        <v>0.46263541976409955</v>
      </c>
      <c r="G8" s="3">
        <v>33111.870000000003</v>
      </c>
      <c r="H8" s="2">
        <v>80.3</v>
      </c>
      <c r="I8" s="5">
        <f t="shared" si="1"/>
        <v>0.57271118721461189</v>
      </c>
      <c r="J8" s="3">
        <v>1.91</v>
      </c>
      <c r="K8" s="6">
        <v>3.8500000000000001E-3</v>
      </c>
      <c r="L8" s="5">
        <f t="shared" si="2"/>
        <v>0.689033189033189</v>
      </c>
      <c r="M8" s="3">
        <v>199.68</v>
      </c>
      <c r="N8" s="2">
        <v>0.79</v>
      </c>
      <c r="O8" s="5">
        <f t="shared" si="3"/>
        <v>0.35105485232067513</v>
      </c>
    </row>
    <row r="9" spans="1:15" x14ac:dyDescent="0.25">
      <c r="A9" s="1">
        <f t="shared" si="4"/>
        <v>2021</v>
      </c>
      <c r="B9" s="1">
        <f t="shared" si="5"/>
        <v>7</v>
      </c>
      <c r="C9" s="1">
        <v>31</v>
      </c>
      <c r="D9" s="4">
        <v>30642.39</v>
      </c>
      <c r="E9" s="2">
        <v>88.14</v>
      </c>
      <c r="F9" s="5">
        <f t="shared" si="0"/>
        <v>0.46727941983794113</v>
      </c>
      <c r="G9" s="3">
        <v>47097.21</v>
      </c>
      <c r="H9" s="2">
        <v>98.59</v>
      </c>
      <c r="I9" s="5">
        <f t="shared" si="1"/>
        <v>0.64208034905064637</v>
      </c>
      <c r="J9" s="3">
        <v>1.51</v>
      </c>
      <c r="K9" s="6">
        <v>3.8500000000000001E-3</v>
      </c>
      <c r="L9" s="5">
        <f t="shared" si="2"/>
        <v>0.52716101103197888</v>
      </c>
      <c r="M9" s="3">
        <v>207.88</v>
      </c>
      <c r="N9" s="2">
        <v>0.9</v>
      </c>
      <c r="O9" s="5">
        <f t="shared" si="3"/>
        <v>0.31045400238948628</v>
      </c>
    </row>
    <row r="10" spans="1:15" x14ac:dyDescent="0.25">
      <c r="A10" s="1">
        <f t="shared" si="4"/>
        <v>2021</v>
      </c>
      <c r="B10" s="1">
        <f t="shared" si="5"/>
        <v>8</v>
      </c>
      <c r="C10" s="1">
        <v>31</v>
      </c>
      <c r="D10" s="4">
        <v>33950.18</v>
      </c>
      <c r="E10" s="2">
        <v>89.1</v>
      </c>
      <c r="F10" s="5">
        <f t="shared" si="0"/>
        <v>0.51214323642639059</v>
      </c>
      <c r="G10" s="3">
        <v>37687.769999999997</v>
      </c>
      <c r="H10" s="2">
        <v>84.78</v>
      </c>
      <c r="I10" s="5">
        <f t="shared" si="1"/>
        <v>0.59749474921808998</v>
      </c>
      <c r="J10" s="3">
        <v>1.23</v>
      </c>
      <c r="K10" s="6">
        <v>3.8500000000000001E-3</v>
      </c>
      <c r="L10" s="5">
        <f t="shared" si="2"/>
        <v>0.42940930037704234</v>
      </c>
      <c r="M10" s="3">
        <v>242.17</v>
      </c>
      <c r="N10" s="2">
        <v>0.82</v>
      </c>
      <c r="O10" s="5">
        <f t="shared" si="3"/>
        <v>0.39694794125360611</v>
      </c>
    </row>
    <row r="11" spans="1:15" x14ac:dyDescent="0.25">
      <c r="A11" s="1">
        <f t="shared" si="4"/>
        <v>2021</v>
      </c>
      <c r="B11" s="1">
        <f t="shared" si="5"/>
        <v>9</v>
      </c>
      <c r="C11" s="1">
        <v>30</v>
      </c>
      <c r="D11" s="4">
        <v>20958.759999999998</v>
      </c>
      <c r="E11" s="2">
        <v>57.77</v>
      </c>
      <c r="F11" s="5">
        <f t="shared" si="0"/>
        <v>0.50388417671609631</v>
      </c>
      <c r="G11" s="3">
        <v>47152.63</v>
      </c>
      <c r="H11" s="2">
        <v>97.58</v>
      </c>
      <c r="I11" s="5">
        <f t="shared" si="1"/>
        <v>0.67113920771560653</v>
      </c>
      <c r="J11" s="3">
        <v>1.81</v>
      </c>
      <c r="K11" s="6">
        <v>3.8500000000000001E-3</v>
      </c>
      <c r="L11" s="5">
        <f t="shared" si="2"/>
        <v>0.65295815295815296</v>
      </c>
      <c r="M11" s="3">
        <v>261.66000000000003</v>
      </c>
      <c r="N11" s="2">
        <v>0.99</v>
      </c>
      <c r="O11" s="5">
        <f t="shared" si="3"/>
        <v>0.36708754208754213</v>
      </c>
    </row>
    <row r="12" spans="1:15" x14ac:dyDescent="0.25">
      <c r="A12" s="1">
        <f t="shared" si="4"/>
        <v>2021</v>
      </c>
      <c r="B12" s="1">
        <f t="shared" si="5"/>
        <v>10</v>
      </c>
      <c r="C12" s="1">
        <v>31</v>
      </c>
      <c r="D12" s="4">
        <v>37770.980000000003</v>
      </c>
      <c r="E12" s="2">
        <v>100.47</v>
      </c>
      <c r="F12" s="5">
        <f t="shared" si="0"/>
        <v>0.50529955445963115</v>
      </c>
      <c r="G12" s="3">
        <v>38557.949999999997</v>
      </c>
      <c r="H12" s="2">
        <v>96.96</v>
      </c>
      <c r="I12" s="5">
        <f t="shared" si="1"/>
        <v>0.53450084171723622</v>
      </c>
      <c r="J12" s="3">
        <v>0.44</v>
      </c>
      <c r="K12" s="6">
        <v>3.8500000000000001E-3</v>
      </c>
      <c r="L12" s="5">
        <f t="shared" si="2"/>
        <v>0.15360983102918585</v>
      </c>
      <c r="M12" s="3">
        <v>356.11</v>
      </c>
      <c r="N12" s="2">
        <v>0.63</v>
      </c>
      <c r="O12" s="5">
        <f t="shared" si="3"/>
        <v>0.75974995733060258</v>
      </c>
    </row>
    <row r="13" spans="1:15" x14ac:dyDescent="0.25">
      <c r="A13" s="1">
        <f t="shared" si="4"/>
        <v>2021</v>
      </c>
      <c r="B13" s="1">
        <f t="shared" si="5"/>
        <v>11</v>
      </c>
      <c r="C13" s="1">
        <v>30</v>
      </c>
      <c r="D13" s="4">
        <v>26869.1</v>
      </c>
      <c r="E13" s="2">
        <v>75.08</v>
      </c>
      <c r="F13" s="5">
        <f t="shared" si="0"/>
        <v>0.4970457437992068</v>
      </c>
      <c r="G13" s="3">
        <v>39521.65</v>
      </c>
      <c r="H13" s="2">
        <v>81.55</v>
      </c>
      <c r="I13" s="5">
        <f t="shared" si="1"/>
        <v>0.67309847401049128</v>
      </c>
      <c r="J13" s="3">
        <v>0.95</v>
      </c>
      <c r="K13" s="6">
        <v>3.8500000000000001E-3</v>
      </c>
      <c r="L13" s="5">
        <f t="shared" si="2"/>
        <v>0.34271284271284264</v>
      </c>
      <c r="M13" s="3">
        <v>371.54</v>
      </c>
      <c r="N13" s="2">
        <v>0.88</v>
      </c>
      <c r="O13" s="5">
        <f t="shared" si="3"/>
        <v>0.58639520202020212</v>
      </c>
    </row>
    <row r="14" spans="1:15" x14ac:dyDescent="0.25">
      <c r="A14" s="1">
        <f>A13</f>
        <v>2021</v>
      </c>
      <c r="B14" s="1">
        <f>B13+1</f>
        <v>12</v>
      </c>
      <c r="C14" s="1">
        <v>31</v>
      </c>
      <c r="D14" s="4">
        <v>28801.29</v>
      </c>
      <c r="E14" s="2">
        <v>77.819999999999993</v>
      </c>
      <c r="F14" s="5">
        <f t="shared" si="0"/>
        <v>0.49744810190597</v>
      </c>
      <c r="G14" s="3">
        <v>43060.01</v>
      </c>
      <c r="H14" s="2">
        <v>92.19</v>
      </c>
      <c r="I14" s="5">
        <f t="shared" si="1"/>
        <v>0.62779431095435212</v>
      </c>
      <c r="J14" s="3">
        <v>0.88</v>
      </c>
      <c r="K14" s="6">
        <v>3.8500000000000001E-3</v>
      </c>
      <c r="L14" s="5">
        <f t="shared" si="2"/>
        <v>0.3072196620583717</v>
      </c>
      <c r="M14" s="3">
        <v>409.49</v>
      </c>
      <c r="N14" s="2">
        <v>0.9</v>
      </c>
      <c r="O14" s="5">
        <f t="shared" si="3"/>
        <v>0.61154420549581845</v>
      </c>
    </row>
    <row r="15" spans="1:15" x14ac:dyDescent="0.25">
      <c r="A15" s="1">
        <f>A3+1</f>
        <v>2022</v>
      </c>
      <c r="B15" s="1">
        <f>B3</f>
        <v>1</v>
      </c>
      <c r="C15" s="1">
        <v>31</v>
      </c>
      <c r="D15" s="4">
        <v>37774.85</v>
      </c>
      <c r="E15" s="2">
        <v>98.99</v>
      </c>
      <c r="F15" s="5">
        <f t="shared" si="0"/>
        <v>0.5129068375539183</v>
      </c>
      <c r="G15" s="3">
        <v>32931.54</v>
      </c>
      <c r="H15" s="2">
        <v>83.61</v>
      </c>
      <c r="I15" s="5">
        <f t="shared" si="1"/>
        <v>0.5293962753336342</v>
      </c>
      <c r="J15" s="3">
        <v>0.87</v>
      </c>
      <c r="K15" s="6">
        <v>2.4199999999999998E-3</v>
      </c>
      <c r="L15" s="5">
        <f t="shared" si="2"/>
        <v>0.48320447880565187</v>
      </c>
      <c r="M15" s="3">
        <v>412.8</v>
      </c>
      <c r="N15" s="2">
        <v>0.81</v>
      </c>
      <c r="O15" s="5">
        <f t="shared" si="3"/>
        <v>0.68498606133014728</v>
      </c>
    </row>
    <row r="16" spans="1:15" x14ac:dyDescent="0.25">
      <c r="A16" s="1">
        <f t="shared" ref="A16:A50" si="6">A4+1</f>
        <v>2022</v>
      </c>
      <c r="B16" s="1">
        <f t="shared" ref="B16:B50" si="7">B4</f>
        <v>2</v>
      </c>
      <c r="C16" s="1">
        <v>28</v>
      </c>
      <c r="D16" s="4">
        <v>29707.67</v>
      </c>
      <c r="E16" s="2">
        <v>67.45</v>
      </c>
      <c r="F16" s="5">
        <f t="shared" si="0"/>
        <v>0.65541649016908476</v>
      </c>
      <c r="G16" s="3">
        <v>41225.050000000003</v>
      </c>
      <c r="H16" s="2">
        <v>80.89</v>
      </c>
      <c r="I16" s="5">
        <f t="shared" si="1"/>
        <v>0.75839783156432317</v>
      </c>
      <c r="J16" s="3">
        <v>0.87</v>
      </c>
      <c r="K16" s="6">
        <v>2.4199999999999998E-3</v>
      </c>
      <c r="L16" s="5">
        <f t="shared" si="2"/>
        <v>0.53497638724911456</v>
      </c>
      <c r="M16" s="3">
        <v>318.72000000000003</v>
      </c>
      <c r="N16" s="2">
        <v>0.84</v>
      </c>
      <c r="O16" s="5">
        <f t="shared" si="3"/>
        <v>0.56462585034013613</v>
      </c>
    </row>
    <row r="17" spans="1:15" x14ac:dyDescent="0.25">
      <c r="A17" s="1">
        <f t="shared" si="6"/>
        <v>2022</v>
      </c>
      <c r="B17" s="1">
        <f t="shared" si="7"/>
        <v>3</v>
      </c>
      <c r="C17" s="1">
        <v>31</v>
      </c>
      <c r="D17" s="4">
        <v>29610.32</v>
      </c>
      <c r="E17" s="2">
        <v>84.02</v>
      </c>
      <c r="F17" s="5">
        <f t="shared" si="0"/>
        <v>0.47368266132231701</v>
      </c>
      <c r="G17" s="3">
        <v>41643.43</v>
      </c>
      <c r="H17" s="2">
        <v>106.62</v>
      </c>
      <c r="I17" s="5">
        <f t="shared" si="1"/>
        <v>0.52497047599453783</v>
      </c>
      <c r="J17" s="3">
        <v>0.87</v>
      </c>
      <c r="K17" s="6">
        <v>2.4199999999999998E-3</v>
      </c>
      <c r="L17" s="5">
        <f t="shared" si="2"/>
        <v>0.48320447880565187</v>
      </c>
      <c r="M17" s="3">
        <v>313.75</v>
      </c>
      <c r="N17" s="2">
        <v>0.84</v>
      </c>
      <c r="O17" s="5">
        <f t="shared" si="3"/>
        <v>0.50203213005632363</v>
      </c>
    </row>
    <row r="18" spans="1:15" x14ac:dyDescent="0.25">
      <c r="A18" s="1">
        <f t="shared" si="6"/>
        <v>2022</v>
      </c>
      <c r="B18" s="1">
        <f t="shared" si="7"/>
        <v>4</v>
      </c>
      <c r="C18" s="1">
        <v>30</v>
      </c>
      <c r="D18" s="4">
        <v>28501.8</v>
      </c>
      <c r="E18" s="2">
        <v>70.12</v>
      </c>
      <c r="F18" s="5">
        <f t="shared" si="0"/>
        <v>0.56454411485073208</v>
      </c>
      <c r="G18" s="3">
        <v>44538.78</v>
      </c>
      <c r="H18" s="2">
        <v>77.349999999999994</v>
      </c>
      <c r="I18" s="5">
        <f t="shared" si="1"/>
        <v>0.79973389355742308</v>
      </c>
      <c r="J18" s="3">
        <v>0.87</v>
      </c>
      <c r="K18" s="6">
        <v>2.4199999999999998E-3</v>
      </c>
      <c r="L18" s="5">
        <f t="shared" si="2"/>
        <v>0.4993112947658403</v>
      </c>
      <c r="M18" s="3">
        <v>267.7</v>
      </c>
      <c r="N18" s="2">
        <v>0.84</v>
      </c>
      <c r="O18" s="5">
        <f t="shared" si="3"/>
        <v>0.44262566137566139</v>
      </c>
    </row>
    <row r="19" spans="1:15" x14ac:dyDescent="0.25">
      <c r="A19" s="1">
        <f t="shared" si="6"/>
        <v>2022</v>
      </c>
      <c r="B19" s="1">
        <f t="shared" si="7"/>
        <v>5</v>
      </c>
      <c r="C19" s="1">
        <v>31</v>
      </c>
      <c r="D19" s="4">
        <v>32625.68</v>
      </c>
      <c r="E19" s="2">
        <v>84.98</v>
      </c>
      <c r="F19" s="5">
        <f t="shared" si="0"/>
        <v>0.5160240107096673</v>
      </c>
      <c r="G19" s="3">
        <v>40827.370000000003</v>
      </c>
      <c r="H19" s="2">
        <v>95.2</v>
      </c>
      <c r="I19" s="5">
        <f t="shared" si="1"/>
        <v>0.57642329109062973</v>
      </c>
      <c r="J19" s="3">
        <v>0.87</v>
      </c>
      <c r="K19" s="6">
        <v>2.4199999999999998E-3</v>
      </c>
      <c r="L19" s="5">
        <f t="shared" si="2"/>
        <v>0.48320447880565187</v>
      </c>
      <c r="M19" s="3">
        <v>241.85</v>
      </c>
      <c r="N19" s="2">
        <v>0.84</v>
      </c>
      <c r="O19" s="5">
        <f t="shared" si="3"/>
        <v>0.3869847670250896</v>
      </c>
    </row>
    <row r="20" spans="1:15" x14ac:dyDescent="0.25">
      <c r="A20" s="1">
        <f t="shared" si="6"/>
        <v>2022</v>
      </c>
      <c r="B20" s="1">
        <f t="shared" si="7"/>
        <v>6</v>
      </c>
      <c r="C20" s="1">
        <v>30</v>
      </c>
      <c r="D20" s="4">
        <v>31304.45</v>
      </c>
      <c r="E20" s="2">
        <v>95.94</v>
      </c>
      <c r="F20" s="5">
        <f t="shared" si="0"/>
        <v>0.45318326847798396</v>
      </c>
      <c r="G20" s="3">
        <v>42667.5</v>
      </c>
      <c r="H20" s="2">
        <v>90.35</v>
      </c>
      <c r="I20" s="5">
        <f t="shared" si="1"/>
        <v>0.65589835823648779</v>
      </c>
      <c r="J20" s="3">
        <v>0.87</v>
      </c>
      <c r="K20" s="6">
        <v>2.4199999999999998E-3</v>
      </c>
      <c r="L20" s="5">
        <f t="shared" si="2"/>
        <v>0.4993112947658403</v>
      </c>
      <c r="M20" s="3">
        <v>218.18</v>
      </c>
      <c r="N20" s="2">
        <v>0.84</v>
      </c>
      <c r="O20" s="5">
        <f t="shared" si="3"/>
        <v>0.36074735449735451</v>
      </c>
    </row>
    <row r="21" spans="1:15" x14ac:dyDescent="0.25">
      <c r="A21" s="1">
        <f t="shared" si="6"/>
        <v>2022</v>
      </c>
      <c r="B21" s="1">
        <f t="shared" si="7"/>
        <v>7</v>
      </c>
      <c r="C21" s="1">
        <v>31</v>
      </c>
      <c r="D21" s="4">
        <v>38335.019999999997</v>
      </c>
      <c r="E21" s="2">
        <v>112.19</v>
      </c>
      <c r="F21" s="5">
        <f t="shared" si="0"/>
        <v>0.45927056347383038</v>
      </c>
      <c r="G21" s="3">
        <v>44318.239999999998</v>
      </c>
      <c r="H21" s="2">
        <v>100.06</v>
      </c>
      <c r="I21" s="5">
        <f t="shared" si="1"/>
        <v>0.59531807797042202</v>
      </c>
      <c r="J21" s="3">
        <v>0.87</v>
      </c>
      <c r="K21" s="6">
        <v>2.4199999999999998E-3</v>
      </c>
      <c r="L21" s="5">
        <f t="shared" si="2"/>
        <v>0.48320447880565187</v>
      </c>
      <c r="M21" s="3">
        <v>232.78</v>
      </c>
      <c r="N21" s="2">
        <v>0.84</v>
      </c>
      <c r="O21" s="5">
        <f t="shared" si="3"/>
        <v>0.37247183819764468</v>
      </c>
    </row>
    <row r="22" spans="1:15" x14ac:dyDescent="0.25">
      <c r="A22" s="1">
        <f t="shared" si="6"/>
        <v>2022</v>
      </c>
      <c r="B22" s="1">
        <f t="shared" si="7"/>
        <v>8</v>
      </c>
      <c r="C22" s="1">
        <v>31</v>
      </c>
      <c r="D22" s="4">
        <v>29340.54</v>
      </c>
      <c r="E22" s="2">
        <v>73.239999999999995</v>
      </c>
      <c r="F22" s="5">
        <f t="shared" si="0"/>
        <v>0.5384517978893959</v>
      </c>
      <c r="G22" s="3">
        <v>41570.67</v>
      </c>
      <c r="H22" s="2">
        <v>92.49</v>
      </c>
      <c r="I22" s="5">
        <f t="shared" si="1"/>
        <v>0.60411456861944979</v>
      </c>
      <c r="J22" s="3">
        <v>0.87</v>
      </c>
      <c r="K22" s="6">
        <v>2.4199999999999998E-3</v>
      </c>
      <c r="L22" s="5">
        <f t="shared" si="2"/>
        <v>0.48320447880565187</v>
      </c>
      <c r="M22" s="3">
        <v>261.26</v>
      </c>
      <c r="N22" s="2">
        <v>0.84</v>
      </c>
      <c r="O22" s="5">
        <f t="shared" si="3"/>
        <v>0.41804275473630309</v>
      </c>
    </row>
    <row r="23" spans="1:15" x14ac:dyDescent="0.25">
      <c r="A23" s="1">
        <f t="shared" si="6"/>
        <v>2022</v>
      </c>
      <c r="B23" s="1">
        <f t="shared" si="7"/>
        <v>9</v>
      </c>
      <c r="C23" s="1">
        <v>30</v>
      </c>
      <c r="D23" s="4">
        <v>27782.46</v>
      </c>
      <c r="E23" s="2">
        <v>79.180000000000007</v>
      </c>
      <c r="F23" s="5">
        <f t="shared" si="0"/>
        <v>0.48732950239959583</v>
      </c>
      <c r="G23" s="3">
        <v>47834.13</v>
      </c>
      <c r="H23" s="2">
        <v>91.5</v>
      </c>
      <c r="I23" s="5">
        <f t="shared" si="1"/>
        <v>0.72607969034608377</v>
      </c>
      <c r="J23" s="3">
        <v>0.87</v>
      </c>
      <c r="K23" s="6">
        <v>2.4199999999999998E-3</v>
      </c>
      <c r="L23" s="5">
        <f t="shared" si="2"/>
        <v>0.4993112947658403</v>
      </c>
      <c r="M23" s="3">
        <v>290.77</v>
      </c>
      <c r="N23" s="2">
        <v>0.84</v>
      </c>
      <c r="O23" s="5">
        <f t="shared" si="3"/>
        <v>0.48077050264550264</v>
      </c>
    </row>
    <row r="24" spans="1:15" x14ac:dyDescent="0.25">
      <c r="A24" s="1">
        <f t="shared" si="6"/>
        <v>2022</v>
      </c>
      <c r="B24" s="1">
        <f t="shared" si="7"/>
        <v>10</v>
      </c>
      <c r="C24" s="1">
        <v>31</v>
      </c>
      <c r="D24" s="4">
        <v>31343.79</v>
      </c>
      <c r="E24" s="2">
        <v>83.1</v>
      </c>
      <c r="F24" s="5">
        <f t="shared" si="0"/>
        <v>0.50696450060168474</v>
      </c>
      <c r="G24" s="3">
        <v>42234.02</v>
      </c>
      <c r="H24" s="2">
        <v>100.24</v>
      </c>
      <c r="I24" s="5">
        <f t="shared" si="1"/>
        <v>0.56630243329986518</v>
      </c>
      <c r="J24" s="3">
        <v>0.87</v>
      </c>
      <c r="K24" s="6">
        <v>2.4199999999999998E-3</v>
      </c>
      <c r="L24" s="5">
        <f t="shared" si="2"/>
        <v>0.48320447880565187</v>
      </c>
      <c r="M24" s="3">
        <v>339.62</v>
      </c>
      <c r="N24" s="2">
        <v>0.84</v>
      </c>
      <c r="O24" s="5">
        <f t="shared" si="3"/>
        <v>0.54342677931387606</v>
      </c>
    </row>
    <row r="25" spans="1:15" x14ac:dyDescent="0.25">
      <c r="A25" s="1">
        <f t="shared" si="6"/>
        <v>2022</v>
      </c>
      <c r="B25" s="1">
        <f t="shared" si="7"/>
        <v>11</v>
      </c>
      <c r="C25" s="1">
        <v>30</v>
      </c>
      <c r="D25" s="4">
        <v>35689.39</v>
      </c>
      <c r="E25" s="2">
        <v>107.35</v>
      </c>
      <c r="F25" s="5">
        <f t="shared" si="0"/>
        <v>0.46174752885162762</v>
      </c>
      <c r="G25" s="3">
        <v>37677.68</v>
      </c>
      <c r="H25" s="2">
        <v>76.010000000000005</v>
      </c>
      <c r="I25" s="5">
        <f t="shared" si="1"/>
        <v>0.6884635062637956</v>
      </c>
      <c r="J25" s="3">
        <v>0.87</v>
      </c>
      <c r="K25" s="6">
        <v>2.4199999999999998E-3</v>
      </c>
      <c r="L25" s="5">
        <f t="shared" si="2"/>
        <v>0.4993112947658403</v>
      </c>
      <c r="M25" s="3">
        <v>362.56</v>
      </c>
      <c r="N25" s="2">
        <v>0.84</v>
      </c>
      <c r="O25" s="5">
        <f t="shared" si="3"/>
        <v>0.59947089947089949</v>
      </c>
    </row>
    <row r="26" spans="1:15" x14ac:dyDescent="0.25">
      <c r="A26" s="1">
        <f t="shared" si="6"/>
        <v>2022</v>
      </c>
      <c r="B26" s="1">
        <f t="shared" si="7"/>
        <v>12</v>
      </c>
      <c r="C26" s="1">
        <v>31</v>
      </c>
      <c r="D26" s="4">
        <v>31384.43</v>
      </c>
      <c r="E26" s="2">
        <v>74.010000000000005</v>
      </c>
      <c r="F26" s="5">
        <f t="shared" si="0"/>
        <v>0.56996856716543676</v>
      </c>
      <c r="G26" s="3">
        <v>46496.04</v>
      </c>
      <c r="H26" s="2">
        <v>98.16</v>
      </c>
      <c r="I26" s="5">
        <f t="shared" si="1"/>
        <v>0.63666134290296295</v>
      </c>
      <c r="J26" s="3">
        <v>0.87</v>
      </c>
      <c r="K26" s="6">
        <v>2.4199999999999998E-3</v>
      </c>
      <c r="L26" s="5">
        <f t="shared" si="2"/>
        <v>0.48320447880565187</v>
      </c>
      <c r="M26" s="3">
        <v>393.96</v>
      </c>
      <c r="N26" s="2">
        <v>0.84</v>
      </c>
      <c r="O26" s="5">
        <f t="shared" si="3"/>
        <v>0.63037634408602139</v>
      </c>
    </row>
    <row r="27" spans="1:15" x14ac:dyDescent="0.25">
      <c r="A27" s="1">
        <f t="shared" si="6"/>
        <v>2023</v>
      </c>
      <c r="B27" s="1">
        <f t="shared" si="7"/>
        <v>1</v>
      </c>
      <c r="C27" s="1">
        <v>31</v>
      </c>
      <c r="D27" s="4">
        <v>40833.629999999997</v>
      </c>
      <c r="E27" s="2">
        <v>104.38</v>
      </c>
      <c r="F27" s="5">
        <f t="shared" si="0"/>
        <v>0.52580869218550086</v>
      </c>
      <c r="G27" s="3">
        <v>33258.42</v>
      </c>
      <c r="H27" s="2">
        <v>85.25</v>
      </c>
      <c r="I27" s="5">
        <f t="shared" si="1"/>
        <v>0.52436571752908889</v>
      </c>
      <c r="J27" s="3">
        <v>0.87</v>
      </c>
      <c r="K27" s="6">
        <v>2.4199999999999998E-3</v>
      </c>
      <c r="L27" s="5">
        <f t="shared" si="2"/>
        <v>0.48320447880565187</v>
      </c>
      <c r="M27" s="3">
        <v>383.4</v>
      </c>
      <c r="N27" s="2">
        <v>0.84</v>
      </c>
      <c r="O27" s="5">
        <f t="shared" si="3"/>
        <v>0.61347926267281105</v>
      </c>
    </row>
    <row r="28" spans="1:15" x14ac:dyDescent="0.25">
      <c r="A28" s="1">
        <f t="shared" si="6"/>
        <v>2023</v>
      </c>
      <c r="B28" s="1">
        <f t="shared" si="7"/>
        <v>2</v>
      </c>
      <c r="C28" s="1">
        <v>28</v>
      </c>
      <c r="D28" s="4">
        <v>26223.26</v>
      </c>
      <c r="E28" s="2">
        <v>59.52</v>
      </c>
      <c r="F28" s="5">
        <f t="shared" si="0"/>
        <v>0.65562345990143367</v>
      </c>
      <c r="G28" s="3">
        <v>45907.57</v>
      </c>
      <c r="H28" s="2">
        <v>81.02</v>
      </c>
      <c r="I28" s="5">
        <f t="shared" si="1"/>
        <v>0.84318484706891894</v>
      </c>
      <c r="J28" s="3">
        <v>0.87</v>
      </c>
      <c r="K28" s="6">
        <v>2.4199999999999998E-3</v>
      </c>
      <c r="L28" s="5">
        <f t="shared" si="2"/>
        <v>0.53497638724911456</v>
      </c>
      <c r="M28" s="3">
        <v>318.68</v>
      </c>
      <c r="N28" s="2">
        <v>0.84</v>
      </c>
      <c r="O28" s="5">
        <f t="shared" si="3"/>
        <v>0.5645549886621315</v>
      </c>
    </row>
    <row r="29" spans="1:15" x14ac:dyDescent="0.25">
      <c r="A29" s="1">
        <f t="shared" si="6"/>
        <v>2023</v>
      </c>
      <c r="B29" s="1">
        <f t="shared" si="7"/>
        <v>3</v>
      </c>
      <c r="C29" s="1">
        <v>31</v>
      </c>
      <c r="D29" s="4">
        <v>32505.74</v>
      </c>
      <c r="E29" s="2">
        <v>93.5</v>
      </c>
      <c r="F29" s="5">
        <f t="shared" si="0"/>
        <v>0.46727818986832276</v>
      </c>
      <c r="G29" s="3">
        <v>45878.66</v>
      </c>
      <c r="H29" s="2">
        <v>107.66</v>
      </c>
      <c r="I29" s="5">
        <f t="shared" si="1"/>
        <v>0.57277415559537292</v>
      </c>
      <c r="J29" s="3">
        <v>0.87</v>
      </c>
      <c r="K29" s="6">
        <v>2.4199999999999998E-3</v>
      </c>
      <c r="L29" s="5">
        <f t="shared" si="2"/>
        <v>0.48320447880565187</v>
      </c>
      <c r="M29" s="3">
        <v>313.24</v>
      </c>
      <c r="N29" s="2">
        <v>0.84</v>
      </c>
      <c r="O29" s="5">
        <f t="shared" si="3"/>
        <v>0.50121607782898114</v>
      </c>
    </row>
    <row r="30" spans="1:15" x14ac:dyDescent="0.25">
      <c r="A30" s="1">
        <f t="shared" si="6"/>
        <v>2023</v>
      </c>
      <c r="B30" s="1">
        <f t="shared" si="7"/>
        <v>4</v>
      </c>
      <c r="C30" s="1">
        <v>30</v>
      </c>
      <c r="D30" s="4">
        <v>34926.51</v>
      </c>
      <c r="E30" s="2">
        <v>79.94</v>
      </c>
      <c r="F30" s="5">
        <f t="shared" si="0"/>
        <v>0.606818134434159</v>
      </c>
      <c r="G30" s="3">
        <v>43939.69</v>
      </c>
      <c r="H30" s="2">
        <v>75.38</v>
      </c>
      <c r="I30" s="5">
        <f t="shared" si="1"/>
        <v>0.80959600984640789</v>
      </c>
      <c r="J30" s="3">
        <v>0.87</v>
      </c>
      <c r="K30" s="6">
        <v>2.4199999999999998E-3</v>
      </c>
      <c r="L30" s="5">
        <f t="shared" si="2"/>
        <v>0.4993112947658403</v>
      </c>
      <c r="M30" s="3">
        <v>267.27</v>
      </c>
      <c r="N30" s="2">
        <v>0.84</v>
      </c>
      <c r="O30" s="5">
        <f t="shared" si="3"/>
        <v>0.44191468253968252</v>
      </c>
    </row>
    <row r="31" spans="1:15" x14ac:dyDescent="0.25">
      <c r="A31" s="1">
        <f t="shared" si="6"/>
        <v>2023</v>
      </c>
      <c r="B31" s="1">
        <f t="shared" si="7"/>
        <v>5</v>
      </c>
      <c r="C31" s="1">
        <v>31</v>
      </c>
      <c r="D31" s="4">
        <v>25054.13</v>
      </c>
      <c r="E31" s="2">
        <v>89.57</v>
      </c>
      <c r="F31" s="5">
        <f t="shared" si="0"/>
        <v>0.37596188359917943</v>
      </c>
      <c r="G31" s="3">
        <v>40538.199999999997</v>
      </c>
      <c r="H31" s="2">
        <v>99.01</v>
      </c>
      <c r="I31" s="5">
        <f t="shared" si="1"/>
        <v>0.55031641204917925</v>
      </c>
      <c r="J31" s="3">
        <v>0.87</v>
      </c>
      <c r="K31" s="6">
        <v>2.4199999999999998E-3</v>
      </c>
      <c r="L31" s="5">
        <f t="shared" si="2"/>
        <v>0.48320447880565187</v>
      </c>
      <c r="M31" s="3">
        <v>241.46</v>
      </c>
      <c r="N31" s="2">
        <v>0.84</v>
      </c>
      <c r="O31" s="5">
        <f t="shared" si="3"/>
        <v>0.38636072708653352</v>
      </c>
    </row>
    <row r="32" spans="1:15" x14ac:dyDescent="0.25">
      <c r="A32" s="1">
        <f t="shared" si="6"/>
        <v>2023</v>
      </c>
      <c r="B32" s="1">
        <f t="shared" si="7"/>
        <v>6</v>
      </c>
      <c r="C32" s="1">
        <v>30</v>
      </c>
      <c r="D32" s="4">
        <v>34919.910000000003</v>
      </c>
      <c r="E32" s="2">
        <v>112.02</v>
      </c>
      <c r="F32" s="5">
        <f t="shared" si="0"/>
        <v>0.43295728441349762</v>
      </c>
      <c r="G32" s="3">
        <v>47009.15</v>
      </c>
      <c r="H32" s="2">
        <v>84.67</v>
      </c>
      <c r="I32" s="5">
        <f t="shared" si="1"/>
        <v>0.77111711481175294</v>
      </c>
      <c r="J32" s="3">
        <v>0.87</v>
      </c>
      <c r="K32" s="6">
        <v>2.4199999999999998E-3</v>
      </c>
      <c r="L32" s="5">
        <f t="shared" si="2"/>
        <v>0.4993112947658403</v>
      </c>
      <c r="M32" s="3">
        <v>216.99</v>
      </c>
      <c r="N32" s="2">
        <v>0.84</v>
      </c>
      <c r="O32" s="5">
        <f t="shared" si="3"/>
        <v>0.35877976190476191</v>
      </c>
    </row>
    <row r="33" spans="1:15" x14ac:dyDescent="0.25">
      <c r="A33" s="1">
        <f t="shared" si="6"/>
        <v>2023</v>
      </c>
      <c r="B33" s="1">
        <f t="shared" si="7"/>
        <v>7</v>
      </c>
      <c r="C33" s="1">
        <v>31</v>
      </c>
      <c r="D33" s="4">
        <v>33204.949999999997</v>
      </c>
      <c r="E33" s="2">
        <v>89.3</v>
      </c>
      <c r="F33" s="5">
        <f t="shared" si="0"/>
        <v>0.49977949764596802</v>
      </c>
      <c r="G33" s="3">
        <v>46472.06</v>
      </c>
      <c r="H33" s="2">
        <v>99.52</v>
      </c>
      <c r="I33" s="5">
        <f t="shared" si="1"/>
        <v>0.62763712054420362</v>
      </c>
      <c r="J33" s="3">
        <v>0.87</v>
      </c>
      <c r="K33" s="6">
        <v>2.4199999999999998E-3</v>
      </c>
      <c r="L33" s="5">
        <f t="shared" si="2"/>
        <v>0.48320447880565187</v>
      </c>
      <c r="M33" s="3">
        <v>232.85</v>
      </c>
      <c r="N33" s="2">
        <v>0.84</v>
      </c>
      <c r="O33" s="5">
        <f t="shared" si="3"/>
        <v>0.37258384536610339</v>
      </c>
    </row>
    <row r="34" spans="1:15" x14ac:dyDescent="0.25">
      <c r="A34" s="1">
        <f t="shared" si="6"/>
        <v>2023</v>
      </c>
      <c r="B34" s="1">
        <f t="shared" si="7"/>
        <v>8</v>
      </c>
      <c r="C34" s="1">
        <v>31</v>
      </c>
      <c r="D34" s="4">
        <v>32116</v>
      </c>
      <c r="E34" s="2">
        <v>86.37</v>
      </c>
      <c r="F34" s="5">
        <f t="shared" si="0"/>
        <v>0.499787734938829</v>
      </c>
      <c r="G34" s="3">
        <v>41847.15</v>
      </c>
      <c r="H34" s="2">
        <v>92.61</v>
      </c>
      <c r="I34" s="5">
        <f t="shared" si="1"/>
        <v>0.60734444827598222</v>
      </c>
      <c r="J34" s="3">
        <v>0.87</v>
      </c>
      <c r="K34" s="6">
        <v>2.4199999999999998E-3</v>
      </c>
      <c r="L34" s="5">
        <f t="shared" si="2"/>
        <v>0.48320447880565187</v>
      </c>
      <c r="M34" s="3">
        <v>261.33</v>
      </c>
      <c r="N34" s="2">
        <v>0.84</v>
      </c>
      <c r="O34" s="5">
        <f t="shared" si="3"/>
        <v>0.41815476190476192</v>
      </c>
    </row>
    <row r="35" spans="1:15" x14ac:dyDescent="0.25">
      <c r="A35" s="1">
        <f t="shared" si="6"/>
        <v>2023</v>
      </c>
      <c r="B35" s="1">
        <f t="shared" si="7"/>
        <v>9</v>
      </c>
      <c r="C35" s="1">
        <v>30</v>
      </c>
      <c r="D35" s="4">
        <v>29248.39</v>
      </c>
      <c r="E35" s="2">
        <v>79.040000000000006</v>
      </c>
      <c r="F35" s="5">
        <f t="shared" si="0"/>
        <v>0.51395197227845257</v>
      </c>
      <c r="G35" s="3">
        <v>47208.31</v>
      </c>
      <c r="H35" s="2">
        <v>87.33</v>
      </c>
      <c r="I35" s="5">
        <f t="shared" si="1"/>
        <v>0.75079694517602447</v>
      </c>
      <c r="J35" s="3">
        <v>0.87</v>
      </c>
      <c r="K35" s="6">
        <v>2.4199999999999998E-3</v>
      </c>
      <c r="L35" s="5">
        <f t="shared" si="2"/>
        <v>0.4993112947658403</v>
      </c>
      <c r="M35" s="3">
        <v>291.35000000000002</v>
      </c>
      <c r="N35" s="2">
        <v>0.84</v>
      </c>
      <c r="O35" s="5">
        <f t="shared" si="3"/>
        <v>0.48172949735449738</v>
      </c>
    </row>
    <row r="36" spans="1:15" x14ac:dyDescent="0.25">
      <c r="A36" s="1">
        <f t="shared" si="6"/>
        <v>2023</v>
      </c>
      <c r="B36" s="1">
        <f t="shared" si="7"/>
        <v>10</v>
      </c>
      <c r="C36" s="1">
        <v>31</v>
      </c>
      <c r="D36" s="4">
        <v>33152.800000000003</v>
      </c>
      <c r="E36" s="2">
        <v>107.2</v>
      </c>
      <c r="F36" s="5">
        <f t="shared" si="0"/>
        <v>0.41567364788958433</v>
      </c>
      <c r="G36" s="3">
        <v>43368.11</v>
      </c>
      <c r="H36" s="2">
        <v>98.56</v>
      </c>
      <c r="I36" s="5">
        <f t="shared" si="1"/>
        <v>0.59142116913664289</v>
      </c>
      <c r="J36" s="3">
        <v>0.87</v>
      </c>
      <c r="K36" s="6">
        <v>2.4199999999999998E-3</v>
      </c>
      <c r="L36" s="5">
        <f t="shared" si="2"/>
        <v>0.48320447880565187</v>
      </c>
      <c r="M36" s="3">
        <v>340.33</v>
      </c>
      <c r="N36" s="2">
        <v>0.84</v>
      </c>
      <c r="O36" s="5">
        <f t="shared" si="3"/>
        <v>0.54456285202252952</v>
      </c>
    </row>
    <row r="37" spans="1:15" x14ac:dyDescent="0.25">
      <c r="A37" s="1">
        <f t="shared" si="6"/>
        <v>2023</v>
      </c>
      <c r="B37" s="1">
        <f t="shared" si="7"/>
        <v>11</v>
      </c>
      <c r="C37" s="1">
        <v>30</v>
      </c>
      <c r="D37" s="4">
        <v>34855.75</v>
      </c>
      <c r="E37" s="2">
        <v>98.95</v>
      </c>
      <c r="F37" s="5">
        <f t="shared" si="0"/>
        <v>0.48924470832631517</v>
      </c>
      <c r="G37" s="3">
        <v>40833.660000000003</v>
      </c>
      <c r="H37" s="2">
        <v>83.02</v>
      </c>
      <c r="I37" s="5">
        <f t="shared" si="1"/>
        <v>0.6831295671725689</v>
      </c>
      <c r="J37" s="3">
        <v>0.87</v>
      </c>
      <c r="K37" s="6">
        <v>2.4199999999999998E-3</v>
      </c>
      <c r="L37" s="5">
        <f t="shared" si="2"/>
        <v>0.4993112947658403</v>
      </c>
      <c r="M37" s="3">
        <v>356.02</v>
      </c>
      <c r="N37" s="2">
        <v>0.83</v>
      </c>
      <c r="O37" s="5">
        <f t="shared" si="3"/>
        <v>0.59574966532797857</v>
      </c>
    </row>
    <row r="38" spans="1:15" x14ac:dyDescent="0.25">
      <c r="A38" s="1">
        <f t="shared" si="6"/>
        <v>2023</v>
      </c>
      <c r="B38" s="1">
        <f t="shared" si="7"/>
        <v>12</v>
      </c>
      <c r="C38" s="1">
        <v>31</v>
      </c>
      <c r="D38" s="4">
        <v>33657.25</v>
      </c>
      <c r="E38" s="2">
        <v>81.78</v>
      </c>
      <c r="F38" s="5">
        <f t="shared" si="0"/>
        <v>0.55316995900356847</v>
      </c>
      <c r="G38" s="3">
        <v>43389.01</v>
      </c>
      <c r="H38" s="2">
        <v>90.27</v>
      </c>
      <c r="I38" s="5">
        <f t="shared" si="1"/>
        <v>0.64604588266264529</v>
      </c>
      <c r="J38" s="3">
        <v>0.87</v>
      </c>
      <c r="K38" s="6">
        <v>2.4199999999999998E-3</v>
      </c>
      <c r="L38" s="5">
        <f t="shared" si="2"/>
        <v>0.48320447880565187</v>
      </c>
      <c r="M38" s="3">
        <v>386.87</v>
      </c>
      <c r="N38" s="2">
        <v>0.83</v>
      </c>
      <c r="O38" s="5">
        <f t="shared" si="3"/>
        <v>0.6264898302888976</v>
      </c>
    </row>
    <row r="39" spans="1:15" x14ac:dyDescent="0.25">
      <c r="A39" s="1">
        <f t="shared" si="6"/>
        <v>2024</v>
      </c>
      <c r="B39" s="1">
        <f t="shared" si="7"/>
        <v>1</v>
      </c>
      <c r="C39" s="1">
        <v>31</v>
      </c>
      <c r="D39" s="4">
        <v>30189.39</v>
      </c>
      <c r="E39" s="2">
        <v>80.77</v>
      </c>
      <c r="F39" s="5">
        <f t="shared" si="0"/>
        <v>0.50237881759037017</v>
      </c>
      <c r="G39" s="3">
        <v>42577.95</v>
      </c>
      <c r="H39" s="2">
        <v>87.08</v>
      </c>
      <c r="I39" s="5">
        <f t="shared" si="1"/>
        <v>0.65719370026819979</v>
      </c>
      <c r="J39" s="3">
        <v>0.87</v>
      </c>
      <c r="K39" s="6">
        <v>2.4199999999999998E-3</v>
      </c>
      <c r="L39" s="5">
        <f t="shared" si="2"/>
        <v>0.48320447880565187</v>
      </c>
      <c r="M39" s="3">
        <v>372.36</v>
      </c>
      <c r="N39" s="2">
        <v>0.82</v>
      </c>
      <c r="O39" s="5">
        <f t="shared" si="3"/>
        <v>0.61034618410700237</v>
      </c>
    </row>
    <row r="40" spans="1:15" x14ac:dyDescent="0.25">
      <c r="A40" s="1">
        <f t="shared" si="6"/>
        <v>2024</v>
      </c>
      <c r="B40" s="1">
        <f t="shared" si="7"/>
        <v>2</v>
      </c>
      <c r="C40" s="1">
        <v>29</v>
      </c>
      <c r="D40" s="4">
        <v>37283.32</v>
      </c>
      <c r="E40" s="2">
        <v>89.84</v>
      </c>
      <c r="F40" s="5">
        <f t="shared" si="0"/>
        <v>0.59625988986806688</v>
      </c>
      <c r="G40" s="3">
        <v>33136.78</v>
      </c>
      <c r="H40" s="2">
        <v>73.430000000000007</v>
      </c>
      <c r="I40" s="5">
        <f t="shared" si="1"/>
        <v>0.64837690442535767</v>
      </c>
      <c r="J40" s="3">
        <v>0.87</v>
      </c>
      <c r="K40" s="6">
        <v>2.4199999999999998E-3</v>
      </c>
      <c r="L40" s="5">
        <f t="shared" si="2"/>
        <v>0.51652892561983477</v>
      </c>
      <c r="M40" s="3">
        <v>311.66000000000003</v>
      </c>
      <c r="N40" s="2">
        <v>0.8</v>
      </c>
      <c r="O40" s="5">
        <f t="shared" si="3"/>
        <v>0.55973419540229885</v>
      </c>
    </row>
    <row r="41" spans="1:15" x14ac:dyDescent="0.25">
      <c r="A41" s="1">
        <f t="shared" si="6"/>
        <v>2024</v>
      </c>
      <c r="B41" s="1">
        <f t="shared" si="7"/>
        <v>3</v>
      </c>
      <c r="C41" s="1">
        <v>31</v>
      </c>
      <c r="D41" s="4">
        <v>31413.66</v>
      </c>
      <c r="E41" s="2">
        <v>85.88</v>
      </c>
      <c r="F41" s="5">
        <f t="shared" si="0"/>
        <v>0.49164719713929422</v>
      </c>
      <c r="G41" s="3">
        <v>41740.83</v>
      </c>
      <c r="H41" s="2">
        <v>88.41</v>
      </c>
      <c r="I41" s="5">
        <f t="shared" si="1"/>
        <v>0.63458054664667185</v>
      </c>
      <c r="J41" s="3">
        <v>0.87</v>
      </c>
      <c r="K41" s="6">
        <v>2.4199999999999998E-3</v>
      </c>
      <c r="L41" s="5">
        <f t="shared" si="2"/>
        <v>0.48320447880565187</v>
      </c>
      <c r="M41" s="3">
        <v>295.86</v>
      </c>
      <c r="N41" s="2">
        <v>0.8</v>
      </c>
      <c r="O41" s="5">
        <f t="shared" si="3"/>
        <v>0.49707661290322586</v>
      </c>
    </row>
    <row r="42" spans="1:15" x14ac:dyDescent="0.25">
      <c r="A42" s="1">
        <f t="shared" si="6"/>
        <v>2024</v>
      </c>
      <c r="B42" s="1">
        <f t="shared" si="7"/>
        <v>4</v>
      </c>
      <c r="C42" s="1">
        <v>30</v>
      </c>
      <c r="D42" s="4">
        <v>29817.08</v>
      </c>
      <c r="E42" s="2">
        <v>85.38</v>
      </c>
      <c r="F42" s="5">
        <f t="shared" si="0"/>
        <v>0.48503878087504232</v>
      </c>
      <c r="G42" s="3">
        <v>42083.38</v>
      </c>
      <c r="H42" s="2">
        <v>86.35</v>
      </c>
      <c r="I42" s="5">
        <f t="shared" si="1"/>
        <v>0.67688637972077459</v>
      </c>
      <c r="J42" s="3">
        <v>0.87</v>
      </c>
      <c r="K42" s="6">
        <v>2.4199999999999998E-3</v>
      </c>
      <c r="L42" s="5">
        <f t="shared" si="2"/>
        <v>0.4993112947658403</v>
      </c>
      <c r="M42" s="3">
        <v>250.81</v>
      </c>
      <c r="N42" s="2">
        <v>0.79</v>
      </c>
      <c r="O42" s="5">
        <f t="shared" si="3"/>
        <v>0.4409458509142053</v>
      </c>
    </row>
    <row r="43" spans="1:15" x14ac:dyDescent="0.25">
      <c r="A43" s="1">
        <f t="shared" si="6"/>
        <v>2024</v>
      </c>
      <c r="B43" s="1">
        <f t="shared" si="7"/>
        <v>5</v>
      </c>
      <c r="C43" s="1">
        <v>31</v>
      </c>
      <c r="D43" s="4">
        <v>30360.71</v>
      </c>
      <c r="E43" s="2">
        <v>85.7</v>
      </c>
      <c r="F43" s="5">
        <f t="shared" si="0"/>
        <v>0.47616576329029742</v>
      </c>
      <c r="G43" s="3">
        <v>43235.88</v>
      </c>
      <c r="H43" s="2">
        <v>86.62</v>
      </c>
      <c r="I43" s="5">
        <f t="shared" si="1"/>
        <v>0.67089288773359335</v>
      </c>
      <c r="J43" s="3">
        <v>0.87</v>
      </c>
      <c r="K43" s="6">
        <v>2.4199999999999998E-3</v>
      </c>
      <c r="L43" s="5">
        <f t="shared" si="2"/>
        <v>0.48320447880565187</v>
      </c>
      <c r="M43" s="3">
        <v>226.41</v>
      </c>
      <c r="N43" s="2">
        <v>0.79</v>
      </c>
      <c r="O43" s="5">
        <f t="shared" si="3"/>
        <v>0.38520824826459776</v>
      </c>
    </row>
    <row r="44" spans="1:15" x14ac:dyDescent="0.25">
      <c r="A44" s="1">
        <f t="shared" si="6"/>
        <v>2024</v>
      </c>
      <c r="B44" s="1">
        <f t="shared" si="7"/>
        <v>6</v>
      </c>
      <c r="C44" s="1">
        <v>30</v>
      </c>
      <c r="D44" s="4">
        <v>30567.87</v>
      </c>
      <c r="E44" s="2">
        <v>84.3</v>
      </c>
      <c r="F44" s="5">
        <f t="shared" si="0"/>
        <v>0.50362247924080661</v>
      </c>
      <c r="G44" s="3">
        <v>40327.410000000003</v>
      </c>
      <c r="H44" s="2">
        <v>89.19</v>
      </c>
      <c r="I44" s="5">
        <f t="shared" si="1"/>
        <v>0.62798847030683558</v>
      </c>
      <c r="J44" s="3">
        <v>0.87</v>
      </c>
      <c r="K44" s="6">
        <v>2.4199999999999998E-3</v>
      </c>
      <c r="L44" s="5">
        <f t="shared" si="2"/>
        <v>0.4993112947658403</v>
      </c>
      <c r="M44" s="3">
        <v>203.15</v>
      </c>
      <c r="N44" s="2">
        <v>0.79</v>
      </c>
      <c r="O44" s="5">
        <f t="shared" si="3"/>
        <v>0.35715541490857944</v>
      </c>
    </row>
    <row r="45" spans="1:15" x14ac:dyDescent="0.25">
      <c r="A45" s="1">
        <f t="shared" si="6"/>
        <v>2024</v>
      </c>
      <c r="B45" s="1">
        <f t="shared" si="7"/>
        <v>7</v>
      </c>
      <c r="C45" s="1">
        <v>31</v>
      </c>
      <c r="D45" s="4">
        <v>32488.33</v>
      </c>
      <c r="E45" s="2">
        <v>102.04</v>
      </c>
      <c r="F45" s="5">
        <f t="shared" si="0"/>
        <v>0.4279411036363559</v>
      </c>
      <c r="G45" s="3">
        <v>41425.06</v>
      </c>
      <c r="H45" s="2">
        <v>93.51</v>
      </c>
      <c r="I45" s="5">
        <f t="shared" si="1"/>
        <v>0.59543197610973697</v>
      </c>
      <c r="J45" s="3">
        <v>0.87</v>
      </c>
      <c r="K45" s="6">
        <v>2.32E-3</v>
      </c>
      <c r="L45" s="5">
        <f t="shared" si="2"/>
        <v>0.50403225806451613</v>
      </c>
      <c r="M45" s="3">
        <v>217.96</v>
      </c>
      <c r="N45" s="2">
        <v>0.82</v>
      </c>
      <c r="O45" s="5">
        <f t="shared" si="3"/>
        <v>0.35726462103330714</v>
      </c>
    </row>
    <row r="46" spans="1:15" x14ac:dyDescent="0.25">
      <c r="A46" s="1">
        <f t="shared" si="6"/>
        <v>2024</v>
      </c>
      <c r="B46" s="1">
        <f t="shared" si="7"/>
        <v>8</v>
      </c>
      <c r="C46" s="1">
        <v>31</v>
      </c>
      <c r="D46" s="4">
        <v>31459.77</v>
      </c>
      <c r="E46" s="2">
        <v>87.79</v>
      </c>
      <c r="F46" s="5">
        <f t="shared" si="0"/>
        <v>0.48165664764522376</v>
      </c>
      <c r="G46" s="3">
        <v>43151.62</v>
      </c>
      <c r="H46" s="2">
        <v>91.06</v>
      </c>
      <c r="I46" s="5">
        <f t="shared" si="1"/>
        <v>0.63693706619055379</v>
      </c>
      <c r="J46" s="3">
        <v>0.87</v>
      </c>
      <c r="K46" s="6">
        <v>2.4199999999999998E-3</v>
      </c>
      <c r="L46" s="5">
        <f t="shared" si="2"/>
        <v>0.48320447880565187</v>
      </c>
      <c r="M46" s="3">
        <v>244.7</v>
      </c>
      <c r="N46" s="2">
        <v>0.79</v>
      </c>
      <c r="O46" s="5">
        <f t="shared" si="3"/>
        <v>0.41632639172451341</v>
      </c>
    </row>
    <row r="47" spans="1:15" x14ac:dyDescent="0.25">
      <c r="A47" s="1">
        <f t="shared" si="6"/>
        <v>2024</v>
      </c>
      <c r="B47" s="1">
        <f t="shared" si="7"/>
        <v>9</v>
      </c>
      <c r="C47" s="1">
        <v>30</v>
      </c>
      <c r="D47" s="4">
        <v>30197.85</v>
      </c>
      <c r="E47" s="2">
        <v>88.92</v>
      </c>
      <c r="F47" s="5">
        <f t="shared" si="0"/>
        <v>0.47167631953816158</v>
      </c>
      <c r="G47" s="3">
        <v>41330.620000000003</v>
      </c>
      <c r="H47" s="2">
        <v>87.9</v>
      </c>
      <c r="I47" s="5">
        <f t="shared" si="1"/>
        <v>0.65305618758690442</v>
      </c>
      <c r="J47" s="3">
        <v>0.87</v>
      </c>
      <c r="K47" s="6">
        <v>2.4199999999999998E-3</v>
      </c>
      <c r="L47" s="5">
        <f t="shared" si="2"/>
        <v>0.4993112947658403</v>
      </c>
      <c r="M47" s="3">
        <v>272.33</v>
      </c>
      <c r="N47" s="2">
        <v>0.79</v>
      </c>
      <c r="O47" s="5">
        <f t="shared" si="3"/>
        <v>0.47877988748241901</v>
      </c>
    </row>
    <row r="48" spans="1:15" x14ac:dyDescent="0.25">
      <c r="A48" s="1">
        <f t="shared" si="6"/>
        <v>2024</v>
      </c>
      <c r="B48" s="1">
        <f t="shared" si="7"/>
        <v>10</v>
      </c>
      <c r="C48" s="1">
        <v>31</v>
      </c>
      <c r="D48" s="4">
        <v>30074.9</v>
      </c>
      <c r="E48" s="2">
        <v>92.13</v>
      </c>
      <c r="F48" s="5">
        <f t="shared" si="0"/>
        <v>0.43876318992914415</v>
      </c>
      <c r="G48" s="3">
        <v>42081.03</v>
      </c>
      <c r="H48" s="2">
        <v>92.76</v>
      </c>
      <c r="I48" s="5">
        <f t="shared" si="1"/>
        <v>0.60975123106455786</v>
      </c>
      <c r="J48" s="3">
        <v>0.87</v>
      </c>
      <c r="K48" s="6">
        <v>2.4199999999999998E-3</v>
      </c>
      <c r="L48" s="5">
        <f t="shared" si="2"/>
        <v>0.48320447880565187</v>
      </c>
      <c r="M48" s="3">
        <v>318.11</v>
      </c>
      <c r="N48" s="2">
        <v>0.79</v>
      </c>
      <c r="O48" s="5">
        <f t="shared" si="3"/>
        <v>0.54122430924186737</v>
      </c>
    </row>
    <row r="49" spans="1:15" x14ac:dyDescent="0.25">
      <c r="A49" s="1">
        <f t="shared" si="6"/>
        <v>2024</v>
      </c>
      <c r="B49" s="1">
        <f t="shared" si="7"/>
        <v>11</v>
      </c>
      <c r="C49" s="1">
        <v>30</v>
      </c>
      <c r="D49" s="4">
        <v>30566.1</v>
      </c>
      <c r="E49" s="2">
        <v>76.27</v>
      </c>
      <c r="F49" s="5">
        <f t="shared" si="0"/>
        <v>0.5566135658406538</v>
      </c>
      <c r="G49" s="3">
        <v>40752.92</v>
      </c>
      <c r="H49" s="2">
        <v>79.81</v>
      </c>
      <c r="I49" s="5">
        <f t="shared" si="1"/>
        <v>0.70920032298932179</v>
      </c>
      <c r="J49" s="3">
        <v>0.87</v>
      </c>
      <c r="K49" s="6">
        <v>2.4199999999999998E-3</v>
      </c>
      <c r="L49" s="5">
        <f t="shared" si="2"/>
        <v>0.4993112947658403</v>
      </c>
      <c r="M49" s="3">
        <v>339.49</v>
      </c>
      <c r="N49" s="2">
        <v>0.79</v>
      </c>
      <c r="O49" s="5">
        <f t="shared" si="3"/>
        <v>0.59685302390998596</v>
      </c>
    </row>
    <row r="50" spans="1:15" x14ac:dyDescent="0.25">
      <c r="A50" s="1">
        <f t="shared" si="6"/>
        <v>2024</v>
      </c>
      <c r="B50" s="1">
        <f t="shared" si="7"/>
        <v>12</v>
      </c>
      <c r="C50" s="1">
        <v>31</v>
      </c>
      <c r="D50" s="4">
        <v>36315.26</v>
      </c>
      <c r="E50" s="2">
        <v>95.11</v>
      </c>
      <c r="F50" s="5">
        <f t="shared" si="0"/>
        <v>0.51320400939263311</v>
      </c>
      <c r="G50" s="3">
        <v>37378.269999999997</v>
      </c>
      <c r="H50" s="2">
        <v>92.53</v>
      </c>
      <c r="I50" s="5">
        <f t="shared" si="1"/>
        <v>0.54295482778616411</v>
      </c>
      <c r="J50" s="3">
        <v>0.87</v>
      </c>
      <c r="K50" s="6">
        <v>2.4199999999999998E-3</v>
      </c>
      <c r="L50" s="5">
        <f t="shared" si="2"/>
        <v>0.48320447880565187</v>
      </c>
      <c r="M50" s="3">
        <v>368.83</v>
      </c>
      <c r="N50" s="2">
        <v>0.79</v>
      </c>
      <c r="O50" s="5">
        <f t="shared" si="3"/>
        <v>0.627518034571934</v>
      </c>
    </row>
    <row r="51" spans="1:15" x14ac:dyDescent="0.25">
      <c r="A51" s="1">
        <f>A39+1</f>
        <v>2025</v>
      </c>
      <c r="B51" s="1">
        <f>B39</f>
        <v>1</v>
      </c>
      <c r="C51" s="1">
        <v>31</v>
      </c>
      <c r="D51" s="4">
        <v>34424.400000000001</v>
      </c>
      <c r="E51" s="2">
        <v>83.62</v>
      </c>
      <c r="F51" s="5">
        <f t="shared" si="0"/>
        <v>0.55332880696854436</v>
      </c>
      <c r="G51" s="3">
        <v>39356.78</v>
      </c>
      <c r="H51" s="2">
        <v>78.709999999999994</v>
      </c>
      <c r="I51" s="5">
        <f t="shared" si="1"/>
        <v>0.67207340680297767</v>
      </c>
      <c r="J51" s="3">
        <v>0.87</v>
      </c>
      <c r="K51" s="6">
        <v>2.4199999999999998E-3</v>
      </c>
      <c r="L51" s="5">
        <f t="shared" si="2"/>
        <v>0.48320447880565187</v>
      </c>
      <c r="M51" s="3">
        <v>360.79</v>
      </c>
      <c r="N51" s="2">
        <v>0.79</v>
      </c>
      <c r="O51" s="5">
        <f t="shared" si="3"/>
        <v>0.61383898189737307</v>
      </c>
    </row>
    <row r="52" spans="1:15" x14ac:dyDescent="0.25">
      <c r="A52" s="1">
        <f t="shared" ref="A52:A115" si="8">A40+1</f>
        <v>2025</v>
      </c>
      <c r="B52" s="1">
        <f t="shared" ref="B52:B115" si="9">B40</f>
        <v>2</v>
      </c>
      <c r="C52" s="1">
        <v>28</v>
      </c>
      <c r="D52" s="4">
        <v>30972.83</v>
      </c>
      <c r="E52" s="2">
        <v>79.209999999999994</v>
      </c>
      <c r="F52" s="5">
        <f t="shared" si="0"/>
        <v>0.58187755123511353</v>
      </c>
      <c r="G52" s="3">
        <v>36958.589999999997</v>
      </c>
      <c r="H52" s="2">
        <v>74.349999999999994</v>
      </c>
      <c r="I52" s="5">
        <f t="shared" si="1"/>
        <v>0.7397162311461235</v>
      </c>
      <c r="J52" s="3">
        <v>0.87</v>
      </c>
      <c r="K52" s="6">
        <v>2.4199999999999998E-3</v>
      </c>
      <c r="L52" s="5">
        <f t="shared" si="2"/>
        <v>0.53497638724911456</v>
      </c>
      <c r="M52" s="3">
        <v>299.89</v>
      </c>
      <c r="N52" s="2">
        <v>0.79</v>
      </c>
      <c r="O52" s="5">
        <f t="shared" si="3"/>
        <v>0.56489225437010249</v>
      </c>
    </row>
    <row r="53" spans="1:15" x14ac:dyDescent="0.25">
      <c r="A53" s="1">
        <f t="shared" si="8"/>
        <v>2025</v>
      </c>
      <c r="B53" s="1">
        <f t="shared" si="9"/>
        <v>3</v>
      </c>
      <c r="C53" s="1">
        <v>31</v>
      </c>
      <c r="D53" s="4">
        <v>32118.37</v>
      </c>
      <c r="E53" s="2">
        <v>108.04</v>
      </c>
      <c r="F53" s="5">
        <f t="shared" si="0"/>
        <v>0.39957286329634972</v>
      </c>
      <c r="G53" s="3">
        <v>41692.57</v>
      </c>
      <c r="H53" s="2">
        <v>101.63</v>
      </c>
      <c r="I53" s="5">
        <f t="shared" si="1"/>
        <v>0.55139624655745756</v>
      </c>
      <c r="J53" s="3">
        <v>0.87</v>
      </c>
      <c r="K53" s="6">
        <v>2.4199999999999998E-3</v>
      </c>
      <c r="L53" s="5">
        <f t="shared" si="2"/>
        <v>0.48320447880565187</v>
      </c>
      <c r="M53" s="3">
        <v>295.19</v>
      </c>
      <c r="N53" s="2">
        <v>0.79</v>
      </c>
      <c r="O53" s="5">
        <f t="shared" si="3"/>
        <v>0.50222880087110378</v>
      </c>
    </row>
    <row r="54" spans="1:15" x14ac:dyDescent="0.25">
      <c r="A54" s="1">
        <f t="shared" si="8"/>
        <v>2025</v>
      </c>
      <c r="B54" s="1">
        <f t="shared" si="9"/>
        <v>4</v>
      </c>
      <c r="C54" s="1">
        <v>30</v>
      </c>
      <c r="D54" s="4">
        <v>29644.89</v>
      </c>
      <c r="E54" s="2">
        <v>76.430000000000007</v>
      </c>
      <c r="F54" s="5">
        <f t="shared" si="0"/>
        <v>0.53870807710759294</v>
      </c>
      <c r="G54" s="3">
        <v>40066.06</v>
      </c>
      <c r="H54" s="2">
        <v>71.87</v>
      </c>
      <c r="I54" s="5">
        <f t="shared" si="1"/>
        <v>0.77427724440734036</v>
      </c>
      <c r="J54" s="3">
        <v>0.87</v>
      </c>
      <c r="K54" s="6">
        <v>2.4199999999999998E-3</v>
      </c>
      <c r="L54" s="5">
        <f t="shared" si="2"/>
        <v>0.4993112947658403</v>
      </c>
      <c r="M54" s="3">
        <v>252.07</v>
      </c>
      <c r="N54" s="2">
        <v>0.79</v>
      </c>
      <c r="O54" s="5">
        <f t="shared" si="3"/>
        <v>0.44316104078762303</v>
      </c>
    </row>
    <row r="55" spans="1:15" x14ac:dyDescent="0.25">
      <c r="A55" s="1">
        <f t="shared" si="8"/>
        <v>2025</v>
      </c>
      <c r="B55" s="1">
        <f t="shared" si="9"/>
        <v>5</v>
      </c>
      <c r="C55" s="1">
        <v>31</v>
      </c>
      <c r="D55" s="4">
        <v>29432.12</v>
      </c>
      <c r="E55" s="2">
        <v>85.3</v>
      </c>
      <c r="F55" s="5">
        <f t="shared" si="0"/>
        <v>0.46376671835016198</v>
      </c>
      <c r="G55" s="3">
        <v>41788.720000000001</v>
      </c>
      <c r="H55" s="2">
        <v>92.28</v>
      </c>
      <c r="I55" s="5">
        <f t="shared" si="1"/>
        <v>0.60866530568489541</v>
      </c>
      <c r="J55" s="3">
        <v>0.87</v>
      </c>
      <c r="K55" s="6">
        <v>2.4199999999999998E-3</v>
      </c>
      <c r="L55" s="5">
        <f t="shared" si="2"/>
        <v>0.48320447880565187</v>
      </c>
      <c r="M55" s="3">
        <v>227.56</v>
      </c>
      <c r="N55" s="2">
        <v>0.79</v>
      </c>
      <c r="O55" s="5">
        <f t="shared" si="3"/>
        <v>0.38716482918197903</v>
      </c>
    </row>
    <row r="56" spans="1:15" x14ac:dyDescent="0.25">
      <c r="A56" s="1">
        <f t="shared" si="8"/>
        <v>2025</v>
      </c>
      <c r="B56" s="1">
        <f t="shared" si="9"/>
        <v>6</v>
      </c>
      <c r="C56" s="1">
        <v>30</v>
      </c>
      <c r="D56" s="4">
        <v>31122.54</v>
      </c>
      <c r="E56" s="2">
        <v>79.180000000000007</v>
      </c>
      <c r="F56" s="5">
        <f t="shared" si="0"/>
        <v>0.54591752967921192</v>
      </c>
      <c r="G56" s="3">
        <v>40380.75</v>
      </c>
      <c r="H56" s="2">
        <v>80.290000000000006</v>
      </c>
      <c r="I56" s="5">
        <f t="shared" si="1"/>
        <v>0.69852254328060781</v>
      </c>
      <c r="J56" s="3">
        <v>0.87</v>
      </c>
      <c r="K56" s="6">
        <v>2.4199999999999998E-3</v>
      </c>
      <c r="L56" s="5">
        <f t="shared" si="2"/>
        <v>0.4993112947658403</v>
      </c>
      <c r="M56" s="3">
        <v>204.26</v>
      </c>
      <c r="N56" s="2">
        <v>0.79</v>
      </c>
      <c r="O56" s="5">
        <f t="shared" si="3"/>
        <v>0.35910689170182836</v>
      </c>
    </row>
    <row r="57" spans="1:15" x14ac:dyDescent="0.25">
      <c r="A57" s="1">
        <f t="shared" si="8"/>
        <v>2025</v>
      </c>
      <c r="B57" s="1">
        <f t="shared" si="9"/>
        <v>7</v>
      </c>
      <c r="C57" s="1">
        <v>31</v>
      </c>
      <c r="D57" s="4">
        <v>34134.769999999997</v>
      </c>
      <c r="E57" s="2">
        <v>107.44</v>
      </c>
      <c r="F57" s="5">
        <f t="shared" si="0"/>
        <v>0.42702966496929518</v>
      </c>
      <c r="G57" s="3">
        <v>42812.5</v>
      </c>
      <c r="H57" s="2">
        <v>98.8</v>
      </c>
      <c r="I57" s="5">
        <f t="shared" si="1"/>
        <v>0.5824259392277219</v>
      </c>
      <c r="J57" s="3">
        <v>0.87</v>
      </c>
      <c r="K57" s="6">
        <v>2.4199999999999998E-3</v>
      </c>
      <c r="L57" s="5">
        <f t="shared" si="2"/>
        <v>0.48320447880565187</v>
      </c>
      <c r="M57" s="3">
        <v>217.01</v>
      </c>
      <c r="N57" s="2">
        <v>0.79</v>
      </c>
      <c r="O57" s="5">
        <f t="shared" si="3"/>
        <v>0.36921532598339457</v>
      </c>
    </row>
    <row r="58" spans="1:15" x14ac:dyDescent="0.25">
      <c r="A58" s="1">
        <f t="shared" si="8"/>
        <v>2025</v>
      </c>
      <c r="B58" s="1">
        <f t="shared" si="9"/>
        <v>8</v>
      </c>
      <c r="C58" s="1">
        <v>31</v>
      </c>
      <c r="D58" s="4">
        <v>31613.040000000001</v>
      </c>
      <c r="E58" s="2">
        <v>84.53</v>
      </c>
      <c r="F58" s="5">
        <f t="shared" si="0"/>
        <v>0.50266940921909764</v>
      </c>
      <c r="G58" s="3">
        <v>42738.48</v>
      </c>
      <c r="H58" s="2">
        <v>86.08</v>
      </c>
      <c r="I58" s="5">
        <f t="shared" si="1"/>
        <v>0.66733496222568656</v>
      </c>
      <c r="J58" s="3">
        <v>0.87</v>
      </c>
      <c r="K58" s="6">
        <v>2.4199999999999998E-3</v>
      </c>
      <c r="L58" s="5">
        <f t="shared" si="2"/>
        <v>0.48320447880565187</v>
      </c>
      <c r="M58" s="3">
        <v>243.55</v>
      </c>
      <c r="N58" s="2">
        <v>0.79</v>
      </c>
      <c r="O58" s="5">
        <f t="shared" si="3"/>
        <v>0.41436981080713214</v>
      </c>
    </row>
    <row r="59" spans="1:15" x14ac:dyDescent="0.25">
      <c r="A59" s="1">
        <f t="shared" si="8"/>
        <v>2025</v>
      </c>
      <c r="B59" s="1">
        <f t="shared" si="9"/>
        <v>9</v>
      </c>
      <c r="C59" s="1">
        <v>30</v>
      </c>
      <c r="D59" s="4">
        <v>29925.32</v>
      </c>
      <c r="E59" s="2">
        <v>98.34</v>
      </c>
      <c r="F59" s="5">
        <f t="shared" si="0"/>
        <v>0.42264535737690101</v>
      </c>
      <c r="G59" s="3">
        <v>41822.26</v>
      </c>
      <c r="H59" s="2">
        <v>84.38</v>
      </c>
      <c r="I59" s="5">
        <f t="shared" si="1"/>
        <v>0.6883914698059046</v>
      </c>
      <c r="J59" s="3">
        <v>0.87</v>
      </c>
      <c r="K59" s="6">
        <v>2.4199999999999998E-3</v>
      </c>
      <c r="L59" s="5">
        <f t="shared" si="2"/>
        <v>0.4993112947658403</v>
      </c>
      <c r="M59" s="3">
        <v>271.07</v>
      </c>
      <c r="N59" s="2">
        <v>0.79</v>
      </c>
      <c r="O59" s="5">
        <f t="shared" si="3"/>
        <v>0.47656469760900133</v>
      </c>
    </row>
    <row r="60" spans="1:15" x14ac:dyDescent="0.25">
      <c r="A60" s="1">
        <f t="shared" si="8"/>
        <v>2025</v>
      </c>
      <c r="B60" s="1">
        <f t="shared" si="9"/>
        <v>10</v>
      </c>
      <c r="C60" s="1">
        <v>31</v>
      </c>
      <c r="D60" s="4">
        <v>29527.9</v>
      </c>
      <c r="E60" s="2">
        <v>85.23</v>
      </c>
      <c r="F60" s="5">
        <f t="shared" si="0"/>
        <v>0.46565807385203106</v>
      </c>
      <c r="G60" s="3">
        <v>42570.85</v>
      </c>
      <c r="H60" s="2">
        <v>93.86</v>
      </c>
      <c r="I60" s="5">
        <f t="shared" si="1"/>
        <v>0.60961948016835876</v>
      </c>
      <c r="J60" s="3">
        <v>0.87</v>
      </c>
      <c r="K60" s="6">
        <v>2.4199999999999998E-3</v>
      </c>
      <c r="L60" s="5">
        <f t="shared" si="2"/>
        <v>0.48320447880565187</v>
      </c>
      <c r="M60" s="3">
        <v>315.24</v>
      </c>
      <c r="N60" s="2">
        <v>0.78</v>
      </c>
      <c r="O60" s="5">
        <f t="shared" si="3"/>
        <v>0.54321753515301907</v>
      </c>
    </row>
    <row r="61" spans="1:15" x14ac:dyDescent="0.25">
      <c r="A61" s="1">
        <f t="shared" si="8"/>
        <v>2025</v>
      </c>
      <c r="B61" s="1">
        <f t="shared" si="9"/>
        <v>11</v>
      </c>
      <c r="C61" s="1">
        <v>30</v>
      </c>
      <c r="D61" s="4">
        <v>30033.32</v>
      </c>
      <c r="E61" s="2">
        <v>86.67</v>
      </c>
      <c r="F61" s="5">
        <f t="shared" si="0"/>
        <v>0.48128469417842906</v>
      </c>
      <c r="G61" s="3">
        <v>38870.15</v>
      </c>
      <c r="H61" s="2">
        <v>76.3</v>
      </c>
      <c r="I61" s="5">
        <f t="shared" si="1"/>
        <v>0.70755333478957327</v>
      </c>
      <c r="J61" s="3">
        <v>0.87</v>
      </c>
      <c r="K61" s="6">
        <v>2.4199999999999998E-3</v>
      </c>
      <c r="L61" s="5">
        <f t="shared" si="2"/>
        <v>0.4993112947658403</v>
      </c>
      <c r="M61" s="3">
        <v>336.48</v>
      </c>
      <c r="N61" s="2">
        <v>0.78</v>
      </c>
      <c r="O61" s="5">
        <f t="shared" si="3"/>
        <v>0.59914529914529924</v>
      </c>
    </row>
    <row r="62" spans="1:15" x14ac:dyDescent="0.25">
      <c r="A62" s="1">
        <f t="shared" si="8"/>
        <v>2025</v>
      </c>
      <c r="B62" s="1">
        <f t="shared" si="9"/>
        <v>12</v>
      </c>
      <c r="C62" s="1">
        <v>31</v>
      </c>
      <c r="D62" s="4">
        <v>32239.65</v>
      </c>
      <c r="E62" s="2">
        <v>73.459999999999994</v>
      </c>
      <c r="F62" s="5">
        <f t="shared" si="0"/>
        <v>0.58988378577764511</v>
      </c>
      <c r="G62" s="3">
        <v>35275.65</v>
      </c>
      <c r="H62" s="2">
        <v>85.01</v>
      </c>
      <c r="I62" s="5">
        <f t="shared" si="1"/>
        <v>0.55774036071657596</v>
      </c>
      <c r="J62" s="3">
        <v>0.87</v>
      </c>
      <c r="K62" s="6">
        <v>2.4199999999999998E-3</v>
      </c>
      <c r="L62" s="5">
        <f t="shared" si="2"/>
        <v>0.48320447880565187</v>
      </c>
      <c r="M62" s="3">
        <v>365.62</v>
      </c>
      <c r="N62" s="2">
        <v>0.78</v>
      </c>
      <c r="O62" s="5">
        <f t="shared" si="3"/>
        <v>0.63003170664460983</v>
      </c>
    </row>
    <row r="63" spans="1:15" x14ac:dyDescent="0.25">
      <c r="A63" s="1">
        <f t="shared" si="8"/>
        <v>2026</v>
      </c>
      <c r="B63" s="1">
        <f t="shared" si="9"/>
        <v>1</v>
      </c>
      <c r="C63" s="1">
        <v>31</v>
      </c>
      <c r="F63" s="5">
        <f>AVERAGE(F27,F39)</f>
        <v>0.51409375488793552</v>
      </c>
      <c r="I63" s="5">
        <f>AVERAGE(I27,I39)</f>
        <v>0.5907797088986444</v>
      </c>
      <c r="L63" s="5">
        <f>AVERAGE(L27,L39)</f>
        <v>0.48320447880565187</v>
      </c>
      <c r="O63" s="5">
        <f>AVERAGE(O39)</f>
        <v>0.61034618410700237</v>
      </c>
    </row>
    <row r="64" spans="1:15" x14ac:dyDescent="0.25">
      <c r="A64" s="1">
        <f t="shared" si="8"/>
        <v>2026</v>
      </c>
      <c r="B64" s="1">
        <f t="shared" si="9"/>
        <v>2</v>
      </c>
      <c r="C64" s="1">
        <v>28</v>
      </c>
      <c r="F64" s="5">
        <f t="shared" ref="F64:F74" si="10">AVERAGE(F28,F40)</f>
        <v>0.62594167488475028</v>
      </c>
      <c r="I64" s="5">
        <f t="shared" ref="I64:I74" si="11">AVERAGE(I28,I40)</f>
        <v>0.74578087574713825</v>
      </c>
      <c r="L64" s="5">
        <f t="shared" ref="L64:L74" si="12">AVERAGE(L28,L40)</f>
        <v>0.52575265643447466</v>
      </c>
      <c r="O64" s="5">
        <f t="shared" ref="O64:O74" si="13">AVERAGE(O40)</f>
        <v>0.55973419540229885</v>
      </c>
    </row>
    <row r="65" spans="1:15" x14ac:dyDescent="0.25">
      <c r="A65" s="1">
        <f t="shared" si="8"/>
        <v>2026</v>
      </c>
      <c r="B65" s="1">
        <f t="shared" si="9"/>
        <v>3</v>
      </c>
      <c r="C65" s="1">
        <v>31</v>
      </c>
      <c r="F65" s="5">
        <f t="shared" si="10"/>
        <v>0.47946269350380849</v>
      </c>
      <c r="I65" s="5">
        <f t="shared" si="11"/>
        <v>0.60367735112102239</v>
      </c>
      <c r="L65" s="5">
        <f t="shared" si="12"/>
        <v>0.48320447880565187</v>
      </c>
      <c r="O65" s="5">
        <f t="shared" si="13"/>
        <v>0.49707661290322586</v>
      </c>
    </row>
    <row r="66" spans="1:15" x14ac:dyDescent="0.25">
      <c r="A66" s="1">
        <f t="shared" si="8"/>
        <v>2026</v>
      </c>
      <c r="B66" s="1">
        <f t="shared" si="9"/>
        <v>4</v>
      </c>
      <c r="C66" s="1">
        <v>30</v>
      </c>
      <c r="F66" s="5">
        <f t="shared" si="10"/>
        <v>0.54592845765460063</v>
      </c>
      <c r="I66" s="5">
        <f t="shared" si="11"/>
        <v>0.7432411947835913</v>
      </c>
      <c r="L66" s="5">
        <f t="shared" si="12"/>
        <v>0.4993112947658403</v>
      </c>
      <c r="O66" s="5">
        <f t="shared" si="13"/>
        <v>0.4409458509142053</v>
      </c>
    </row>
    <row r="67" spans="1:15" x14ac:dyDescent="0.25">
      <c r="A67" s="1">
        <f t="shared" si="8"/>
        <v>2026</v>
      </c>
      <c r="B67" s="1">
        <f t="shared" si="9"/>
        <v>5</v>
      </c>
      <c r="C67" s="1">
        <v>31</v>
      </c>
      <c r="F67" s="5">
        <f t="shared" si="10"/>
        <v>0.42606382344473842</v>
      </c>
      <c r="I67" s="5">
        <f t="shared" si="11"/>
        <v>0.6106046498913863</v>
      </c>
      <c r="L67" s="5">
        <f t="shared" si="12"/>
        <v>0.48320447880565187</v>
      </c>
      <c r="O67" s="5">
        <f t="shared" si="13"/>
        <v>0.38520824826459776</v>
      </c>
    </row>
    <row r="68" spans="1:15" x14ac:dyDescent="0.25">
      <c r="A68" s="1">
        <f t="shared" si="8"/>
        <v>2026</v>
      </c>
      <c r="B68" s="1">
        <f t="shared" si="9"/>
        <v>6</v>
      </c>
      <c r="C68" s="1">
        <v>30</v>
      </c>
      <c r="F68" s="5">
        <f t="shared" si="10"/>
        <v>0.46828988182715214</v>
      </c>
      <c r="I68" s="5">
        <f t="shared" si="11"/>
        <v>0.69955279255929426</v>
      </c>
      <c r="L68" s="5">
        <f t="shared" si="12"/>
        <v>0.4993112947658403</v>
      </c>
      <c r="O68" s="5">
        <f t="shared" si="13"/>
        <v>0.35715541490857944</v>
      </c>
    </row>
    <row r="69" spans="1:15" x14ac:dyDescent="0.25">
      <c r="A69" s="1">
        <f t="shared" si="8"/>
        <v>2026</v>
      </c>
      <c r="B69" s="1">
        <f t="shared" si="9"/>
        <v>7</v>
      </c>
      <c r="C69" s="1">
        <v>31</v>
      </c>
      <c r="F69" s="5">
        <f t="shared" si="10"/>
        <v>0.46386030064116196</v>
      </c>
      <c r="I69" s="5">
        <f t="shared" si="11"/>
        <v>0.6115345483269703</v>
      </c>
      <c r="L69" s="5">
        <f t="shared" si="12"/>
        <v>0.493618368435084</v>
      </c>
      <c r="O69" s="5">
        <f t="shared" si="13"/>
        <v>0.35726462103330714</v>
      </c>
    </row>
    <row r="70" spans="1:15" x14ac:dyDescent="0.25">
      <c r="A70" s="1">
        <f t="shared" si="8"/>
        <v>2026</v>
      </c>
      <c r="B70" s="1">
        <f t="shared" si="9"/>
        <v>8</v>
      </c>
      <c r="C70" s="1">
        <v>31</v>
      </c>
      <c r="F70" s="5">
        <f t="shared" si="10"/>
        <v>0.49072219129202638</v>
      </c>
      <c r="I70" s="5">
        <f t="shared" si="11"/>
        <v>0.622140757233268</v>
      </c>
      <c r="L70" s="5">
        <f t="shared" si="12"/>
        <v>0.48320447880565187</v>
      </c>
      <c r="O70" s="5">
        <f t="shared" si="13"/>
        <v>0.41632639172451341</v>
      </c>
    </row>
    <row r="71" spans="1:15" x14ac:dyDescent="0.25">
      <c r="A71" s="1">
        <f t="shared" si="8"/>
        <v>2026</v>
      </c>
      <c r="B71" s="1">
        <f t="shared" si="9"/>
        <v>9</v>
      </c>
      <c r="C71" s="1">
        <v>30</v>
      </c>
      <c r="F71" s="5">
        <f t="shared" si="10"/>
        <v>0.49281414590830708</v>
      </c>
      <c r="I71" s="5">
        <f t="shared" si="11"/>
        <v>0.70192656638146445</v>
      </c>
      <c r="L71" s="5">
        <f t="shared" si="12"/>
        <v>0.4993112947658403</v>
      </c>
      <c r="O71" s="5">
        <f t="shared" si="13"/>
        <v>0.47877988748241901</v>
      </c>
    </row>
    <row r="72" spans="1:15" x14ac:dyDescent="0.25">
      <c r="A72" s="1">
        <f t="shared" si="8"/>
        <v>2026</v>
      </c>
      <c r="B72" s="1">
        <f t="shared" si="9"/>
        <v>10</v>
      </c>
      <c r="C72" s="1">
        <v>31</v>
      </c>
      <c r="F72" s="5">
        <f t="shared" si="10"/>
        <v>0.42721841890936424</v>
      </c>
      <c r="I72" s="5">
        <f t="shared" si="11"/>
        <v>0.60058620010060038</v>
      </c>
      <c r="L72" s="5">
        <f t="shared" si="12"/>
        <v>0.48320447880565187</v>
      </c>
      <c r="O72" s="5">
        <f t="shared" si="13"/>
        <v>0.54122430924186737</v>
      </c>
    </row>
    <row r="73" spans="1:15" x14ac:dyDescent="0.25">
      <c r="A73" s="1">
        <f t="shared" si="8"/>
        <v>2026</v>
      </c>
      <c r="B73" s="1">
        <f t="shared" si="9"/>
        <v>11</v>
      </c>
      <c r="C73" s="1">
        <v>30</v>
      </c>
      <c r="F73" s="5">
        <f t="shared" si="10"/>
        <v>0.52292913708348454</v>
      </c>
      <c r="I73" s="5">
        <f t="shared" si="11"/>
        <v>0.69616494508094529</v>
      </c>
      <c r="L73" s="5">
        <f t="shared" si="12"/>
        <v>0.4993112947658403</v>
      </c>
      <c r="O73" s="5">
        <f t="shared" si="13"/>
        <v>0.59685302390998596</v>
      </c>
    </row>
    <row r="74" spans="1:15" x14ac:dyDescent="0.25">
      <c r="A74" s="1">
        <f t="shared" si="8"/>
        <v>2026</v>
      </c>
      <c r="B74" s="1">
        <f t="shared" si="9"/>
        <v>12</v>
      </c>
      <c r="C74" s="1">
        <v>31</v>
      </c>
      <c r="F74" s="5">
        <f t="shared" si="10"/>
        <v>0.53318698419810073</v>
      </c>
      <c r="I74" s="5">
        <f t="shared" si="11"/>
        <v>0.5945003552244047</v>
      </c>
      <c r="L74" s="5">
        <f t="shared" si="12"/>
        <v>0.48320447880565187</v>
      </c>
      <c r="O74" s="5">
        <f t="shared" si="13"/>
        <v>0.627518034571934</v>
      </c>
    </row>
    <row r="75" spans="1:15" x14ac:dyDescent="0.25">
      <c r="A75" s="1">
        <f t="shared" si="8"/>
        <v>2027</v>
      </c>
      <c r="B75" s="1">
        <f t="shared" si="9"/>
        <v>1</v>
      </c>
      <c r="C75" s="1">
        <v>31</v>
      </c>
      <c r="F75" s="5">
        <f>F63</f>
        <v>0.51409375488793552</v>
      </c>
      <c r="I75" s="5">
        <f>I63</f>
        <v>0.5907797088986444</v>
      </c>
      <c r="L75" s="5">
        <f>L63</f>
        <v>0.48320447880565187</v>
      </c>
      <c r="O75" s="5">
        <f>O63</f>
        <v>0.61034618410700237</v>
      </c>
    </row>
    <row r="76" spans="1:15" x14ac:dyDescent="0.25">
      <c r="A76" s="1">
        <f t="shared" si="8"/>
        <v>2027</v>
      </c>
      <c r="B76" s="1">
        <f t="shared" si="9"/>
        <v>2</v>
      </c>
      <c r="C76" s="1">
        <v>28</v>
      </c>
      <c r="F76" s="5">
        <f t="shared" ref="F76:F134" si="14">F64</f>
        <v>0.62594167488475028</v>
      </c>
      <c r="I76" s="5">
        <f t="shared" ref="I76:I134" si="15">I64</f>
        <v>0.74578087574713825</v>
      </c>
      <c r="L76" s="5">
        <f t="shared" ref="L76:L134" si="16">L64</f>
        <v>0.52575265643447466</v>
      </c>
      <c r="O76" s="5">
        <f t="shared" ref="O76:O134" si="17">O64</f>
        <v>0.55973419540229885</v>
      </c>
    </row>
    <row r="77" spans="1:15" x14ac:dyDescent="0.25">
      <c r="A77" s="1">
        <f t="shared" si="8"/>
        <v>2027</v>
      </c>
      <c r="B77" s="1">
        <f t="shared" si="9"/>
        <v>3</v>
      </c>
      <c r="C77" s="1">
        <v>31</v>
      </c>
      <c r="F77" s="5">
        <f t="shared" si="14"/>
        <v>0.47946269350380849</v>
      </c>
      <c r="I77" s="5">
        <f t="shared" si="15"/>
        <v>0.60367735112102239</v>
      </c>
      <c r="L77" s="5">
        <f t="shared" si="16"/>
        <v>0.48320447880565187</v>
      </c>
      <c r="O77" s="5">
        <f t="shared" si="17"/>
        <v>0.49707661290322586</v>
      </c>
    </row>
    <row r="78" spans="1:15" x14ac:dyDescent="0.25">
      <c r="A78" s="1">
        <f t="shared" si="8"/>
        <v>2027</v>
      </c>
      <c r="B78" s="1">
        <f t="shared" si="9"/>
        <v>4</v>
      </c>
      <c r="C78" s="1">
        <v>30</v>
      </c>
      <c r="F78" s="5">
        <f t="shared" si="14"/>
        <v>0.54592845765460063</v>
      </c>
      <c r="I78" s="5">
        <f t="shared" si="15"/>
        <v>0.7432411947835913</v>
      </c>
      <c r="L78" s="5">
        <f t="shared" si="16"/>
        <v>0.4993112947658403</v>
      </c>
      <c r="O78" s="5">
        <f t="shared" si="17"/>
        <v>0.4409458509142053</v>
      </c>
    </row>
    <row r="79" spans="1:15" x14ac:dyDescent="0.25">
      <c r="A79" s="1">
        <f t="shared" si="8"/>
        <v>2027</v>
      </c>
      <c r="B79" s="1">
        <f t="shared" si="9"/>
        <v>5</v>
      </c>
      <c r="C79" s="1">
        <v>31</v>
      </c>
      <c r="F79" s="5">
        <f t="shared" si="14"/>
        <v>0.42606382344473842</v>
      </c>
      <c r="I79" s="5">
        <f t="shared" si="15"/>
        <v>0.6106046498913863</v>
      </c>
      <c r="L79" s="5">
        <f t="shared" si="16"/>
        <v>0.48320447880565187</v>
      </c>
      <c r="O79" s="5">
        <f t="shared" si="17"/>
        <v>0.38520824826459776</v>
      </c>
    </row>
    <row r="80" spans="1:15" x14ac:dyDescent="0.25">
      <c r="A80" s="1">
        <f t="shared" si="8"/>
        <v>2027</v>
      </c>
      <c r="B80" s="1">
        <f t="shared" si="9"/>
        <v>6</v>
      </c>
      <c r="C80" s="1">
        <v>30</v>
      </c>
      <c r="F80" s="5">
        <f t="shared" si="14"/>
        <v>0.46828988182715214</v>
      </c>
      <c r="I80" s="5">
        <f t="shared" si="15"/>
        <v>0.69955279255929426</v>
      </c>
      <c r="L80" s="5">
        <f t="shared" si="16"/>
        <v>0.4993112947658403</v>
      </c>
      <c r="O80" s="5">
        <f t="shared" si="17"/>
        <v>0.35715541490857944</v>
      </c>
    </row>
    <row r="81" spans="1:15" x14ac:dyDescent="0.25">
      <c r="A81" s="1">
        <f t="shared" si="8"/>
        <v>2027</v>
      </c>
      <c r="B81" s="1">
        <f t="shared" si="9"/>
        <v>7</v>
      </c>
      <c r="C81" s="1">
        <v>31</v>
      </c>
      <c r="F81" s="5">
        <f t="shared" si="14"/>
        <v>0.46386030064116196</v>
      </c>
      <c r="I81" s="5">
        <f t="shared" si="15"/>
        <v>0.6115345483269703</v>
      </c>
      <c r="L81" s="5">
        <f t="shared" si="16"/>
        <v>0.493618368435084</v>
      </c>
      <c r="O81" s="5">
        <f t="shared" si="17"/>
        <v>0.35726462103330714</v>
      </c>
    </row>
    <row r="82" spans="1:15" x14ac:dyDescent="0.25">
      <c r="A82" s="1">
        <f t="shared" si="8"/>
        <v>2027</v>
      </c>
      <c r="B82" s="1">
        <f t="shared" si="9"/>
        <v>8</v>
      </c>
      <c r="C82" s="1">
        <v>31</v>
      </c>
      <c r="F82" s="5">
        <f t="shared" si="14"/>
        <v>0.49072219129202638</v>
      </c>
      <c r="I82" s="5">
        <f t="shared" si="15"/>
        <v>0.622140757233268</v>
      </c>
      <c r="L82" s="5">
        <f t="shared" si="16"/>
        <v>0.48320447880565187</v>
      </c>
      <c r="O82" s="5">
        <f t="shared" si="17"/>
        <v>0.41632639172451341</v>
      </c>
    </row>
    <row r="83" spans="1:15" x14ac:dyDescent="0.25">
      <c r="A83" s="1">
        <f t="shared" si="8"/>
        <v>2027</v>
      </c>
      <c r="B83" s="1">
        <f t="shared" si="9"/>
        <v>9</v>
      </c>
      <c r="C83" s="1">
        <v>30</v>
      </c>
      <c r="F83" s="5">
        <f t="shared" si="14"/>
        <v>0.49281414590830708</v>
      </c>
      <c r="I83" s="5">
        <f t="shared" si="15"/>
        <v>0.70192656638146445</v>
      </c>
      <c r="L83" s="5">
        <f t="shared" si="16"/>
        <v>0.4993112947658403</v>
      </c>
      <c r="O83" s="5">
        <f t="shared" si="17"/>
        <v>0.47877988748241901</v>
      </c>
    </row>
    <row r="84" spans="1:15" x14ac:dyDescent="0.25">
      <c r="A84" s="1">
        <f t="shared" si="8"/>
        <v>2027</v>
      </c>
      <c r="B84" s="1">
        <f t="shared" si="9"/>
        <v>10</v>
      </c>
      <c r="C84" s="1">
        <v>31</v>
      </c>
      <c r="F84" s="5">
        <f t="shared" si="14"/>
        <v>0.42721841890936424</v>
      </c>
      <c r="I84" s="5">
        <f t="shared" si="15"/>
        <v>0.60058620010060038</v>
      </c>
      <c r="L84" s="5">
        <f t="shared" si="16"/>
        <v>0.48320447880565187</v>
      </c>
      <c r="O84" s="5">
        <f t="shared" si="17"/>
        <v>0.54122430924186737</v>
      </c>
    </row>
    <row r="85" spans="1:15" x14ac:dyDescent="0.25">
      <c r="A85" s="1">
        <f t="shared" si="8"/>
        <v>2027</v>
      </c>
      <c r="B85" s="1">
        <f t="shared" si="9"/>
        <v>11</v>
      </c>
      <c r="C85" s="1">
        <v>30</v>
      </c>
      <c r="F85" s="5">
        <f t="shared" si="14"/>
        <v>0.52292913708348454</v>
      </c>
      <c r="I85" s="5">
        <f t="shared" si="15"/>
        <v>0.69616494508094529</v>
      </c>
      <c r="L85" s="5">
        <f t="shared" si="16"/>
        <v>0.4993112947658403</v>
      </c>
      <c r="O85" s="5">
        <f t="shared" si="17"/>
        <v>0.59685302390998596</v>
      </c>
    </row>
    <row r="86" spans="1:15" x14ac:dyDescent="0.25">
      <c r="A86" s="1">
        <f t="shared" si="8"/>
        <v>2027</v>
      </c>
      <c r="B86" s="1">
        <f t="shared" si="9"/>
        <v>12</v>
      </c>
      <c r="C86" s="1">
        <v>31</v>
      </c>
      <c r="F86" s="5">
        <f t="shared" si="14"/>
        <v>0.53318698419810073</v>
      </c>
      <c r="I86" s="5">
        <f t="shared" si="15"/>
        <v>0.5945003552244047</v>
      </c>
      <c r="L86" s="5">
        <f t="shared" si="16"/>
        <v>0.48320447880565187</v>
      </c>
      <c r="O86" s="5">
        <f t="shared" si="17"/>
        <v>0.627518034571934</v>
      </c>
    </row>
    <row r="87" spans="1:15" x14ac:dyDescent="0.25">
      <c r="A87" s="1">
        <f t="shared" si="8"/>
        <v>2028</v>
      </c>
      <c r="B87" s="1">
        <f t="shared" si="9"/>
        <v>1</v>
      </c>
      <c r="C87" s="1">
        <v>31</v>
      </c>
      <c r="F87" s="5">
        <f t="shared" si="14"/>
        <v>0.51409375488793552</v>
      </c>
      <c r="I87" s="5">
        <f t="shared" si="15"/>
        <v>0.5907797088986444</v>
      </c>
      <c r="L87" s="5">
        <f t="shared" si="16"/>
        <v>0.48320447880565187</v>
      </c>
      <c r="O87" s="5">
        <f t="shared" si="17"/>
        <v>0.61034618410700237</v>
      </c>
    </row>
    <row r="88" spans="1:15" x14ac:dyDescent="0.25">
      <c r="A88" s="1">
        <f t="shared" si="8"/>
        <v>2028</v>
      </c>
      <c r="B88" s="1">
        <f t="shared" si="9"/>
        <v>2</v>
      </c>
      <c r="C88" s="1">
        <v>29</v>
      </c>
      <c r="F88" s="5">
        <f t="shared" si="14"/>
        <v>0.62594167488475028</v>
      </c>
      <c r="I88" s="5">
        <f t="shared" si="15"/>
        <v>0.74578087574713825</v>
      </c>
      <c r="L88" s="5">
        <f t="shared" si="16"/>
        <v>0.52575265643447466</v>
      </c>
      <c r="O88" s="5">
        <f t="shared" si="17"/>
        <v>0.55973419540229885</v>
      </c>
    </row>
    <row r="89" spans="1:15" x14ac:dyDescent="0.25">
      <c r="A89" s="1">
        <f t="shared" si="8"/>
        <v>2028</v>
      </c>
      <c r="B89" s="1">
        <f t="shared" si="9"/>
        <v>3</v>
      </c>
      <c r="C89" s="1">
        <v>31</v>
      </c>
      <c r="F89" s="5">
        <f t="shared" si="14"/>
        <v>0.47946269350380849</v>
      </c>
      <c r="I89" s="5">
        <f t="shared" si="15"/>
        <v>0.60367735112102239</v>
      </c>
      <c r="L89" s="5">
        <f t="shared" si="16"/>
        <v>0.48320447880565187</v>
      </c>
      <c r="O89" s="5">
        <f t="shared" si="17"/>
        <v>0.49707661290322586</v>
      </c>
    </row>
    <row r="90" spans="1:15" x14ac:dyDescent="0.25">
      <c r="A90" s="1">
        <f t="shared" si="8"/>
        <v>2028</v>
      </c>
      <c r="B90" s="1">
        <f t="shared" si="9"/>
        <v>4</v>
      </c>
      <c r="C90" s="1">
        <v>30</v>
      </c>
      <c r="F90" s="5">
        <f t="shared" si="14"/>
        <v>0.54592845765460063</v>
      </c>
      <c r="I90" s="5">
        <f t="shared" si="15"/>
        <v>0.7432411947835913</v>
      </c>
      <c r="L90" s="5">
        <f t="shared" si="16"/>
        <v>0.4993112947658403</v>
      </c>
      <c r="O90" s="5">
        <f t="shared" si="17"/>
        <v>0.4409458509142053</v>
      </c>
    </row>
    <row r="91" spans="1:15" x14ac:dyDescent="0.25">
      <c r="A91" s="1">
        <f t="shared" si="8"/>
        <v>2028</v>
      </c>
      <c r="B91" s="1">
        <f t="shared" si="9"/>
        <v>5</v>
      </c>
      <c r="C91" s="1">
        <v>31</v>
      </c>
      <c r="F91" s="5">
        <f t="shared" si="14"/>
        <v>0.42606382344473842</v>
      </c>
      <c r="I91" s="5">
        <f t="shared" si="15"/>
        <v>0.6106046498913863</v>
      </c>
      <c r="L91" s="5">
        <f t="shared" si="16"/>
        <v>0.48320447880565187</v>
      </c>
      <c r="O91" s="5">
        <f t="shared" si="17"/>
        <v>0.38520824826459776</v>
      </c>
    </row>
    <row r="92" spans="1:15" x14ac:dyDescent="0.25">
      <c r="A92" s="1">
        <f t="shared" si="8"/>
        <v>2028</v>
      </c>
      <c r="B92" s="1">
        <f t="shared" si="9"/>
        <v>6</v>
      </c>
      <c r="C92" s="1">
        <v>30</v>
      </c>
      <c r="F92" s="5">
        <f t="shared" si="14"/>
        <v>0.46828988182715214</v>
      </c>
      <c r="I92" s="5">
        <f t="shared" si="15"/>
        <v>0.69955279255929426</v>
      </c>
      <c r="L92" s="5">
        <f t="shared" si="16"/>
        <v>0.4993112947658403</v>
      </c>
      <c r="O92" s="5">
        <f t="shared" si="17"/>
        <v>0.35715541490857944</v>
      </c>
    </row>
    <row r="93" spans="1:15" x14ac:dyDescent="0.25">
      <c r="A93" s="1">
        <f t="shared" si="8"/>
        <v>2028</v>
      </c>
      <c r="B93" s="1">
        <f t="shared" si="9"/>
        <v>7</v>
      </c>
      <c r="C93" s="1">
        <v>31</v>
      </c>
      <c r="F93" s="5">
        <f t="shared" si="14"/>
        <v>0.46386030064116196</v>
      </c>
      <c r="I93" s="5">
        <f t="shared" si="15"/>
        <v>0.6115345483269703</v>
      </c>
      <c r="L93" s="5">
        <f t="shared" si="16"/>
        <v>0.493618368435084</v>
      </c>
      <c r="O93" s="5">
        <f t="shared" si="17"/>
        <v>0.35726462103330714</v>
      </c>
    </row>
    <row r="94" spans="1:15" x14ac:dyDescent="0.25">
      <c r="A94" s="1">
        <f t="shared" si="8"/>
        <v>2028</v>
      </c>
      <c r="B94" s="1">
        <f t="shared" si="9"/>
        <v>8</v>
      </c>
      <c r="C94" s="1">
        <v>31</v>
      </c>
      <c r="F94" s="5">
        <f t="shared" si="14"/>
        <v>0.49072219129202638</v>
      </c>
      <c r="I94" s="5">
        <f t="shared" si="15"/>
        <v>0.622140757233268</v>
      </c>
      <c r="L94" s="5">
        <f t="shared" si="16"/>
        <v>0.48320447880565187</v>
      </c>
      <c r="O94" s="5">
        <f t="shared" si="17"/>
        <v>0.41632639172451341</v>
      </c>
    </row>
    <row r="95" spans="1:15" x14ac:dyDescent="0.25">
      <c r="A95" s="1">
        <f t="shared" si="8"/>
        <v>2028</v>
      </c>
      <c r="B95" s="1">
        <f t="shared" si="9"/>
        <v>9</v>
      </c>
      <c r="C95" s="1">
        <v>30</v>
      </c>
      <c r="F95" s="5">
        <f t="shared" si="14"/>
        <v>0.49281414590830708</v>
      </c>
      <c r="I95" s="5">
        <f t="shared" si="15"/>
        <v>0.70192656638146445</v>
      </c>
      <c r="L95" s="5">
        <f t="shared" si="16"/>
        <v>0.4993112947658403</v>
      </c>
      <c r="O95" s="5">
        <f t="shared" si="17"/>
        <v>0.47877988748241901</v>
      </c>
    </row>
    <row r="96" spans="1:15" x14ac:dyDescent="0.25">
      <c r="A96" s="1">
        <f t="shared" si="8"/>
        <v>2028</v>
      </c>
      <c r="B96" s="1">
        <f t="shared" si="9"/>
        <v>10</v>
      </c>
      <c r="C96" s="1">
        <v>31</v>
      </c>
      <c r="F96" s="5">
        <f t="shared" si="14"/>
        <v>0.42721841890936424</v>
      </c>
      <c r="I96" s="5">
        <f t="shared" si="15"/>
        <v>0.60058620010060038</v>
      </c>
      <c r="L96" s="5">
        <f t="shared" si="16"/>
        <v>0.48320447880565187</v>
      </c>
      <c r="O96" s="5">
        <f t="shared" si="17"/>
        <v>0.54122430924186737</v>
      </c>
    </row>
    <row r="97" spans="1:15" x14ac:dyDescent="0.25">
      <c r="A97" s="1">
        <f t="shared" si="8"/>
        <v>2028</v>
      </c>
      <c r="B97" s="1">
        <f t="shared" si="9"/>
        <v>11</v>
      </c>
      <c r="C97" s="1">
        <v>30</v>
      </c>
      <c r="F97" s="5">
        <f t="shared" si="14"/>
        <v>0.52292913708348454</v>
      </c>
      <c r="I97" s="5">
        <f t="shared" si="15"/>
        <v>0.69616494508094529</v>
      </c>
      <c r="L97" s="5">
        <f t="shared" si="16"/>
        <v>0.4993112947658403</v>
      </c>
      <c r="O97" s="5">
        <f t="shared" si="17"/>
        <v>0.59685302390998596</v>
      </c>
    </row>
    <row r="98" spans="1:15" x14ac:dyDescent="0.25">
      <c r="A98" s="1">
        <f t="shared" si="8"/>
        <v>2028</v>
      </c>
      <c r="B98" s="1">
        <f t="shared" si="9"/>
        <v>12</v>
      </c>
      <c r="C98" s="1">
        <v>31</v>
      </c>
      <c r="F98" s="5">
        <f t="shared" si="14"/>
        <v>0.53318698419810073</v>
      </c>
      <c r="I98" s="5">
        <f t="shared" si="15"/>
        <v>0.5945003552244047</v>
      </c>
      <c r="L98" s="5">
        <f t="shared" si="16"/>
        <v>0.48320447880565187</v>
      </c>
      <c r="O98" s="5">
        <f t="shared" si="17"/>
        <v>0.627518034571934</v>
      </c>
    </row>
    <row r="99" spans="1:15" x14ac:dyDescent="0.25">
      <c r="A99" s="1">
        <f t="shared" si="8"/>
        <v>2029</v>
      </c>
      <c r="B99" s="1">
        <f t="shared" si="9"/>
        <v>1</v>
      </c>
      <c r="C99" s="1">
        <v>31</v>
      </c>
      <c r="F99" s="5">
        <f t="shared" si="14"/>
        <v>0.51409375488793552</v>
      </c>
      <c r="I99" s="5">
        <f t="shared" si="15"/>
        <v>0.5907797088986444</v>
      </c>
      <c r="L99" s="5">
        <f t="shared" si="16"/>
        <v>0.48320447880565187</v>
      </c>
      <c r="O99" s="5">
        <f t="shared" si="17"/>
        <v>0.61034618410700237</v>
      </c>
    </row>
    <row r="100" spans="1:15" x14ac:dyDescent="0.25">
      <c r="A100" s="1">
        <f t="shared" si="8"/>
        <v>2029</v>
      </c>
      <c r="B100" s="1">
        <f t="shared" si="9"/>
        <v>2</v>
      </c>
      <c r="C100" s="1">
        <v>28</v>
      </c>
      <c r="F100" s="5">
        <f t="shared" si="14"/>
        <v>0.62594167488475028</v>
      </c>
      <c r="I100" s="5">
        <f t="shared" si="15"/>
        <v>0.74578087574713825</v>
      </c>
      <c r="L100" s="5">
        <f t="shared" si="16"/>
        <v>0.52575265643447466</v>
      </c>
      <c r="O100" s="5">
        <f t="shared" si="17"/>
        <v>0.55973419540229885</v>
      </c>
    </row>
    <row r="101" spans="1:15" x14ac:dyDescent="0.25">
      <c r="A101" s="1">
        <f t="shared" si="8"/>
        <v>2029</v>
      </c>
      <c r="B101" s="1">
        <f t="shared" si="9"/>
        <v>3</v>
      </c>
      <c r="C101" s="1">
        <v>31</v>
      </c>
      <c r="F101" s="5">
        <f t="shared" si="14"/>
        <v>0.47946269350380849</v>
      </c>
      <c r="I101" s="5">
        <f t="shared" si="15"/>
        <v>0.60367735112102239</v>
      </c>
      <c r="L101" s="5">
        <f t="shared" si="16"/>
        <v>0.48320447880565187</v>
      </c>
      <c r="O101" s="5">
        <f t="shared" si="17"/>
        <v>0.49707661290322586</v>
      </c>
    </row>
    <row r="102" spans="1:15" x14ac:dyDescent="0.25">
      <c r="A102" s="1">
        <f t="shared" si="8"/>
        <v>2029</v>
      </c>
      <c r="B102" s="1">
        <f t="shared" si="9"/>
        <v>4</v>
      </c>
      <c r="C102" s="1">
        <v>30</v>
      </c>
      <c r="F102" s="5">
        <f t="shared" si="14"/>
        <v>0.54592845765460063</v>
      </c>
      <c r="I102" s="5">
        <f t="shared" si="15"/>
        <v>0.7432411947835913</v>
      </c>
      <c r="L102" s="5">
        <f t="shared" si="16"/>
        <v>0.4993112947658403</v>
      </c>
      <c r="O102" s="5">
        <f t="shared" si="17"/>
        <v>0.4409458509142053</v>
      </c>
    </row>
    <row r="103" spans="1:15" x14ac:dyDescent="0.25">
      <c r="A103" s="1">
        <f t="shared" si="8"/>
        <v>2029</v>
      </c>
      <c r="B103" s="1">
        <f t="shared" si="9"/>
        <v>5</v>
      </c>
      <c r="C103" s="1">
        <v>31</v>
      </c>
      <c r="F103" s="5">
        <f t="shared" si="14"/>
        <v>0.42606382344473842</v>
      </c>
      <c r="I103" s="5">
        <f t="shared" si="15"/>
        <v>0.6106046498913863</v>
      </c>
      <c r="L103" s="5">
        <f t="shared" si="16"/>
        <v>0.48320447880565187</v>
      </c>
      <c r="O103" s="5">
        <f t="shared" si="17"/>
        <v>0.38520824826459776</v>
      </c>
    </row>
    <row r="104" spans="1:15" x14ac:dyDescent="0.25">
      <c r="A104" s="1">
        <f t="shared" si="8"/>
        <v>2029</v>
      </c>
      <c r="B104" s="1">
        <f t="shared" si="9"/>
        <v>6</v>
      </c>
      <c r="C104" s="1">
        <v>30</v>
      </c>
      <c r="F104" s="5">
        <f t="shared" si="14"/>
        <v>0.46828988182715214</v>
      </c>
      <c r="I104" s="5">
        <f t="shared" si="15"/>
        <v>0.69955279255929426</v>
      </c>
      <c r="L104" s="5">
        <f t="shared" si="16"/>
        <v>0.4993112947658403</v>
      </c>
      <c r="O104" s="5">
        <f t="shared" si="17"/>
        <v>0.35715541490857944</v>
      </c>
    </row>
    <row r="105" spans="1:15" x14ac:dyDescent="0.25">
      <c r="A105" s="1">
        <f t="shared" si="8"/>
        <v>2029</v>
      </c>
      <c r="B105" s="1">
        <f t="shared" si="9"/>
        <v>7</v>
      </c>
      <c r="C105" s="1">
        <v>31</v>
      </c>
      <c r="F105" s="5">
        <f t="shared" si="14"/>
        <v>0.46386030064116196</v>
      </c>
      <c r="I105" s="5">
        <f t="shared" si="15"/>
        <v>0.6115345483269703</v>
      </c>
      <c r="L105" s="5">
        <f t="shared" si="16"/>
        <v>0.493618368435084</v>
      </c>
      <c r="O105" s="5">
        <f t="shared" si="17"/>
        <v>0.35726462103330714</v>
      </c>
    </row>
    <row r="106" spans="1:15" x14ac:dyDescent="0.25">
      <c r="A106" s="1">
        <f t="shared" si="8"/>
        <v>2029</v>
      </c>
      <c r="B106" s="1">
        <f t="shared" si="9"/>
        <v>8</v>
      </c>
      <c r="C106" s="1">
        <v>31</v>
      </c>
      <c r="F106" s="5">
        <f t="shared" si="14"/>
        <v>0.49072219129202638</v>
      </c>
      <c r="I106" s="5">
        <f t="shared" si="15"/>
        <v>0.622140757233268</v>
      </c>
      <c r="L106" s="5">
        <f t="shared" si="16"/>
        <v>0.48320447880565187</v>
      </c>
      <c r="O106" s="5">
        <f t="shared" si="17"/>
        <v>0.41632639172451341</v>
      </c>
    </row>
    <row r="107" spans="1:15" x14ac:dyDescent="0.25">
      <c r="A107" s="1">
        <f t="shared" si="8"/>
        <v>2029</v>
      </c>
      <c r="B107" s="1">
        <f t="shared" si="9"/>
        <v>9</v>
      </c>
      <c r="C107" s="1">
        <v>30</v>
      </c>
      <c r="F107" s="5">
        <f t="shared" si="14"/>
        <v>0.49281414590830708</v>
      </c>
      <c r="I107" s="5">
        <f t="shared" si="15"/>
        <v>0.70192656638146445</v>
      </c>
      <c r="L107" s="5">
        <f t="shared" si="16"/>
        <v>0.4993112947658403</v>
      </c>
      <c r="O107" s="5">
        <f t="shared" si="17"/>
        <v>0.47877988748241901</v>
      </c>
    </row>
    <row r="108" spans="1:15" x14ac:dyDescent="0.25">
      <c r="A108" s="1">
        <f t="shared" si="8"/>
        <v>2029</v>
      </c>
      <c r="B108" s="1">
        <f t="shared" si="9"/>
        <v>10</v>
      </c>
      <c r="C108" s="1">
        <v>31</v>
      </c>
      <c r="F108" s="5">
        <f t="shared" si="14"/>
        <v>0.42721841890936424</v>
      </c>
      <c r="I108" s="5">
        <f t="shared" si="15"/>
        <v>0.60058620010060038</v>
      </c>
      <c r="L108" s="5">
        <f t="shared" si="16"/>
        <v>0.48320447880565187</v>
      </c>
      <c r="O108" s="5">
        <f t="shared" si="17"/>
        <v>0.54122430924186737</v>
      </c>
    </row>
    <row r="109" spans="1:15" x14ac:dyDescent="0.25">
      <c r="A109" s="1">
        <f t="shared" si="8"/>
        <v>2029</v>
      </c>
      <c r="B109" s="1">
        <f t="shared" si="9"/>
        <v>11</v>
      </c>
      <c r="C109" s="1">
        <v>30</v>
      </c>
      <c r="F109" s="5">
        <f t="shared" si="14"/>
        <v>0.52292913708348454</v>
      </c>
      <c r="I109" s="5">
        <f t="shared" si="15"/>
        <v>0.69616494508094529</v>
      </c>
      <c r="L109" s="5">
        <f t="shared" si="16"/>
        <v>0.4993112947658403</v>
      </c>
      <c r="O109" s="5">
        <f t="shared" si="17"/>
        <v>0.59685302390998596</v>
      </c>
    </row>
    <row r="110" spans="1:15" x14ac:dyDescent="0.25">
      <c r="A110" s="1">
        <f t="shared" si="8"/>
        <v>2029</v>
      </c>
      <c r="B110" s="1">
        <f t="shared" si="9"/>
        <v>12</v>
      </c>
      <c r="C110" s="1">
        <v>31</v>
      </c>
      <c r="F110" s="5">
        <f t="shared" si="14"/>
        <v>0.53318698419810073</v>
      </c>
      <c r="I110" s="5">
        <f t="shared" si="15"/>
        <v>0.5945003552244047</v>
      </c>
      <c r="L110" s="5">
        <f t="shared" si="16"/>
        <v>0.48320447880565187</v>
      </c>
      <c r="O110" s="5">
        <f t="shared" si="17"/>
        <v>0.627518034571934</v>
      </c>
    </row>
    <row r="111" spans="1:15" x14ac:dyDescent="0.25">
      <c r="A111" s="1">
        <f t="shared" si="8"/>
        <v>2030</v>
      </c>
      <c r="B111" s="1">
        <f t="shared" si="9"/>
        <v>1</v>
      </c>
      <c r="C111" s="1">
        <v>31</v>
      </c>
      <c r="F111" s="5">
        <f t="shared" si="14"/>
        <v>0.51409375488793552</v>
      </c>
      <c r="I111" s="5">
        <f t="shared" si="15"/>
        <v>0.5907797088986444</v>
      </c>
      <c r="L111" s="5">
        <f t="shared" si="16"/>
        <v>0.48320447880565187</v>
      </c>
      <c r="O111" s="5">
        <f t="shared" si="17"/>
        <v>0.61034618410700237</v>
      </c>
    </row>
    <row r="112" spans="1:15" x14ac:dyDescent="0.25">
      <c r="A112" s="1">
        <f t="shared" si="8"/>
        <v>2030</v>
      </c>
      <c r="B112" s="1">
        <f t="shared" si="9"/>
        <v>2</v>
      </c>
      <c r="C112" s="1">
        <v>28</v>
      </c>
      <c r="F112" s="5">
        <f t="shared" si="14"/>
        <v>0.62594167488475028</v>
      </c>
      <c r="I112" s="5">
        <f t="shared" si="15"/>
        <v>0.74578087574713825</v>
      </c>
      <c r="L112" s="5">
        <f t="shared" si="16"/>
        <v>0.52575265643447466</v>
      </c>
      <c r="O112" s="5">
        <f t="shared" si="17"/>
        <v>0.55973419540229885</v>
      </c>
    </row>
    <row r="113" spans="1:15" x14ac:dyDescent="0.25">
      <c r="A113" s="1">
        <f>A101+1</f>
        <v>2030</v>
      </c>
      <c r="B113" s="1">
        <f>B101</f>
        <v>3</v>
      </c>
      <c r="C113" s="1">
        <v>31</v>
      </c>
      <c r="F113" s="5">
        <f t="shared" si="14"/>
        <v>0.47946269350380849</v>
      </c>
      <c r="I113" s="5">
        <f t="shared" si="15"/>
        <v>0.60367735112102239</v>
      </c>
      <c r="L113" s="5">
        <f t="shared" si="16"/>
        <v>0.48320447880565187</v>
      </c>
      <c r="O113" s="5">
        <f t="shared" si="17"/>
        <v>0.49707661290322586</v>
      </c>
    </row>
    <row r="114" spans="1:15" x14ac:dyDescent="0.25">
      <c r="A114" s="1">
        <f t="shared" si="8"/>
        <v>2030</v>
      </c>
      <c r="B114" s="1">
        <f t="shared" si="9"/>
        <v>4</v>
      </c>
      <c r="C114" s="1">
        <v>30</v>
      </c>
      <c r="F114" s="5">
        <f t="shared" si="14"/>
        <v>0.54592845765460063</v>
      </c>
      <c r="I114" s="5">
        <f t="shared" si="15"/>
        <v>0.7432411947835913</v>
      </c>
      <c r="L114" s="5">
        <f t="shared" si="16"/>
        <v>0.4993112947658403</v>
      </c>
      <c r="O114" s="5">
        <f t="shared" si="17"/>
        <v>0.4409458509142053</v>
      </c>
    </row>
    <row r="115" spans="1:15" x14ac:dyDescent="0.25">
      <c r="A115" s="1">
        <f t="shared" si="8"/>
        <v>2030</v>
      </c>
      <c r="B115" s="1">
        <f t="shared" si="9"/>
        <v>5</v>
      </c>
      <c r="C115" s="1">
        <v>31</v>
      </c>
      <c r="F115" s="5">
        <f t="shared" si="14"/>
        <v>0.42606382344473842</v>
      </c>
      <c r="I115" s="5">
        <f t="shared" si="15"/>
        <v>0.6106046498913863</v>
      </c>
      <c r="L115" s="5">
        <f t="shared" si="16"/>
        <v>0.48320447880565187</v>
      </c>
      <c r="O115" s="5">
        <f t="shared" si="17"/>
        <v>0.38520824826459776</v>
      </c>
    </row>
    <row r="116" spans="1:15" x14ac:dyDescent="0.25">
      <c r="A116" s="1">
        <f t="shared" ref="A116:A134" si="18">A104+1</f>
        <v>2030</v>
      </c>
      <c r="B116" s="1">
        <f t="shared" ref="B116:B134" si="19">B104</f>
        <v>6</v>
      </c>
      <c r="C116" s="1">
        <v>30</v>
      </c>
      <c r="F116" s="5">
        <f t="shared" si="14"/>
        <v>0.46828988182715214</v>
      </c>
      <c r="I116" s="5">
        <f t="shared" si="15"/>
        <v>0.69955279255929426</v>
      </c>
      <c r="L116" s="5">
        <f t="shared" si="16"/>
        <v>0.4993112947658403</v>
      </c>
      <c r="O116" s="5">
        <f t="shared" si="17"/>
        <v>0.35715541490857944</v>
      </c>
    </row>
    <row r="117" spans="1:15" x14ac:dyDescent="0.25">
      <c r="A117" s="1">
        <f t="shared" si="18"/>
        <v>2030</v>
      </c>
      <c r="B117" s="1">
        <f t="shared" si="19"/>
        <v>7</v>
      </c>
      <c r="C117" s="1">
        <v>31</v>
      </c>
      <c r="F117" s="5">
        <f t="shared" si="14"/>
        <v>0.46386030064116196</v>
      </c>
      <c r="I117" s="5">
        <f t="shared" si="15"/>
        <v>0.6115345483269703</v>
      </c>
      <c r="L117" s="5">
        <f t="shared" si="16"/>
        <v>0.493618368435084</v>
      </c>
      <c r="O117" s="5">
        <f t="shared" si="17"/>
        <v>0.35726462103330714</v>
      </c>
    </row>
    <row r="118" spans="1:15" x14ac:dyDescent="0.25">
      <c r="A118" s="1">
        <f t="shared" si="18"/>
        <v>2030</v>
      </c>
      <c r="B118" s="1">
        <f t="shared" si="19"/>
        <v>8</v>
      </c>
      <c r="C118" s="1">
        <v>31</v>
      </c>
      <c r="F118" s="5">
        <f t="shared" si="14"/>
        <v>0.49072219129202638</v>
      </c>
      <c r="I118" s="5">
        <f t="shared" si="15"/>
        <v>0.622140757233268</v>
      </c>
      <c r="L118" s="5">
        <f t="shared" si="16"/>
        <v>0.48320447880565187</v>
      </c>
      <c r="O118" s="5">
        <f t="shared" si="17"/>
        <v>0.41632639172451341</v>
      </c>
    </row>
    <row r="119" spans="1:15" x14ac:dyDescent="0.25">
      <c r="A119" s="1">
        <f t="shared" si="18"/>
        <v>2030</v>
      </c>
      <c r="B119" s="1">
        <f t="shared" si="19"/>
        <v>9</v>
      </c>
      <c r="C119" s="1">
        <v>30</v>
      </c>
      <c r="F119" s="5">
        <f t="shared" si="14"/>
        <v>0.49281414590830708</v>
      </c>
      <c r="I119" s="5">
        <f t="shared" si="15"/>
        <v>0.70192656638146445</v>
      </c>
      <c r="L119" s="5">
        <f t="shared" si="16"/>
        <v>0.4993112947658403</v>
      </c>
      <c r="O119" s="5">
        <f t="shared" si="17"/>
        <v>0.47877988748241901</v>
      </c>
    </row>
    <row r="120" spans="1:15" x14ac:dyDescent="0.25">
      <c r="A120" s="1">
        <f t="shared" si="18"/>
        <v>2030</v>
      </c>
      <c r="B120" s="1">
        <f t="shared" si="19"/>
        <v>10</v>
      </c>
      <c r="C120" s="1">
        <v>31</v>
      </c>
      <c r="F120" s="5">
        <f t="shared" si="14"/>
        <v>0.42721841890936424</v>
      </c>
      <c r="I120" s="5">
        <f t="shared" si="15"/>
        <v>0.60058620010060038</v>
      </c>
      <c r="L120" s="5">
        <f t="shared" si="16"/>
        <v>0.48320447880565187</v>
      </c>
      <c r="O120" s="5">
        <f t="shared" si="17"/>
        <v>0.54122430924186737</v>
      </c>
    </row>
    <row r="121" spans="1:15" x14ac:dyDescent="0.25">
      <c r="A121" s="1">
        <f t="shared" si="18"/>
        <v>2030</v>
      </c>
      <c r="B121" s="1">
        <f t="shared" si="19"/>
        <v>11</v>
      </c>
      <c r="C121" s="1">
        <v>30</v>
      </c>
      <c r="F121" s="5">
        <f t="shared" si="14"/>
        <v>0.52292913708348454</v>
      </c>
      <c r="I121" s="5">
        <f t="shared" si="15"/>
        <v>0.69616494508094529</v>
      </c>
      <c r="L121" s="5">
        <f t="shared" si="16"/>
        <v>0.4993112947658403</v>
      </c>
      <c r="O121" s="5">
        <f t="shared" si="17"/>
        <v>0.59685302390998596</v>
      </c>
    </row>
    <row r="122" spans="1:15" x14ac:dyDescent="0.25">
      <c r="A122" s="1">
        <f t="shared" si="18"/>
        <v>2030</v>
      </c>
      <c r="B122" s="1">
        <f t="shared" si="19"/>
        <v>12</v>
      </c>
      <c r="C122" s="1">
        <v>31</v>
      </c>
      <c r="F122" s="5">
        <f t="shared" si="14"/>
        <v>0.53318698419810073</v>
      </c>
      <c r="I122" s="5">
        <f t="shared" si="15"/>
        <v>0.5945003552244047</v>
      </c>
      <c r="L122" s="5">
        <f t="shared" si="16"/>
        <v>0.48320447880565187</v>
      </c>
      <c r="O122" s="5">
        <f t="shared" si="17"/>
        <v>0.627518034571934</v>
      </c>
    </row>
    <row r="123" spans="1:15" x14ac:dyDescent="0.25">
      <c r="A123" s="1">
        <f t="shared" si="18"/>
        <v>2031</v>
      </c>
      <c r="B123" s="1">
        <f t="shared" si="19"/>
        <v>1</v>
      </c>
      <c r="C123" s="1">
        <v>31</v>
      </c>
      <c r="F123" s="5">
        <f t="shared" si="14"/>
        <v>0.51409375488793552</v>
      </c>
      <c r="I123" s="5">
        <f t="shared" si="15"/>
        <v>0.5907797088986444</v>
      </c>
      <c r="L123" s="5">
        <f t="shared" si="16"/>
        <v>0.48320447880565187</v>
      </c>
      <c r="O123" s="5">
        <f t="shared" si="17"/>
        <v>0.61034618410700237</v>
      </c>
    </row>
    <row r="124" spans="1:15" x14ac:dyDescent="0.25">
      <c r="A124" s="1">
        <f t="shared" si="18"/>
        <v>2031</v>
      </c>
      <c r="B124" s="1">
        <f t="shared" si="19"/>
        <v>2</v>
      </c>
      <c r="C124" s="1">
        <v>28</v>
      </c>
      <c r="F124" s="5">
        <f t="shared" si="14"/>
        <v>0.62594167488475028</v>
      </c>
      <c r="I124" s="5">
        <f t="shared" si="15"/>
        <v>0.74578087574713825</v>
      </c>
      <c r="L124" s="5">
        <f t="shared" si="16"/>
        <v>0.52575265643447466</v>
      </c>
      <c r="O124" s="5">
        <f t="shared" si="17"/>
        <v>0.55973419540229885</v>
      </c>
    </row>
    <row r="125" spans="1:15" x14ac:dyDescent="0.25">
      <c r="A125" s="1">
        <f t="shared" si="18"/>
        <v>2031</v>
      </c>
      <c r="B125" s="1">
        <f t="shared" si="19"/>
        <v>3</v>
      </c>
      <c r="C125" s="1">
        <v>31</v>
      </c>
      <c r="F125" s="5">
        <f t="shared" si="14"/>
        <v>0.47946269350380849</v>
      </c>
      <c r="I125" s="5">
        <f t="shared" si="15"/>
        <v>0.60367735112102239</v>
      </c>
      <c r="L125" s="5">
        <f t="shared" si="16"/>
        <v>0.48320447880565187</v>
      </c>
      <c r="O125" s="5">
        <f t="shared" si="17"/>
        <v>0.49707661290322586</v>
      </c>
    </row>
    <row r="126" spans="1:15" x14ac:dyDescent="0.25">
      <c r="A126" s="1">
        <f t="shared" si="18"/>
        <v>2031</v>
      </c>
      <c r="B126" s="1">
        <f t="shared" si="19"/>
        <v>4</v>
      </c>
      <c r="C126" s="1">
        <v>30</v>
      </c>
      <c r="F126" s="5">
        <f t="shared" si="14"/>
        <v>0.54592845765460063</v>
      </c>
      <c r="I126" s="5">
        <f t="shared" si="15"/>
        <v>0.7432411947835913</v>
      </c>
      <c r="L126" s="5">
        <f t="shared" si="16"/>
        <v>0.4993112947658403</v>
      </c>
      <c r="O126" s="5">
        <f t="shared" si="17"/>
        <v>0.4409458509142053</v>
      </c>
    </row>
    <row r="127" spans="1:15" x14ac:dyDescent="0.25">
      <c r="A127" s="1">
        <f t="shared" si="18"/>
        <v>2031</v>
      </c>
      <c r="B127" s="1">
        <f t="shared" si="19"/>
        <v>5</v>
      </c>
      <c r="C127" s="1">
        <v>31</v>
      </c>
      <c r="F127" s="5">
        <f t="shared" si="14"/>
        <v>0.42606382344473842</v>
      </c>
      <c r="I127" s="5">
        <f t="shared" si="15"/>
        <v>0.6106046498913863</v>
      </c>
      <c r="L127" s="5">
        <f t="shared" si="16"/>
        <v>0.48320447880565187</v>
      </c>
      <c r="O127" s="5">
        <f t="shared" si="17"/>
        <v>0.38520824826459776</v>
      </c>
    </row>
    <row r="128" spans="1:15" x14ac:dyDescent="0.25">
      <c r="A128" s="1">
        <f t="shared" si="18"/>
        <v>2031</v>
      </c>
      <c r="B128" s="1">
        <f t="shared" si="19"/>
        <v>6</v>
      </c>
      <c r="C128" s="1">
        <v>30</v>
      </c>
      <c r="F128" s="5">
        <f t="shared" si="14"/>
        <v>0.46828988182715214</v>
      </c>
      <c r="I128" s="5">
        <f t="shared" si="15"/>
        <v>0.69955279255929426</v>
      </c>
      <c r="L128" s="5">
        <f t="shared" si="16"/>
        <v>0.4993112947658403</v>
      </c>
      <c r="O128" s="5">
        <f t="shared" si="17"/>
        <v>0.35715541490857944</v>
      </c>
    </row>
    <row r="129" spans="1:15" x14ac:dyDescent="0.25">
      <c r="A129" s="1">
        <f t="shared" si="18"/>
        <v>2031</v>
      </c>
      <c r="B129" s="1">
        <f t="shared" si="19"/>
        <v>7</v>
      </c>
      <c r="C129" s="1">
        <v>31</v>
      </c>
      <c r="F129" s="5">
        <f t="shared" si="14"/>
        <v>0.46386030064116196</v>
      </c>
      <c r="I129" s="5">
        <f t="shared" si="15"/>
        <v>0.6115345483269703</v>
      </c>
      <c r="L129" s="5">
        <f t="shared" si="16"/>
        <v>0.493618368435084</v>
      </c>
      <c r="O129" s="5">
        <f t="shared" si="17"/>
        <v>0.35726462103330714</v>
      </c>
    </row>
    <row r="130" spans="1:15" x14ac:dyDescent="0.25">
      <c r="A130" s="1">
        <f t="shared" si="18"/>
        <v>2031</v>
      </c>
      <c r="B130" s="1">
        <f t="shared" si="19"/>
        <v>8</v>
      </c>
      <c r="C130" s="1">
        <v>31</v>
      </c>
      <c r="F130" s="5">
        <f t="shared" si="14"/>
        <v>0.49072219129202638</v>
      </c>
      <c r="I130" s="5">
        <f t="shared" si="15"/>
        <v>0.622140757233268</v>
      </c>
      <c r="L130" s="5">
        <f t="shared" si="16"/>
        <v>0.48320447880565187</v>
      </c>
      <c r="O130" s="5">
        <f t="shared" si="17"/>
        <v>0.41632639172451341</v>
      </c>
    </row>
    <row r="131" spans="1:15" x14ac:dyDescent="0.25">
      <c r="A131" s="1">
        <f t="shared" si="18"/>
        <v>2031</v>
      </c>
      <c r="B131" s="1">
        <f t="shared" si="19"/>
        <v>9</v>
      </c>
      <c r="C131" s="1">
        <v>30</v>
      </c>
      <c r="F131" s="5">
        <f t="shared" si="14"/>
        <v>0.49281414590830708</v>
      </c>
      <c r="I131" s="5">
        <f t="shared" si="15"/>
        <v>0.70192656638146445</v>
      </c>
      <c r="L131" s="5">
        <f t="shared" si="16"/>
        <v>0.4993112947658403</v>
      </c>
      <c r="O131" s="5">
        <f t="shared" si="17"/>
        <v>0.47877988748241901</v>
      </c>
    </row>
    <row r="132" spans="1:15" x14ac:dyDescent="0.25">
      <c r="A132" s="1">
        <f t="shared" si="18"/>
        <v>2031</v>
      </c>
      <c r="B132" s="1">
        <f t="shared" si="19"/>
        <v>10</v>
      </c>
      <c r="C132" s="1">
        <v>31</v>
      </c>
      <c r="F132" s="5">
        <f t="shared" si="14"/>
        <v>0.42721841890936424</v>
      </c>
      <c r="I132" s="5">
        <f t="shared" si="15"/>
        <v>0.60058620010060038</v>
      </c>
      <c r="L132" s="5">
        <f t="shared" si="16"/>
        <v>0.48320447880565187</v>
      </c>
      <c r="O132" s="5">
        <f t="shared" si="17"/>
        <v>0.54122430924186737</v>
      </c>
    </row>
    <row r="133" spans="1:15" x14ac:dyDescent="0.25">
      <c r="A133" s="1">
        <f t="shared" si="18"/>
        <v>2031</v>
      </c>
      <c r="B133" s="1">
        <f t="shared" si="19"/>
        <v>11</v>
      </c>
      <c r="C133" s="1">
        <v>30</v>
      </c>
      <c r="F133" s="5">
        <f t="shared" si="14"/>
        <v>0.52292913708348454</v>
      </c>
      <c r="I133" s="5">
        <f t="shared" si="15"/>
        <v>0.69616494508094529</v>
      </c>
      <c r="L133" s="5">
        <f t="shared" si="16"/>
        <v>0.4993112947658403</v>
      </c>
      <c r="O133" s="5">
        <f t="shared" si="17"/>
        <v>0.59685302390998596</v>
      </c>
    </row>
    <row r="134" spans="1:15" x14ac:dyDescent="0.25">
      <c r="A134" s="1">
        <f t="shared" si="18"/>
        <v>2031</v>
      </c>
      <c r="B134" s="1">
        <f t="shared" si="19"/>
        <v>12</v>
      </c>
      <c r="C134" s="1">
        <v>31</v>
      </c>
      <c r="F134" s="5">
        <f t="shared" si="14"/>
        <v>0.53318698419810073</v>
      </c>
      <c r="I134" s="5">
        <f t="shared" si="15"/>
        <v>0.5945003552244047</v>
      </c>
      <c r="L134" s="5">
        <f t="shared" si="16"/>
        <v>0.48320447880565187</v>
      </c>
      <c r="O134" s="5">
        <f t="shared" si="17"/>
        <v>0.627518034571934</v>
      </c>
    </row>
  </sheetData>
  <mergeCells count="4">
    <mergeCell ref="D1:F1"/>
    <mergeCell ref="G1:I1"/>
    <mergeCell ref="M1:O1"/>
    <mergeCell ref="J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CAF6-B547-4F89-AE71-F84ABA6DDD5C}">
  <dimension ref="A1:L134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Q14" sqref="Q14"/>
    </sheetView>
  </sheetViews>
  <sheetFormatPr defaultRowHeight="15" x14ac:dyDescent="0.25"/>
  <cols>
    <col min="1" max="2" width="9.140625" style="1"/>
    <col min="3" max="3" width="10.42578125" style="1" bestFit="1" customWidth="1"/>
    <col min="4" max="4" width="7.5703125" style="2" bestFit="1" customWidth="1"/>
    <col min="5" max="5" width="8.42578125" style="2" bestFit="1" customWidth="1"/>
    <col min="6" max="6" width="10.5703125" style="2" bestFit="1" customWidth="1"/>
    <col min="7" max="7" width="8.5703125" bestFit="1" customWidth="1"/>
    <col min="8" max="8" width="8.5703125" style="2" bestFit="1" customWidth="1"/>
    <col min="9" max="9" width="10.5703125" bestFit="1" customWidth="1"/>
    <col min="10" max="10" width="8.140625" bestFit="1" customWidth="1"/>
    <col min="11" max="11" width="8.42578125" style="2" bestFit="1" customWidth="1"/>
    <col min="12" max="12" width="10.5703125" bestFit="1" customWidth="1"/>
  </cols>
  <sheetData>
    <row r="1" spans="1:12" x14ac:dyDescent="0.25">
      <c r="D1" s="7" t="s">
        <v>2</v>
      </c>
      <c r="E1" s="7"/>
      <c r="F1" s="7"/>
      <c r="G1" s="7" t="s">
        <v>11</v>
      </c>
      <c r="H1" s="7"/>
      <c r="I1" s="7"/>
      <c r="J1" s="7" t="s">
        <v>4</v>
      </c>
      <c r="K1" s="7"/>
      <c r="L1" s="7"/>
    </row>
    <row r="2" spans="1:12" x14ac:dyDescent="0.25">
      <c r="A2" s="1" t="s">
        <v>0</v>
      </c>
      <c r="B2" s="1" t="s">
        <v>1</v>
      </c>
      <c r="C2" s="1" t="s">
        <v>6</v>
      </c>
      <c r="D2" s="2" t="s">
        <v>7</v>
      </c>
      <c r="E2" s="2" t="s">
        <v>8</v>
      </c>
      <c r="F2" s="2" t="s">
        <v>9</v>
      </c>
      <c r="G2" t="s">
        <v>7</v>
      </c>
      <c r="H2" s="2" t="s">
        <v>8</v>
      </c>
      <c r="I2" s="1" t="s">
        <v>9</v>
      </c>
      <c r="J2" t="s">
        <v>7</v>
      </c>
      <c r="K2" s="2" t="s">
        <v>8</v>
      </c>
      <c r="L2" s="1" t="s">
        <v>9</v>
      </c>
    </row>
    <row r="3" spans="1:12" x14ac:dyDescent="0.25">
      <c r="A3" s="1">
        <v>2021</v>
      </c>
      <c r="B3" s="1">
        <v>1</v>
      </c>
      <c r="C3" s="1">
        <v>31</v>
      </c>
      <c r="D3" s="4">
        <v>146344.88</v>
      </c>
      <c r="E3" s="2">
        <v>417.99</v>
      </c>
      <c r="F3" s="5">
        <f>D3/$C3/24/E3</f>
        <v>0.47058567795134271</v>
      </c>
      <c r="G3" s="3">
        <v>30.12</v>
      </c>
      <c r="H3" s="6">
        <v>7.3999999999999996E-2</v>
      </c>
      <c r="I3" s="5">
        <f>G3/$C3/24/H3</f>
        <v>0.54707933740191816</v>
      </c>
      <c r="J3" s="3">
        <v>1751.97</v>
      </c>
      <c r="K3" s="2">
        <v>3.96</v>
      </c>
      <c r="L3" s="5">
        <f>J3/$C3/24/K3</f>
        <v>0.59464605734767029</v>
      </c>
    </row>
    <row r="4" spans="1:12" x14ac:dyDescent="0.25">
      <c r="A4" s="1">
        <f>A3</f>
        <v>2021</v>
      </c>
      <c r="B4" s="1">
        <f>B3+1</f>
        <v>2</v>
      </c>
      <c r="C4" s="1">
        <v>28</v>
      </c>
      <c r="D4" s="4">
        <v>136822.93</v>
      </c>
      <c r="E4" s="2">
        <v>408.42</v>
      </c>
      <c r="F4" s="5">
        <f t="shared" ref="F4:F62" si="0">D4/$C4/24/E4</f>
        <v>0.49852002985955168</v>
      </c>
      <c r="G4" s="3">
        <v>28.3</v>
      </c>
      <c r="H4" s="6">
        <v>8.6999999999999994E-2</v>
      </c>
      <c r="I4" s="5">
        <f t="shared" ref="I4:I62" si="1">G4/$C4/24/H4</f>
        <v>0.48405856595511765</v>
      </c>
      <c r="J4" s="3">
        <v>1452.76</v>
      </c>
      <c r="K4" s="2">
        <v>3.96</v>
      </c>
      <c r="L4" s="5">
        <f t="shared" ref="L4:L62" si="2">J4/$C4/24/K4</f>
        <v>0.54592051467051472</v>
      </c>
    </row>
    <row r="5" spans="1:12" x14ac:dyDescent="0.25">
      <c r="A5" s="1">
        <f t="shared" ref="A5:A13" si="3">A4</f>
        <v>2021</v>
      </c>
      <c r="B5" s="1">
        <f t="shared" ref="B5:B13" si="4">B4+1</f>
        <v>3</v>
      </c>
      <c r="C5" s="1">
        <v>31</v>
      </c>
      <c r="D5" s="4">
        <v>155090.44</v>
      </c>
      <c r="E5" s="2">
        <v>362.39</v>
      </c>
      <c r="F5" s="5">
        <f t="shared" si="0"/>
        <v>0.57522252952100861</v>
      </c>
      <c r="G5" s="3">
        <v>32.1</v>
      </c>
      <c r="H5" s="6">
        <v>6.4000000000000001E-2</v>
      </c>
      <c r="I5" s="5">
        <f t="shared" si="1"/>
        <v>0.67414314516129037</v>
      </c>
      <c r="J5" s="3">
        <v>1429.89</v>
      </c>
      <c r="K5" s="2">
        <v>3.96</v>
      </c>
      <c r="L5" s="5">
        <f t="shared" si="2"/>
        <v>0.4853270609318997</v>
      </c>
    </row>
    <row r="6" spans="1:12" x14ac:dyDescent="0.25">
      <c r="A6" s="1">
        <f t="shared" si="3"/>
        <v>2021</v>
      </c>
      <c r="B6" s="1">
        <f t="shared" si="4"/>
        <v>4</v>
      </c>
      <c r="C6" s="1">
        <v>30</v>
      </c>
      <c r="D6" s="4">
        <v>123571.94</v>
      </c>
      <c r="E6" s="2">
        <v>360.78</v>
      </c>
      <c r="F6" s="5">
        <f t="shared" si="0"/>
        <v>0.47571288442941539</v>
      </c>
      <c r="G6" s="3">
        <v>31.85</v>
      </c>
      <c r="H6" s="6">
        <v>0.09</v>
      </c>
      <c r="I6" s="5">
        <f t="shared" si="1"/>
        <v>0.49151234567901242</v>
      </c>
      <c r="J6" s="3">
        <v>1214.97</v>
      </c>
      <c r="K6" s="2">
        <v>3.95</v>
      </c>
      <c r="L6" s="5">
        <f t="shared" si="2"/>
        <v>0.42720464135021097</v>
      </c>
    </row>
    <row r="7" spans="1:12" x14ac:dyDescent="0.25">
      <c r="A7" s="1">
        <f t="shared" si="3"/>
        <v>2021</v>
      </c>
      <c r="B7" s="1">
        <f t="shared" si="4"/>
        <v>5</v>
      </c>
      <c r="C7" s="1">
        <v>31</v>
      </c>
      <c r="D7" s="4">
        <v>140641.20000000001</v>
      </c>
      <c r="E7" s="2">
        <v>404.54</v>
      </c>
      <c r="F7" s="5">
        <f t="shared" si="0"/>
        <v>0.46728103764211676</v>
      </c>
      <c r="G7" s="3">
        <v>38.950000000000003</v>
      </c>
      <c r="H7" s="6">
        <v>8.5999999999999993E-2</v>
      </c>
      <c r="I7" s="5">
        <f t="shared" si="1"/>
        <v>0.60874593648412112</v>
      </c>
      <c r="J7" s="3">
        <v>1148.03</v>
      </c>
      <c r="K7" s="2">
        <v>3.95</v>
      </c>
      <c r="L7" s="5">
        <f t="shared" si="2"/>
        <v>0.39064584184020684</v>
      </c>
    </row>
    <row r="8" spans="1:12" x14ac:dyDescent="0.25">
      <c r="A8" s="1">
        <f t="shared" si="3"/>
        <v>2021</v>
      </c>
      <c r="B8" s="1">
        <f t="shared" si="4"/>
        <v>6</v>
      </c>
      <c r="C8" s="1">
        <v>30</v>
      </c>
      <c r="D8" s="4">
        <v>156879.29999999999</v>
      </c>
      <c r="E8" s="2">
        <v>419.78</v>
      </c>
      <c r="F8" s="5">
        <f t="shared" si="0"/>
        <v>0.51905263868375495</v>
      </c>
      <c r="G8" s="3">
        <v>38.770000000000003</v>
      </c>
      <c r="H8" s="6">
        <v>9.9000000000000005E-2</v>
      </c>
      <c r="I8" s="5">
        <f t="shared" si="1"/>
        <v>0.5439113355780022</v>
      </c>
      <c r="J8" s="3">
        <v>1043.3599999999999</v>
      </c>
      <c r="K8" s="2">
        <v>3.95</v>
      </c>
      <c r="L8" s="5">
        <f t="shared" si="2"/>
        <v>0.36686357243319262</v>
      </c>
    </row>
    <row r="9" spans="1:12" x14ac:dyDescent="0.25">
      <c r="A9" s="1">
        <f t="shared" si="3"/>
        <v>2021</v>
      </c>
      <c r="B9" s="1">
        <f t="shared" si="4"/>
        <v>7</v>
      </c>
      <c r="C9" s="1">
        <v>31</v>
      </c>
      <c r="D9" s="4">
        <v>155801.63</v>
      </c>
      <c r="E9" s="2">
        <v>422.13</v>
      </c>
      <c r="F9" s="5">
        <f t="shared" si="0"/>
        <v>0.49608128541149105</v>
      </c>
      <c r="G9" s="3">
        <v>30.47</v>
      </c>
      <c r="H9" s="6">
        <v>8.5000000000000006E-2</v>
      </c>
      <c r="I9" s="5">
        <f t="shared" si="1"/>
        <v>0.48181530676786838</v>
      </c>
      <c r="J9" s="3">
        <v>1088.8599999999999</v>
      </c>
      <c r="K9" s="2">
        <v>3.89</v>
      </c>
      <c r="L9" s="5">
        <f t="shared" si="2"/>
        <v>0.37622660806589814</v>
      </c>
    </row>
    <row r="10" spans="1:12" x14ac:dyDescent="0.25">
      <c r="A10" s="1">
        <f t="shared" si="3"/>
        <v>2021</v>
      </c>
      <c r="B10" s="1">
        <f t="shared" si="4"/>
        <v>8</v>
      </c>
      <c r="C10" s="1">
        <v>31</v>
      </c>
      <c r="D10" s="4">
        <v>170828.58</v>
      </c>
      <c r="E10" s="2">
        <v>439.01</v>
      </c>
      <c r="F10" s="5">
        <f t="shared" si="0"/>
        <v>0.52301384126013739</v>
      </c>
      <c r="G10" s="3">
        <v>36.36</v>
      </c>
      <c r="H10" s="6">
        <v>0.10199999999999999</v>
      </c>
      <c r="I10" s="5">
        <f t="shared" si="1"/>
        <v>0.47912713472485768</v>
      </c>
      <c r="J10" s="3">
        <v>1214.78</v>
      </c>
      <c r="K10" s="2">
        <v>3.89</v>
      </c>
      <c r="L10" s="5">
        <f t="shared" si="2"/>
        <v>0.41973491444840644</v>
      </c>
    </row>
    <row r="11" spans="1:12" x14ac:dyDescent="0.25">
      <c r="A11" s="1">
        <f t="shared" si="3"/>
        <v>2021</v>
      </c>
      <c r="B11" s="1">
        <f t="shared" si="4"/>
        <v>9</v>
      </c>
      <c r="C11" s="1">
        <v>30</v>
      </c>
      <c r="D11" s="4">
        <v>144471.97</v>
      </c>
      <c r="E11" s="2">
        <v>416.7</v>
      </c>
      <c r="F11" s="5">
        <f t="shared" si="0"/>
        <v>0.48153471055648883</v>
      </c>
      <c r="G11" s="3">
        <v>23.49</v>
      </c>
      <c r="H11" s="6">
        <v>6.4000000000000001E-2</v>
      </c>
      <c r="I11" s="5">
        <f t="shared" si="1"/>
        <v>0.50976562499999989</v>
      </c>
      <c r="J11" s="3">
        <v>1342.56</v>
      </c>
      <c r="K11" s="2">
        <v>4.05</v>
      </c>
      <c r="L11" s="5">
        <f t="shared" si="2"/>
        <v>0.46041152263374485</v>
      </c>
    </row>
    <row r="12" spans="1:12" x14ac:dyDescent="0.25">
      <c r="A12" s="1">
        <f t="shared" si="3"/>
        <v>2021</v>
      </c>
      <c r="B12" s="1">
        <f t="shared" si="4"/>
        <v>10</v>
      </c>
      <c r="C12" s="1">
        <v>31</v>
      </c>
      <c r="D12" s="4">
        <v>152880.97</v>
      </c>
      <c r="E12" s="2">
        <v>425.18</v>
      </c>
      <c r="F12" s="5">
        <f t="shared" si="0"/>
        <v>0.48328984131704877</v>
      </c>
      <c r="G12" s="3">
        <v>28.94</v>
      </c>
      <c r="H12" s="6">
        <v>8.8999999999999996E-2</v>
      </c>
      <c r="I12" s="5">
        <f t="shared" si="1"/>
        <v>0.43705448834118649</v>
      </c>
      <c r="J12" s="3">
        <v>1624.8</v>
      </c>
      <c r="K12" s="2">
        <v>3.95</v>
      </c>
      <c r="L12" s="5">
        <f t="shared" si="2"/>
        <v>0.55287872601061661</v>
      </c>
    </row>
    <row r="13" spans="1:12" x14ac:dyDescent="0.25">
      <c r="A13" s="1">
        <f t="shared" si="3"/>
        <v>2021</v>
      </c>
      <c r="B13" s="1">
        <f t="shared" si="4"/>
        <v>11</v>
      </c>
      <c r="C13" s="1">
        <v>30</v>
      </c>
      <c r="D13" s="4">
        <v>148818.34</v>
      </c>
      <c r="E13" s="2">
        <v>399.08</v>
      </c>
      <c r="F13" s="5">
        <f t="shared" si="0"/>
        <v>0.51792156682592183</v>
      </c>
      <c r="G13" s="3">
        <v>30.89</v>
      </c>
      <c r="H13" s="6">
        <v>7.5999999999999998E-2</v>
      </c>
      <c r="I13" s="5">
        <f t="shared" si="1"/>
        <v>0.56451023391812871</v>
      </c>
      <c r="J13" s="3">
        <v>1697.34</v>
      </c>
      <c r="K13" s="2">
        <v>3.7</v>
      </c>
      <c r="L13" s="5">
        <f t="shared" si="2"/>
        <v>0.6371396396396396</v>
      </c>
    </row>
    <row r="14" spans="1:12" x14ac:dyDescent="0.25">
      <c r="A14" s="1">
        <f>A13</f>
        <v>2021</v>
      </c>
      <c r="B14" s="1">
        <f>B13+1</f>
        <v>12</v>
      </c>
      <c r="C14" s="1">
        <v>31</v>
      </c>
      <c r="D14" s="4">
        <v>146653.57999999999</v>
      </c>
      <c r="E14" s="2">
        <v>404.08</v>
      </c>
      <c r="F14" s="5">
        <f t="shared" si="0"/>
        <v>0.48781188596743325</v>
      </c>
      <c r="G14" s="3">
        <v>34.89</v>
      </c>
      <c r="H14" s="6">
        <v>9.2999999999999999E-2</v>
      </c>
      <c r="I14" s="5">
        <f t="shared" si="1"/>
        <v>0.50424904613250088</v>
      </c>
      <c r="J14" s="3">
        <v>1826.07</v>
      </c>
      <c r="K14" s="2">
        <v>4.05</v>
      </c>
      <c r="L14" s="5">
        <f t="shared" si="2"/>
        <v>0.60602349661489452</v>
      </c>
    </row>
    <row r="15" spans="1:12" x14ac:dyDescent="0.25">
      <c r="A15" s="1">
        <f>A3+1</f>
        <v>2022</v>
      </c>
      <c r="B15" s="1">
        <f>B3</f>
        <v>1</v>
      </c>
      <c r="C15" s="1">
        <v>31</v>
      </c>
      <c r="D15" s="4">
        <v>154491.12</v>
      </c>
      <c r="E15" s="2">
        <v>420.51</v>
      </c>
      <c r="F15" s="5">
        <f t="shared" si="0"/>
        <v>0.49380360714063792</v>
      </c>
      <c r="G15" s="3">
        <v>33.86</v>
      </c>
      <c r="H15" s="6">
        <v>8.5999999999999993E-2</v>
      </c>
      <c r="I15" s="5">
        <f t="shared" si="1"/>
        <v>0.5291947986996749</v>
      </c>
      <c r="J15" s="3">
        <v>1819.3</v>
      </c>
      <c r="K15" s="2">
        <v>3.95</v>
      </c>
      <c r="L15" s="5">
        <f t="shared" si="2"/>
        <v>0.61906220225942554</v>
      </c>
    </row>
    <row r="16" spans="1:12" x14ac:dyDescent="0.25">
      <c r="A16" s="1">
        <f t="shared" ref="A16:A50" si="5">A4+1</f>
        <v>2022</v>
      </c>
      <c r="B16" s="1">
        <f t="shared" ref="B16:B50" si="6">B4</f>
        <v>2</v>
      </c>
      <c r="C16" s="1">
        <v>28</v>
      </c>
      <c r="D16" s="4">
        <v>155545.41</v>
      </c>
      <c r="E16" s="2">
        <v>404.95</v>
      </c>
      <c r="F16" s="5">
        <f t="shared" si="0"/>
        <v>0.57159250260173211</v>
      </c>
      <c r="G16" s="3">
        <v>25.93</v>
      </c>
      <c r="H16" s="6">
        <v>7.9000000000000001E-2</v>
      </c>
      <c r="I16" s="5">
        <f t="shared" si="1"/>
        <v>0.48843429776974079</v>
      </c>
      <c r="J16" s="3">
        <v>1501.05</v>
      </c>
      <c r="K16" s="2">
        <v>3.95</v>
      </c>
      <c r="L16" s="5">
        <f t="shared" si="2"/>
        <v>0.56549502712477395</v>
      </c>
    </row>
    <row r="17" spans="1:12" x14ac:dyDescent="0.25">
      <c r="A17" s="1">
        <f t="shared" si="5"/>
        <v>2022</v>
      </c>
      <c r="B17" s="1">
        <f t="shared" si="6"/>
        <v>3</v>
      </c>
      <c r="C17" s="1">
        <v>31</v>
      </c>
      <c r="D17" s="4">
        <v>147930.32999999999</v>
      </c>
      <c r="E17" s="2">
        <v>375.1</v>
      </c>
      <c r="F17" s="5">
        <f t="shared" si="0"/>
        <v>0.53007488325693786</v>
      </c>
      <c r="G17" s="3">
        <v>33.28</v>
      </c>
      <c r="H17" s="6">
        <v>7.1999999999999995E-2</v>
      </c>
      <c r="I17" s="5">
        <f t="shared" si="1"/>
        <v>0.62126642771804064</v>
      </c>
      <c r="J17" s="3">
        <v>1482.87</v>
      </c>
      <c r="K17" s="2">
        <v>3.95</v>
      </c>
      <c r="L17" s="5">
        <f t="shared" si="2"/>
        <v>0.50458350347080438</v>
      </c>
    </row>
    <row r="18" spans="1:12" x14ac:dyDescent="0.25">
      <c r="A18" s="1">
        <f t="shared" si="5"/>
        <v>2022</v>
      </c>
      <c r="B18" s="1">
        <f t="shared" si="6"/>
        <v>4</v>
      </c>
      <c r="C18" s="1">
        <v>30</v>
      </c>
      <c r="D18" s="4">
        <v>149868.54</v>
      </c>
      <c r="E18" s="2">
        <v>384.97</v>
      </c>
      <c r="F18" s="5">
        <f t="shared" si="0"/>
        <v>0.54069343065693432</v>
      </c>
      <c r="G18" s="3">
        <v>28.68</v>
      </c>
      <c r="H18" s="6">
        <v>9.6000000000000002E-2</v>
      </c>
      <c r="I18" s="5">
        <f t="shared" si="1"/>
        <v>0.41493055555555552</v>
      </c>
      <c r="J18" s="3">
        <v>1255.81</v>
      </c>
      <c r="K18" s="2">
        <v>3.95</v>
      </c>
      <c r="L18" s="5">
        <f t="shared" si="2"/>
        <v>0.44156469760900136</v>
      </c>
    </row>
    <row r="19" spans="1:12" x14ac:dyDescent="0.25">
      <c r="A19" s="1">
        <f t="shared" si="5"/>
        <v>2022</v>
      </c>
      <c r="B19" s="1">
        <f t="shared" si="6"/>
        <v>5</v>
      </c>
      <c r="C19" s="1">
        <v>31</v>
      </c>
      <c r="D19" s="4">
        <v>150559.35999999999</v>
      </c>
      <c r="E19" s="2">
        <v>431.39</v>
      </c>
      <c r="F19" s="5">
        <f t="shared" si="0"/>
        <v>0.46909926327173945</v>
      </c>
      <c r="G19" s="3">
        <v>46.56</v>
      </c>
      <c r="H19" s="6">
        <v>8.5999999999999993E-2</v>
      </c>
      <c r="I19" s="5">
        <f t="shared" si="1"/>
        <v>0.72768192048012004</v>
      </c>
      <c r="J19" s="3">
        <v>1192.49</v>
      </c>
      <c r="K19" s="2">
        <v>3.95</v>
      </c>
      <c r="L19" s="5">
        <f t="shared" si="2"/>
        <v>0.40577446576834081</v>
      </c>
    </row>
    <row r="20" spans="1:12" x14ac:dyDescent="0.25">
      <c r="A20" s="1">
        <f t="shared" si="5"/>
        <v>2022</v>
      </c>
      <c r="B20" s="1">
        <f t="shared" si="6"/>
        <v>6</v>
      </c>
      <c r="C20" s="1">
        <v>30</v>
      </c>
      <c r="D20" s="4">
        <v>153131.93</v>
      </c>
      <c r="E20" s="2">
        <v>423.03</v>
      </c>
      <c r="F20" s="5">
        <f t="shared" si="0"/>
        <v>0.50276159163915357</v>
      </c>
      <c r="G20" s="3">
        <v>36.28</v>
      </c>
      <c r="H20" s="6">
        <v>9.1999999999999998E-2</v>
      </c>
      <c r="I20" s="5">
        <f t="shared" si="1"/>
        <v>0.54770531400966194</v>
      </c>
      <c r="J20" s="3">
        <v>1080.44</v>
      </c>
      <c r="K20" s="2">
        <v>3.95</v>
      </c>
      <c r="L20" s="5">
        <f t="shared" si="2"/>
        <v>0.37990154711673702</v>
      </c>
    </row>
    <row r="21" spans="1:12" x14ac:dyDescent="0.25">
      <c r="A21" s="1">
        <f t="shared" si="5"/>
        <v>2022</v>
      </c>
      <c r="B21" s="1">
        <f t="shared" si="6"/>
        <v>7</v>
      </c>
      <c r="C21" s="1">
        <v>31</v>
      </c>
      <c r="D21" s="4">
        <v>167190.1</v>
      </c>
      <c r="E21" s="2">
        <v>445.68</v>
      </c>
      <c r="F21" s="5">
        <f t="shared" si="0"/>
        <v>0.50421350822133826</v>
      </c>
      <c r="G21" s="3">
        <v>35.1</v>
      </c>
      <c r="H21" s="6">
        <v>8.8999999999999996E-2</v>
      </c>
      <c r="I21" s="5">
        <f t="shared" si="1"/>
        <v>0.53008336353751362</v>
      </c>
      <c r="J21" s="3">
        <v>1129.57</v>
      </c>
      <c r="K21" s="2">
        <v>3.95</v>
      </c>
      <c r="L21" s="5">
        <f t="shared" si="2"/>
        <v>0.38436436640805771</v>
      </c>
    </row>
    <row r="22" spans="1:12" x14ac:dyDescent="0.25">
      <c r="A22" s="1">
        <f t="shared" si="5"/>
        <v>2022</v>
      </c>
      <c r="B22" s="1">
        <f t="shared" si="6"/>
        <v>8</v>
      </c>
      <c r="C22" s="1">
        <v>31</v>
      </c>
      <c r="D22" s="4">
        <v>165534.99</v>
      </c>
      <c r="E22" s="2">
        <v>420.17</v>
      </c>
      <c r="F22" s="5">
        <f t="shared" si="0"/>
        <v>0.52953153754202398</v>
      </c>
      <c r="G22" s="3">
        <v>29.57</v>
      </c>
      <c r="H22" s="6">
        <v>7.4999999999999997E-2</v>
      </c>
      <c r="I22" s="5">
        <f t="shared" si="1"/>
        <v>0.52992831541218632</v>
      </c>
      <c r="J22" s="3">
        <v>1275.53</v>
      </c>
      <c r="K22" s="2">
        <v>3.94</v>
      </c>
      <c r="L22" s="5">
        <f t="shared" si="2"/>
        <v>0.43513249822607941</v>
      </c>
    </row>
    <row r="23" spans="1:12" x14ac:dyDescent="0.25">
      <c r="A23" s="1">
        <f t="shared" si="5"/>
        <v>2022</v>
      </c>
      <c r="B23" s="1">
        <f t="shared" si="6"/>
        <v>9</v>
      </c>
      <c r="C23" s="1">
        <v>30</v>
      </c>
      <c r="D23" s="4">
        <v>151791.79</v>
      </c>
      <c r="E23" s="2">
        <v>410.74</v>
      </c>
      <c r="F23" s="5">
        <f t="shared" si="0"/>
        <v>0.51327343466805175</v>
      </c>
      <c r="G23" s="3">
        <v>25.79</v>
      </c>
      <c r="H23" s="6">
        <v>6.3E-2</v>
      </c>
      <c r="I23" s="5">
        <f t="shared" si="1"/>
        <v>0.5685626102292769</v>
      </c>
      <c r="J23" s="3">
        <v>1410.02</v>
      </c>
      <c r="K23" s="2">
        <v>3.95</v>
      </c>
      <c r="L23" s="5">
        <f t="shared" si="2"/>
        <v>0.49578762306610408</v>
      </c>
    </row>
    <row r="24" spans="1:12" x14ac:dyDescent="0.25">
      <c r="A24" s="1">
        <f t="shared" si="5"/>
        <v>2022</v>
      </c>
      <c r="B24" s="1">
        <f t="shared" si="6"/>
        <v>10</v>
      </c>
      <c r="C24" s="1">
        <v>31</v>
      </c>
      <c r="D24" s="4">
        <v>147949.51</v>
      </c>
      <c r="E24" s="2">
        <v>405.89</v>
      </c>
      <c r="F24" s="5">
        <f t="shared" si="0"/>
        <v>0.48992798117610664</v>
      </c>
      <c r="G24" s="3">
        <v>34.32</v>
      </c>
      <c r="H24" s="6">
        <v>0.10100000000000001</v>
      </c>
      <c r="I24" s="5">
        <f t="shared" si="1"/>
        <v>0.45672309166400515</v>
      </c>
      <c r="J24" s="3">
        <v>1649.94</v>
      </c>
      <c r="K24" s="2">
        <v>3.95</v>
      </c>
      <c r="L24" s="5">
        <f t="shared" si="2"/>
        <v>0.56143323805634948</v>
      </c>
    </row>
    <row r="25" spans="1:12" x14ac:dyDescent="0.25">
      <c r="A25" s="1">
        <f t="shared" si="5"/>
        <v>2022</v>
      </c>
      <c r="B25" s="1">
        <f t="shared" si="6"/>
        <v>11</v>
      </c>
      <c r="C25" s="1">
        <v>30</v>
      </c>
      <c r="D25" s="4">
        <v>147914.87</v>
      </c>
      <c r="E25" s="2">
        <v>373.67</v>
      </c>
      <c r="F25" s="5">
        <f t="shared" si="0"/>
        <v>0.54978274799808502</v>
      </c>
      <c r="G25" s="3">
        <v>41.4</v>
      </c>
      <c r="H25" s="6">
        <v>8.4000000000000005E-2</v>
      </c>
      <c r="I25" s="5">
        <f t="shared" si="1"/>
        <v>0.68452380952380942</v>
      </c>
      <c r="J25" s="3">
        <v>1761.28</v>
      </c>
      <c r="K25" s="2">
        <v>3.95</v>
      </c>
      <c r="L25" s="5">
        <f t="shared" si="2"/>
        <v>0.6192967651195499</v>
      </c>
    </row>
    <row r="26" spans="1:12" x14ac:dyDescent="0.25">
      <c r="A26" s="1">
        <f t="shared" si="5"/>
        <v>2022</v>
      </c>
      <c r="B26" s="1">
        <f t="shared" si="6"/>
        <v>12</v>
      </c>
      <c r="C26" s="1">
        <v>31</v>
      </c>
      <c r="D26" s="4">
        <v>151416.21</v>
      </c>
      <c r="E26" s="2">
        <v>423.35</v>
      </c>
      <c r="F26" s="5">
        <f t="shared" si="0"/>
        <v>0.48072850192588296</v>
      </c>
      <c r="G26" s="3">
        <v>33.82</v>
      </c>
      <c r="H26" s="6">
        <v>9.6000000000000002E-2</v>
      </c>
      <c r="I26" s="5">
        <f t="shared" si="1"/>
        <v>0.47351030465949828</v>
      </c>
      <c r="J26" s="3">
        <v>1825.43</v>
      </c>
      <c r="K26" s="2">
        <v>3.95</v>
      </c>
      <c r="L26" s="5">
        <f t="shared" si="2"/>
        <v>0.6211480876548251</v>
      </c>
    </row>
    <row r="27" spans="1:12" x14ac:dyDescent="0.25">
      <c r="A27" s="1">
        <f t="shared" si="5"/>
        <v>2023</v>
      </c>
      <c r="B27" s="1">
        <f t="shared" si="6"/>
        <v>1</v>
      </c>
      <c r="C27" s="1">
        <v>31</v>
      </c>
      <c r="D27" s="4">
        <v>153793.9</v>
      </c>
      <c r="E27" s="2">
        <v>436.25</v>
      </c>
      <c r="F27" s="5">
        <f t="shared" si="0"/>
        <v>0.47383892534738264</v>
      </c>
      <c r="G27" s="3">
        <v>30.54</v>
      </c>
      <c r="H27" s="6">
        <v>9.9000000000000005E-2</v>
      </c>
      <c r="I27" s="5">
        <f t="shared" si="1"/>
        <v>0.41463017269468877</v>
      </c>
      <c r="J27" s="3">
        <v>1742.05</v>
      </c>
      <c r="K27" s="2">
        <v>3.94</v>
      </c>
      <c r="L27" s="5">
        <f t="shared" si="2"/>
        <v>0.59428047049833521</v>
      </c>
    </row>
    <row r="28" spans="1:12" x14ac:dyDescent="0.25">
      <c r="A28" s="1">
        <f t="shared" si="5"/>
        <v>2023</v>
      </c>
      <c r="B28" s="1">
        <f t="shared" si="6"/>
        <v>2</v>
      </c>
      <c r="C28" s="1">
        <v>28</v>
      </c>
      <c r="D28" s="4">
        <v>152633.51</v>
      </c>
      <c r="E28" s="2">
        <v>402.82</v>
      </c>
      <c r="F28" s="5">
        <f t="shared" si="0"/>
        <v>0.56385780101475091</v>
      </c>
      <c r="G28" s="3">
        <v>28.83</v>
      </c>
      <c r="H28" s="6">
        <v>0.107</v>
      </c>
      <c r="I28" s="5">
        <f t="shared" si="1"/>
        <v>0.40095126835781042</v>
      </c>
      <c r="J28" s="3">
        <v>1445.62</v>
      </c>
      <c r="K28" s="2">
        <v>3.94</v>
      </c>
      <c r="L28" s="5">
        <f t="shared" si="2"/>
        <v>0.54599498428813142</v>
      </c>
    </row>
    <row r="29" spans="1:12" x14ac:dyDescent="0.25">
      <c r="A29" s="1">
        <f t="shared" si="5"/>
        <v>2023</v>
      </c>
      <c r="B29" s="1">
        <f t="shared" si="6"/>
        <v>3</v>
      </c>
      <c r="C29" s="1">
        <v>31</v>
      </c>
      <c r="D29" s="4">
        <v>150435.89000000001</v>
      </c>
      <c r="E29" s="2">
        <v>359</v>
      </c>
      <c r="F29" s="5">
        <f t="shared" si="0"/>
        <v>0.56322779075688156</v>
      </c>
      <c r="G29" s="3">
        <v>38.630000000000003</v>
      </c>
      <c r="H29" s="6">
        <v>7.5999999999999998E-2</v>
      </c>
      <c r="I29" s="5">
        <f t="shared" si="1"/>
        <v>0.68318477645727238</v>
      </c>
      <c r="J29" s="3">
        <v>1426.29</v>
      </c>
      <c r="K29" s="2">
        <v>3.94</v>
      </c>
      <c r="L29" s="5">
        <f t="shared" si="2"/>
        <v>0.48656255117078762</v>
      </c>
    </row>
    <row r="30" spans="1:12" x14ac:dyDescent="0.25">
      <c r="A30" s="1">
        <f t="shared" si="5"/>
        <v>2023</v>
      </c>
      <c r="B30" s="1">
        <f t="shared" si="6"/>
        <v>4</v>
      </c>
      <c r="C30" s="1">
        <v>30</v>
      </c>
      <c r="D30" s="4">
        <v>148400.26999999999</v>
      </c>
      <c r="E30" s="2">
        <v>406.76</v>
      </c>
      <c r="F30" s="5">
        <f t="shared" si="0"/>
        <v>0.50671522792583112</v>
      </c>
      <c r="G30" s="3">
        <v>29.55</v>
      </c>
      <c r="H30" s="6">
        <v>9.7000000000000003E-2</v>
      </c>
      <c r="I30" s="5">
        <f t="shared" si="1"/>
        <v>0.42310996563573877</v>
      </c>
      <c r="J30" s="3">
        <v>1211.03</v>
      </c>
      <c r="K30" s="2">
        <v>3.94</v>
      </c>
      <c r="L30" s="5">
        <f t="shared" si="2"/>
        <v>0.42690002820078959</v>
      </c>
    </row>
    <row r="31" spans="1:12" x14ac:dyDescent="0.25">
      <c r="A31" s="1">
        <f t="shared" si="5"/>
        <v>2023</v>
      </c>
      <c r="B31" s="1">
        <f t="shared" si="6"/>
        <v>5</v>
      </c>
      <c r="C31" s="1">
        <v>31</v>
      </c>
      <c r="D31" s="4">
        <v>147639.32999999999</v>
      </c>
      <c r="E31" s="2">
        <v>397.73</v>
      </c>
      <c r="F31" s="5">
        <f t="shared" si="0"/>
        <v>0.49893133451693189</v>
      </c>
      <c r="G31" s="3">
        <v>35.1</v>
      </c>
      <c r="H31" s="6">
        <v>8.5000000000000006E-2</v>
      </c>
      <c r="I31" s="5">
        <f t="shared" si="1"/>
        <v>0.55502846299810249</v>
      </c>
      <c r="J31" s="3">
        <v>1149.7</v>
      </c>
      <c r="K31" s="2">
        <v>3.94</v>
      </c>
      <c r="L31" s="5">
        <f t="shared" si="2"/>
        <v>0.39220703018394187</v>
      </c>
    </row>
    <row r="32" spans="1:12" x14ac:dyDescent="0.25">
      <c r="A32" s="1">
        <f t="shared" si="5"/>
        <v>2023</v>
      </c>
      <c r="B32" s="1">
        <f t="shared" si="6"/>
        <v>6</v>
      </c>
      <c r="C32" s="1">
        <v>30</v>
      </c>
      <c r="D32" s="4">
        <v>148310.37</v>
      </c>
      <c r="E32" s="2">
        <v>396.17</v>
      </c>
      <c r="F32" s="5">
        <f t="shared" si="0"/>
        <v>0.51994503622182398</v>
      </c>
      <c r="G32" s="3">
        <v>36.71</v>
      </c>
      <c r="H32" s="6">
        <v>8.3000000000000004E-2</v>
      </c>
      <c r="I32" s="5">
        <f t="shared" si="1"/>
        <v>0.61429049531459168</v>
      </c>
      <c r="J32" s="3">
        <v>1041.23</v>
      </c>
      <c r="K32" s="2">
        <v>3.94</v>
      </c>
      <c r="L32" s="5">
        <f t="shared" si="2"/>
        <v>0.3670438522278624</v>
      </c>
    </row>
    <row r="33" spans="1:12" x14ac:dyDescent="0.25">
      <c r="A33" s="1">
        <f t="shared" si="5"/>
        <v>2023</v>
      </c>
      <c r="B33" s="1">
        <f t="shared" si="6"/>
        <v>7</v>
      </c>
      <c r="C33" s="1">
        <v>31</v>
      </c>
      <c r="D33" s="4">
        <v>167395.45000000001</v>
      </c>
      <c r="E33" s="2">
        <v>437.59</v>
      </c>
      <c r="F33" s="5">
        <f t="shared" si="0"/>
        <v>0.51416596450696361</v>
      </c>
      <c r="G33" s="3">
        <v>35.24</v>
      </c>
      <c r="H33" s="6">
        <v>8.3000000000000004E-2</v>
      </c>
      <c r="I33" s="5">
        <f t="shared" si="1"/>
        <v>0.5706697758777044</v>
      </c>
      <c r="J33" s="3">
        <v>1086.93</v>
      </c>
      <c r="K33" s="2">
        <v>3.94</v>
      </c>
      <c r="L33" s="5">
        <f t="shared" si="2"/>
        <v>0.3707937612575733</v>
      </c>
    </row>
    <row r="34" spans="1:12" x14ac:dyDescent="0.25">
      <c r="A34" s="1">
        <f t="shared" si="5"/>
        <v>2023</v>
      </c>
      <c r="B34" s="1">
        <f t="shared" si="6"/>
        <v>8</v>
      </c>
      <c r="C34" s="1">
        <v>31</v>
      </c>
      <c r="D34" s="4">
        <v>151992.95000000001</v>
      </c>
      <c r="E34" s="2">
        <v>386.42</v>
      </c>
      <c r="F34" s="5">
        <f t="shared" si="0"/>
        <v>0.52867760328752544</v>
      </c>
      <c r="G34" s="3">
        <v>33.520000000000003</v>
      </c>
      <c r="H34" s="6">
        <v>9.7000000000000003E-2</v>
      </c>
      <c r="I34" s="5">
        <f t="shared" si="1"/>
        <v>0.46447178805010525</v>
      </c>
      <c r="J34" s="3">
        <v>984.62</v>
      </c>
      <c r="K34" s="2">
        <v>3.94</v>
      </c>
      <c r="L34" s="5">
        <f t="shared" si="2"/>
        <v>0.33589187271437149</v>
      </c>
    </row>
    <row r="35" spans="1:12" x14ac:dyDescent="0.25">
      <c r="A35" s="1">
        <f t="shared" si="5"/>
        <v>2023</v>
      </c>
      <c r="B35" s="1">
        <f t="shared" si="6"/>
        <v>9</v>
      </c>
      <c r="C35" s="1">
        <v>30</v>
      </c>
      <c r="D35" s="4">
        <v>146344.19</v>
      </c>
      <c r="E35" s="2">
        <v>422.11</v>
      </c>
      <c r="F35" s="5">
        <f t="shared" si="0"/>
        <v>0.48152334567871991</v>
      </c>
      <c r="G35" s="3">
        <v>22.55</v>
      </c>
      <c r="H35" s="6">
        <v>0.06</v>
      </c>
      <c r="I35" s="5">
        <f t="shared" si="1"/>
        <v>0.52199074074074081</v>
      </c>
      <c r="J35" s="3">
        <v>1598.61</v>
      </c>
      <c r="K35" s="2">
        <v>3.94</v>
      </c>
      <c r="L35" s="5">
        <f t="shared" si="2"/>
        <v>0.56352580372250427</v>
      </c>
    </row>
    <row r="36" spans="1:12" x14ac:dyDescent="0.25">
      <c r="A36" s="1">
        <f t="shared" si="5"/>
        <v>2023</v>
      </c>
      <c r="B36" s="1">
        <f t="shared" si="6"/>
        <v>10</v>
      </c>
      <c r="C36" s="1">
        <v>31</v>
      </c>
      <c r="D36" s="4">
        <v>156534.92000000001</v>
      </c>
      <c r="E36" s="2">
        <v>426.06</v>
      </c>
      <c r="F36" s="5">
        <f t="shared" si="0"/>
        <v>0.49381870593217475</v>
      </c>
      <c r="G36" s="3">
        <v>27.06</v>
      </c>
      <c r="H36" s="6">
        <v>8.4000000000000005E-2</v>
      </c>
      <c r="I36" s="5">
        <f t="shared" si="1"/>
        <v>0.43298771121351765</v>
      </c>
      <c r="J36" s="3">
        <v>1587.05</v>
      </c>
      <c r="K36" s="2">
        <v>3.94</v>
      </c>
      <c r="L36" s="5">
        <f t="shared" si="2"/>
        <v>0.54140398995688011</v>
      </c>
    </row>
    <row r="37" spans="1:12" x14ac:dyDescent="0.25">
      <c r="A37" s="1">
        <f t="shared" si="5"/>
        <v>2023</v>
      </c>
      <c r="B37" s="1">
        <f t="shared" si="6"/>
        <v>11</v>
      </c>
      <c r="C37" s="1">
        <v>30</v>
      </c>
      <c r="D37" s="4">
        <v>141178.13</v>
      </c>
      <c r="E37" s="2">
        <v>360.54</v>
      </c>
      <c r="F37" s="5">
        <f t="shared" si="0"/>
        <v>0.54385293202172047</v>
      </c>
      <c r="G37" s="3">
        <v>30.69</v>
      </c>
      <c r="H37" s="6">
        <v>7.9000000000000001E-2</v>
      </c>
      <c r="I37" s="5">
        <f t="shared" si="1"/>
        <v>0.53955696202531644</v>
      </c>
      <c r="J37" s="3">
        <v>1694.08</v>
      </c>
      <c r="K37" s="2">
        <v>3.94</v>
      </c>
      <c r="L37" s="5">
        <f t="shared" si="2"/>
        <v>0.59717992103778905</v>
      </c>
    </row>
    <row r="38" spans="1:12" x14ac:dyDescent="0.25">
      <c r="A38" s="1">
        <f t="shared" si="5"/>
        <v>2023</v>
      </c>
      <c r="B38" s="1">
        <f t="shared" si="6"/>
        <v>12</v>
      </c>
      <c r="C38" s="1">
        <v>31</v>
      </c>
      <c r="D38" s="4">
        <v>149107.38</v>
      </c>
      <c r="E38" s="2">
        <v>498.76</v>
      </c>
      <c r="F38" s="5">
        <f t="shared" si="0"/>
        <v>0.40182281089359684</v>
      </c>
      <c r="G38" s="3">
        <v>28.92</v>
      </c>
      <c r="H38" s="6">
        <v>8.8999999999999996E-2</v>
      </c>
      <c r="I38" s="5">
        <f t="shared" si="1"/>
        <v>0.43675244653860096</v>
      </c>
      <c r="J38" s="3">
        <v>1822.56</v>
      </c>
      <c r="K38" s="2">
        <v>3.94</v>
      </c>
      <c r="L38" s="5">
        <f t="shared" si="2"/>
        <v>0.62174553790731946</v>
      </c>
    </row>
    <row r="39" spans="1:12" x14ac:dyDescent="0.25">
      <c r="A39" s="1">
        <f t="shared" si="5"/>
        <v>2024</v>
      </c>
      <c r="B39" s="1">
        <f t="shared" si="6"/>
        <v>1</v>
      </c>
      <c r="C39" s="1">
        <v>31</v>
      </c>
      <c r="D39" s="4">
        <v>154987.34</v>
      </c>
      <c r="E39" s="2">
        <v>420.87</v>
      </c>
      <c r="F39" s="5">
        <f t="shared" si="0"/>
        <v>0.49496594483878886</v>
      </c>
      <c r="G39" s="3">
        <v>32.21</v>
      </c>
      <c r="H39" s="6">
        <v>0.09</v>
      </c>
      <c r="I39" s="5">
        <f t="shared" si="1"/>
        <v>0.48103345280764642</v>
      </c>
      <c r="J39" s="3">
        <v>1815.84</v>
      </c>
      <c r="K39" s="2">
        <v>3.94</v>
      </c>
      <c r="L39" s="5">
        <f t="shared" si="2"/>
        <v>0.61945308662190923</v>
      </c>
    </row>
    <row r="40" spans="1:12" x14ac:dyDescent="0.25">
      <c r="A40" s="1">
        <f t="shared" si="5"/>
        <v>2024</v>
      </c>
      <c r="B40" s="1">
        <f t="shared" si="6"/>
        <v>2</v>
      </c>
      <c r="C40" s="1">
        <v>29</v>
      </c>
      <c r="D40" s="4">
        <v>147472.22</v>
      </c>
      <c r="E40" s="2">
        <v>376.63</v>
      </c>
      <c r="F40" s="5">
        <f t="shared" si="0"/>
        <v>0.56258230508249052</v>
      </c>
      <c r="G40" s="3">
        <v>24.65</v>
      </c>
      <c r="H40" s="6">
        <v>8.2000000000000003E-2</v>
      </c>
      <c r="I40" s="5">
        <f t="shared" si="1"/>
        <v>0.43191056910569103</v>
      </c>
      <c r="J40" s="3">
        <v>1551.63</v>
      </c>
      <c r="K40" s="2">
        <v>3.94</v>
      </c>
      <c r="L40" s="5">
        <f t="shared" si="2"/>
        <v>0.56582574829336607</v>
      </c>
    </row>
    <row r="41" spans="1:12" x14ac:dyDescent="0.25">
      <c r="A41" s="1">
        <f t="shared" si="5"/>
        <v>2024</v>
      </c>
      <c r="B41" s="1">
        <f t="shared" si="6"/>
        <v>3</v>
      </c>
      <c r="C41" s="1">
        <v>31</v>
      </c>
      <c r="D41" s="4">
        <v>148245.48000000001</v>
      </c>
      <c r="E41" s="2">
        <v>368.91</v>
      </c>
      <c r="F41" s="5">
        <f t="shared" si="0"/>
        <v>0.54011731159186471</v>
      </c>
      <c r="G41" s="3">
        <v>32.81</v>
      </c>
      <c r="H41" s="6">
        <v>9.4E-2</v>
      </c>
      <c r="I41" s="5">
        <f t="shared" si="1"/>
        <v>0.46914321665522762</v>
      </c>
      <c r="J41" s="3">
        <v>1479.98</v>
      </c>
      <c r="K41" s="2">
        <v>3.94</v>
      </c>
      <c r="L41" s="5">
        <f t="shared" si="2"/>
        <v>0.50487828175317939</v>
      </c>
    </row>
    <row r="42" spans="1:12" x14ac:dyDescent="0.25">
      <c r="A42" s="1">
        <f t="shared" si="5"/>
        <v>2024</v>
      </c>
      <c r="B42" s="1">
        <f t="shared" si="6"/>
        <v>4</v>
      </c>
      <c r="C42" s="1">
        <v>30</v>
      </c>
      <c r="D42" s="4">
        <v>142011.54</v>
      </c>
      <c r="E42" s="2">
        <v>370.93</v>
      </c>
      <c r="F42" s="5">
        <f t="shared" si="0"/>
        <v>0.53173981613781574</v>
      </c>
      <c r="G42" s="3">
        <v>30.36</v>
      </c>
      <c r="H42" s="6">
        <v>8.1000000000000003E-2</v>
      </c>
      <c r="I42" s="5">
        <f t="shared" si="1"/>
        <v>0.5205761316872427</v>
      </c>
      <c r="J42" s="3">
        <v>1255.6600000000001</v>
      </c>
      <c r="K42" s="2">
        <v>3.94</v>
      </c>
      <c r="L42" s="5">
        <f t="shared" si="2"/>
        <v>0.4426325437112239</v>
      </c>
    </row>
    <row r="43" spans="1:12" x14ac:dyDescent="0.25">
      <c r="A43" s="1">
        <f t="shared" si="5"/>
        <v>2024</v>
      </c>
      <c r="B43" s="1">
        <f t="shared" si="6"/>
        <v>5</v>
      </c>
      <c r="C43" s="1">
        <v>31</v>
      </c>
      <c r="D43" s="4">
        <v>144912.10999999999</v>
      </c>
      <c r="E43" s="2">
        <v>381.63</v>
      </c>
      <c r="F43" s="5">
        <f t="shared" si="0"/>
        <v>0.51037481696368059</v>
      </c>
      <c r="G43" s="3">
        <v>31.94</v>
      </c>
      <c r="H43" s="6">
        <v>0.11</v>
      </c>
      <c r="I43" s="5">
        <f t="shared" si="1"/>
        <v>0.39027370478983381</v>
      </c>
      <c r="J43" s="3">
        <v>1192.3499999999999</v>
      </c>
      <c r="K43" s="2">
        <v>3.94</v>
      </c>
      <c r="L43" s="5">
        <f t="shared" si="2"/>
        <v>0.40675659079744553</v>
      </c>
    </row>
    <row r="44" spans="1:12" x14ac:dyDescent="0.25">
      <c r="A44" s="1">
        <f t="shared" si="5"/>
        <v>2024</v>
      </c>
      <c r="B44" s="1">
        <f t="shared" si="6"/>
        <v>6</v>
      </c>
      <c r="C44" s="1">
        <v>30</v>
      </c>
      <c r="D44" s="4">
        <v>157714.99</v>
      </c>
      <c r="E44" s="2">
        <v>436.43</v>
      </c>
      <c r="F44" s="5">
        <f t="shared" si="0"/>
        <v>0.50191003648287735</v>
      </c>
      <c r="G44" s="3">
        <v>37</v>
      </c>
      <c r="H44" s="6">
        <v>7.1999999999999995E-2</v>
      </c>
      <c r="I44" s="5">
        <f t="shared" si="1"/>
        <v>0.71373456790123468</v>
      </c>
      <c r="J44" s="3">
        <v>1080.31</v>
      </c>
      <c r="K44" s="2">
        <v>3.94</v>
      </c>
      <c r="L44" s="5">
        <f t="shared" si="2"/>
        <v>0.38081993795826274</v>
      </c>
    </row>
    <row r="45" spans="1:12" x14ac:dyDescent="0.25">
      <c r="A45" s="1">
        <f t="shared" si="5"/>
        <v>2024</v>
      </c>
      <c r="B45" s="1">
        <f t="shared" si="6"/>
        <v>7</v>
      </c>
      <c r="C45" s="1">
        <v>31</v>
      </c>
      <c r="D45" s="4">
        <v>189802.86</v>
      </c>
      <c r="E45" s="2">
        <v>399.72</v>
      </c>
      <c r="F45" s="5">
        <f t="shared" si="0"/>
        <v>0.63822518504888903</v>
      </c>
      <c r="G45" s="3">
        <v>30.1</v>
      </c>
      <c r="H45" s="6">
        <v>7.0000000000000007E-2</v>
      </c>
      <c r="I45" s="5">
        <f t="shared" si="1"/>
        <v>0.57795698924731176</v>
      </c>
      <c r="J45" s="3">
        <v>1244.9100000000001</v>
      </c>
      <c r="K45" s="2">
        <v>3.94</v>
      </c>
      <c r="L45" s="5">
        <f t="shared" si="2"/>
        <v>0.42468683477976099</v>
      </c>
    </row>
    <row r="46" spans="1:12" x14ac:dyDescent="0.25">
      <c r="A46" s="1">
        <f t="shared" si="5"/>
        <v>2024</v>
      </c>
      <c r="B46" s="1">
        <f t="shared" si="6"/>
        <v>8</v>
      </c>
      <c r="C46" s="1">
        <v>31</v>
      </c>
      <c r="D46" s="4">
        <v>179105.51</v>
      </c>
      <c r="E46" s="2">
        <v>404.19</v>
      </c>
      <c r="F46" s="5">
        <f t="shared" si="0"/>
        <v>0.59559418185900548</v>
      </c>
      <c r="G46" s="3">
        <v>21.61</v>
      </c>
      <c r="H46" s="6">
        <v>8.5999999999999993E-2</v>
      </c>
      <c r="I46" s="5">
        <f t="shared" si="1"/>
        <v>0.3377406851712928</v>
      </c>
      <c r="J46" s="3">
        <v>1405.57</v>
      </c>
      <c r="K46" s="2">
        <v>3.94</v>
      </c>
      <c r="L46" s="5">
        <f t="shared" si="2"/>
        <v>0.47949415970743947</v>
      </c>
    </row>
    <row r="47" spans="1:12" x14ac:dyDescent="0.25">
      <c r="A47" s="1">
        <f t="shared" si="5"/>
        <v>2024</v>
      </c>
      <c r="B47" s="1">
        <f t="shared" si="6"/>
        <v>9</v>
      </c>
      <c r="C47" s="1">
        <v>30</v>
      </c>
      <c r="D47" s="4">
        <v>165428.60999999999</v>
      </c>
      <c r="E47" s="2">
        <v>411.23</v>
      </c>
      <c r="F47" s="5">
        <f t="shared" si="0"/>
        <v>0.55871886373400115</v>
      </c>
      <c r="G47" s="3">
        <v>28.82</v>
      </c>
      <c r="H47" s="6">
        <v>7.0000000000000007E-2</v>
      </c>
      <c r="I47" s="5">
        <f t="shared" si="1"/>
        <v>0.57182539682539679</v>
      </c>
      <c r="J47" s="3">
        <v>1553.84</v>
      </c>
      <c r="K47" s="2">
        <v>3.94</v>
      </c>
      <c r="L47" s="5">
        <f t="shared" si="2"/>
        <v>0.54774393683023115</v>
      </c>
    </row>
    <row r="48" spans="1:12" x14ac:dyDescent="0.25">
      <c r="A48" s="1">
        <f t="shared" si="5"/>
        <v>2024</v>
      </c>
      <c r="B48" s="1">
        <f t="shared" si="6"/>
        <v>10</v>
      </c>
      <c r="C48" s="1">
        <v>31</v>
      </c>
      <c r="D48" s="4">
        <v>145200.10999999999</v>
      </c>
      <c r="E48" s="2">
        <v>395.73</v>
      </c>
      <c r="F48" s="5">
        <f t="shared" si="0"/>
        <v>0.49316816559786464</v>
      </c>
      <c r="G48" s="3">
        <v>10.83</v>
      </c>
      <c r="H48" s="6">
        <v>8.1000000000000003E-2</v>
      </c>
      <c r="I48" s="5">
        <f t="shared" si="1"/>
        <v>0.17970927917164475</v>
      </c>
      <c r="J48" s="3">
        <v>1586.66</v>
      </c>
      <c r="K48" s="2">
        <v>4.07</v>
      </c>
      <c r="L48" s="5">
        <f t="shared" si="2"/>
        <v>0.52398219333703211</v>
      </c>
    </row>
    <row r="49" spans="1:12" x14ac:dyDescent="0.25">
      <c r="A49" s="1">
        <f t="shared" si="5"/>
        <v>2024</v>
      </c>
      <c r="B49" s="1">
        <f t="shared" si="6"/>
        <v>11</v>
      </c>
      <c r="C49" s="1">
        <v>30</v>
      </c>
      <c r="D49" s="4">
        <v>136055.96</v>
      </c>
      <c r="E49" s="2">
        <v>360.68</v>
      </c>
      <c r="F49" s="5">
        <f t="shared" si="0"/>
        <v>0.52391763089472965</v>
      </c>
      <c r="G49" s="3">
        <v>28.6</v>
      </c>
      <c r="H49" s="6">
        <v>0.10100000000000001</v>
      </c>
      <c r="I49" s="5">
        <f t="shared" si="1"/>
        <v>0.39328932893289326</v>
      </c>
      <c r="J49" s="3">
        <v>1694.01</v>
      </c>
      <c r="K49" s="2">
        <v>3.8</v>
      </c>
      <c r="L49" s="5">
        <f t="shared" si="2"/>
        <v>0.61915570175438595</v>
      </c>
    </row>
    <row r="50" spans="1:12" x14ac:dyDescent="0.25">
      <c r="A50" s="1">
        <f t="shared" si="5"/>
        <v>2024</v>
      </c>
      <c r="B50" s="1">
        <f t="shared" si="6"/>
        <v>12</v>
      </c>
      <c r="C50" s="1">
        <v>31</v>
      </c>
      <c r="D50" s="4">
        <v>145809.06</v>
      </c>
      <c r="E50" s="2">
        <v>395.85</v>
      </c>
      <c r="F50" s="5">
        <f t="shared" si="0"/>
        <v>0.49508631894616317</v>
      </c>
      <c r="G50" s="3">
        <v>35.26</v>
      </c>
      <c r="H50" s="6">
        <v>0.09</v>
      </c>
      <c r="I50" s="5">
        <f t="shared" si="1"/>
        <v>0.52658303464755085</v>
      </c>
      <c r="J50" s="3">
        <v>1822.48</v>
      </c>
      <c r="K50" s="2">
        <v>4.07</v>
      </c>
      <c r="L50" s="5">
        <f t="shared" si="2"/>
        <v>0.60185992444056957</v>
      </c>
    </row>
    <row r="51" spans="1:12" x14ac:dyDescent="0.25">
      <c r="A51" s="1">
        <f>A39+1</f>
        <v>2025</v>
      </c>
      <c r="B51" s="1">
        <f>B39</f>
        <v>1</v>
      </c>
      <c r="C51" s="1">
        <v>31</v>
      </c>
      <c r="D51" s="4">
        <v>147461.85</v>
      </c>
      <c r="E51" s="2">
        <v>390.32</v>
      </c>
      <c r="F51" s="5">
        <f t="shared" si="0"/>
        <v>0.50779209697254191</v>
      </c>
      <c r="G51" s="3">
        <v>26.76</v>
      </c>
      <c r="H51" s="6">
        <v>6.5000000000000002E-2</v>
      </c>
      <c r="I51" s="5">
        <f t="shared" si="1"/>
        <v>0.5533498759305211</v>
      </c>
      <c r="J51" s="3">
        <v>1749.46</v>
      </c>
      <c r="K51" s="2">
        <v>3.94</v>
      </c>
      <c r="L51" s="5">
        <f t="shared" si="2"/>
        <v>0.59680830740680102</v>
      </c>
    </row>
    <row r="52" spans="1:12" x14ac:dyDescent="0.25">
      <c r="A52" s="1">
        <f t="shared" ref="A52:A115" si="7">A40+1</f>
        <v>2025</v>
      </c>
      <c r="B52" s="1">
        <f t="shared" ref="B52:B115" si="8">B40</f>
        <v>2</v>
      </c>
      <c r="C52" s="1">
        <v>28</v>
      </c>
      <c r="D52" s="4">
        <v>143802.69</v>
      </c>
      <c r="E52" s="2">
        <v>382.77</v>
      </c>
      <c r="F52" s="5">
        <f t="shared" si="0"/>
        <v>0.55906183403685172</v>
      </c>
      <c r="G52" s="3">
        <v>28.88</v>
      </c>
      <c r="H52" s="6">
        <v>8.1000000000000003E-2</v>
      </c>
      <c r="I52" s="5">
        <f t="shared" si="1"/>
        <v>0.53057025279247494</v>
      </c>
      <c r="J52" s="3">
        <v>1443.42</v>
      </c>
      <c r="K52" s="2">
        <v>3.94</v>
      </c>
      <c r="L52" s="5">
        <f t="shared" si="2"/>
        <v>0.54516406816533725</v>
      </c>
    </row>
    <row r="53" spans="1:12" x14ac:dyDescent="0.25">
      <c r="A53" s="1">
        <f t="shared" si="7"/>
        <v>2025</v>
      </c>
      <c r="B53" s="1">
        <f t="shared" si="8"/>
        <v>3</v>
      </c>
      <c r="C53" s="1">
        <v>31</v>
      </c>
      <c r="D53" s="4">
        <v>140013.96</v>
      </c>
      <c r="E53" s="2">
        <v>370.98</v>
      </c>
      <c r="F53" s="5">
        <f t="shared" si="0"/>
        <v>0.50728019421966919</v>
      </c>
      <c r="G53" s="3">
        <v>23.17</v>
      </c>
      <c r="H53" s="6">
        <v>0.09</v>
      </c>
      <c r="I53" s="5">
        <f t="shared" si="1"/>
        <v>0.34602747909199522</v>
      </c>
      <c r="J53" s="3">
        <v>1425.94</v>
      </c>
      <c r="K53" s="2">
        <v>3.94</v>
      </c>
      <c r="L53" s="5">
        <f t="shared" si="2"/>
        <v>0.4864431526663392</v>
      </c>
    </row>
    <row r="54" spans="1:12" x14ac:dyDescent="0.25">
      <c r="A54" s="1">
        <f t="shared" si="7"/>
        <v>2025</v>
      </c>
      <c r="B54" s="1">
        <f t="shared" si="8"/>
        <v>4</v>
      </c>
      <c r="C54" s="1">
        <v>30</v>
      </c>
      <c r="D54" s="4">
        <v>138413.79999999999</v>
      </c>
      <c r="E54" s="2">
        <v>389.57</v>
      </c>
      <c r="F54" s="5">
        <f t="shared" si="0"/>
        <v>0.49347072127958747</v>
      </c>
      <c r="G54" s="3">
        <v>28.71</v>
      </c>
      <c r="H54" s="6">
        <v>8.4000000000000005E-2</v>
      </c>
      <c r="I54" s="5">
        <f t="shared" si="1"/>
        <v>0.47470238095238093</v>
      </c>
      <c r="J54" s="3">
        <v>1210.54</v>
      </c>
      <c r="K54" s="2">
        <v>3.94</v>
      </c>
      <c r="L54" s="5">
        <f t="shared" si="2"/>
        <v>0.42672729836435419</v>
      </c>
    </row>
    <row r="55" spans="1:12" x14ac:dyDescent="0.25">
      <c r="A55" s="1">
        <f t="shared" si="7"/>
        <v>2025</v>
      </c>
      <c r="B55" s="1">
        <f t="shared" si="8"/>
        <v>5</v>
      </c>
      <c r="C55" s="1">
        <v>31</v>
      </c>
      <c r="D55" s="4">
        <v>136679.07</v>
      </c>
      <c r="E55" s="2">
        <v>382.51</v>
      </c>
      <c r="F55" s="5">
        <f t="shared" si="0"/>
        <v>0.4802709142750643</v>
      </c>
      <c r="G55" s="3">
        <v>24.14</v>
      </c>
      <c r="H55" s="6">
        <v>8.5999999999999993E-2</v>
      </c>
      <c r="I55" s="5">
        <f t="shared" si="1"/>
        <v>0.37728182045511383</v>
      </c>
      <c r="J55" s="3">
        <v>1149.5</v>
      </c>
      <c r="K55" s="2">
        <v>3.94</v>
      </c>
      <c r="L55" s="5">
        <f t="shared" si="2"/>
        <v>0.39213880246711424</v>
      </c>
    </row>
    <row r="56" spans="1:12" x14ac:dyDescent="0.25">
      <c r="A56" s="1">
        <f t="shared" si="7"/>
        <v>2025</v>
      </c>
      <c r="B56" s="1">
        <f t="shared" si="8"/>
        <v>6</v>
      </c>
      <c r="C56" s="1">
        <v>30</v>
      </c>
      <c r="D56" s="4">
        <v>152465.82</v>
      </c>
      <c r="E56" s="2">
        <v>441.95</v>
      </c>
      <c r="F56" s="5">
        <f t="shared" si="0"/>
        <v>0.47914488818493806</v>
      </c>
      <c r="G56" s="3">
        <v>37.340000000000003</v>
      </c>
      <c r="H56" s="6">
        <v>0.13</v>
      </c>
      <c r="I56" s="5">
        <f t="shared" si="1"/>
        <v>0.39893162393162396</v>
      </c>
      <c r="J56" s="3">
        <v>1041.49</v>
      </c>
      <c r="K56" s="2">
        <v>3.94</v>
      </c>
      <c r="L56" s="5">
        <f t="shared" si="2"/>
        <v>0.36713550479413426</v>
      </c>
    </row>
    <row r="57" spans="1:12" x14ac:dyDescent="0.25">
      <c r="A57" s="1">
        <f t="shared" si="7"/>
        <v>2025</v>
      </c>
      <c r="B57" s="1">
        <f t="shared" si="8"/>
        <v>7</v>
      </c>
      <c r="C57" s="1">
        <v>31</v>
      </c>
      <c r="D57" s="4">
        <v>167491.88</v>
      </c>
      <c r="E57" s="2">
        <v>415.63</v>
      </c>
      <c r="F57" s="5">
        <f t="shared" si="0"/>
        <v>0.54164399736221136</v>
      </c>
      <c r="G57" s="3">
        <v>30.67</v>
      </c>
      <c r="H57" s="6">
        <v>3.6999999999999998E-2</v>
      </c>
      <c r="I57" s="5">
        <f t="shared" si="1"/>
        <v>1.1141383318802673</v>
      </c>
      <c r="J57" s="3">
        <v>1085.21</v>
      </c>
      <c r="K57" s="2">
        <v>3.94</v>
      </c>
      <c r="L57" s="5">
        <f t="shared" si="2"/>
        <v>0.37020700289285524</v>
      </c>
    </row>
    <row r="58" spans="1:12" x14ac:dyDescent="0.25">
      <c r="A58" s="1">
        <f t="shared" si="7"/>
        <v>2025</v>
      </c>
      <c r="B58" s="1">
        <f t="shared" si="8"/>
        <v>8</v>
      </c>
      <c r="C58" s="1">
        <v>31</v>
      </c>
      <c r="D58" s="4">
        <v>156781.79</v>
      </c>
      <c r="E58" s="2">
        <v>422.55</v>
      </c>
      <c r="F58" s="5">
        <f t="shared" si="0"/>
        <v>0.49870598122255688</v>
      </c>
      <c r="G58" s="3">
        <v>21.19</v>
      </c>
      <c r="H58" s="6">
        <v>7.3999999999999996E-2</v>
      </c>
      <c r="I58" s="5">
        <f t="shared" si="1"/>
        <v>0.38488084859052607</v>
      </c>
      <c r="J58" s="3">
        <v>1225.44</v>
      </c>
      <c r="K58" s="2">
        <v>3.94</v>
      </c>
      <c r="L58" s="5">
        <f t="shared" si="2"/>
        <v>0.4180448665465859</v>
      </c>
    </row>
    <row r="59" spans="1:12" x14ac:dyDescent="0.25">
      <c r="A59" s="1">
        <f t="shared" si="7"/>
        <v>2025</v>
      </c>
      <c r="B59" s="1">
        <f t="shared" si="8"/>
        <v>9</v>
      </c>
      <c r="C59" s="1">
        <v>30</v>
      </c>
      <c r="D59" s="4">
        <v>139370.34</v>
      </c>
      <c r="E59" s="2">
        <v>408.81</v>
      </c>
      <c r="F59" s="5">
        <f t="shared" si="0"/>
        <v>0.47349604135580509</v>
      </c>
      <c r="G59" s="3">
        <v>4.0199999999999996</v>
      </c>
      <c r="H59" s="6">
        <v>6.6000000000000003E-2</v>
      </c>
      <c r="I59" s="5">
        <f t="shared" si="1"/>
        <v>8.4595959595959586E-2</v>
      </c>
      <c r="J59" s="3">
        <v>1357.13</v>
      </c>
      <c r="K59" s="2">
        <v>3.94</v>
      </c>
      <c r="L59" s="5">
        <f t="shared" si="2"/>
        <v>0.47840172024816696</v>
      </c>
    </row>
    <row r="60" spans="1:12" x14ac:dyDescent="0.25">
      <c r="A60" s="1">
        <f t="shared" si="7"/>
        <v>2025</v>
      </c>
      <c r="B60" s="1">
        <f t="shared" si="8"/>
        <v>10</v>
      </c>
      <c r="C60" s="1">
        <v>31</v>
      </c>
      <c r="D60" s="4">
        <v>142091.54</v>
      </c>
      <c r="E60" s="2">
        <v>402.64</v>
      </c>
      <c r="F60" s="5">
        <f t="shared" si="0"/>
        <v>0.474327569760014</v>
      </c>
      <c r="G60" s="3">
        <v>66.08</v>
      </c>
      <c r="H60" s="6">
        <v>0.10100000000000001</v>
      </c>
      <c r="I60" s="5">
        <f t="shared" si="1"/>
        <v>0.87937826040668565</v>
      </c>
      <c r="J60" s="3">
        <v>1585.14</v>
      </c>
      <c r="K60" s="2">
        <v>4.08</v>
      </c>
      <c r="L60" s="5">
        <f t="shared" si="2"/>
        <v>0.52219718532574322</v>
      </c>
    </row>
    <row r="61" spans="1:12" x14ac:dyDescent="0.25">
      <c r="A61" s="1">
        <f t="shared" si="7"/>
        <v>2025</v>
      </c>
      <c r="B61" s="1">
        <f t="shared" si="8"/>
        <v>11</v>
      </c>
      <c r="C61" s="1">
        <v>30</v>
      </c>
      <c r="D61" s="4">
        <v>135272.64000000001</v>
      </c>
      <c r="E61" s="2">
        <v>338.3</v>
      </c>
      <c r="F61" s="5">
        <f t="shared" si="0"/>
        <v>0.55536111932210075</v>
      </c>
      <c r="G61" s="3">
        <v>58.59</v>
      </c>
      <c r="H61" s="6">
        <v>7.0999999999999994E-2</v>
      </c>
      <c r="I61" s="5">
        <f t="shared" si="1"/>
        <v>1.1461267605633805</v>
      </c>
      <c r="J61" s="3">
        <v>1692.13</v>
      </c>
      <c r="K61" s="2">
        <v>3.8</v>
      </c>
      <c r="L61" s="5">
        <f t="shared" si="2"/>
        <v>0.61846856725146204</v>
      </c>
    </row>
    <row r="62" spans="1:12" x14ac:dyDescent="0.25">
      <c r="A62" s="1">
        <f t="shared" si="7"/>
        <v>2025</v>
      </c>
      <c r="B62" s="1">
        <f t="shared" si="8"/>
        <v>12</v>
      </c>
      <c r="C62" s="1">
        <v>31</v>
      </c>
      <c r="D62" s="4">
        <v>151362.17000000001</v>
      </c>
      <c r="E62" s="2">
        <v>405.89</v>
      </c>
      <c r="F62" s="5">
        <f t="shared" si="0"/>
        <v>0.50122884742595386</v>
      </c>
      <c r="G62" s="3">
        <v>60.51</v>
      </c>
      <c r="H62" s="6">
        <v>0.10199999999999999</v>
      </c>
      <c r="I62" s="5">
        <f t="shared" si="1"/>
        <v>0.79735926628716003</v>
      </c>
      <c r="J62" s="3">
        <v>1871.99</v>
      </c>
      <c r="K62" s="2">
        <v>4.16</v>
      </c>
      <c r="L62" s="5">
        <f t="shared" si="2"/>
        <v>0.60483547870140608</v>
      </c>
    </row>
    <row r="63" spans="1:12" x14ac:dyDescent="0.25">
      <c r="A63" s="1">
        <f t="shared" si="7"/>
        <v>2026</v>
      </c>
      <c r="B63" s="1">
        <f t="shared" si="8"/>
        <v>1</v>
      </c>
      <c r="C63" s="1">
        <v>31</v>
      </c>
      <c r="F63" s="5">
        <f>AVERAGE(F3,F15,F27,F39)</f>
        <v>0.48329853881953805</v>
      </c>
      <c r="I63" s="5">
        <f>AVERAGE(I3,I15,I27,I39)</f>
        <v>0.4929844404009821</v>
      </c>
      <c r="L63" s="5">
        <f>AVERAGE(L3,L15,L27,L39)</f>
        <v>0.6068604541818351</v>
      </c>
    </row>
    <row r="64" spans="1:12" x14ac:dyDescent="0.25">
      <c r="A64" s="1">
        <f t="shared" si="7"/>
        <v>2026</v>
      </c>
      <c r="B64" s="1">
        <f t="shared" si="8"/>
        <v>2</v>
      </c>
      <c r="C64" s="1">
        <v>28</v>
      </c>
      <c r="F64" s="5">
        <f t="shared" ref="F64:F74" si="9">AVERAGE(F4,F16,F28,F40)</f>
        <v>0.54913815963963142</v>
      </c>
      <c r="I64" s="5">
        <f t="shared" ref="I64:I74" si="10">AVERAGE(I4,I16,I28,I40)</f>
        <v>0.45133867529708999</v>
      </c>
      <c r="L64" s="5">
        <f t="shared" ref="L64:L74" si="11">AVERAGE(L4,L16,L28,L40)</f>
        <v>0.55580906859419654</v>
      </c>
    </row>
    <row r="65" spans="1:12" x14ac:dyDescent="0.25">
      <c r="A65" s="1">
        <f t="shared" si="7"/>
        <v>2026</v>
      </c>
      <c r="B65" s="1">
        <f t="shared" si="8"/>
        <v>3</v>
      </c>
      <c r="C65" s="1">
        <v>31</v>
      </c>
      <c r="F65" s="5">
        <f t="shared" si="9"/>
        <v>0.55216062878167316</v>
      </c>
      <c r="I65" s="5">
        <f t="shared" si="10"/>
        <v>0.61193439149795781</v>
      </c>
      <c r="L65" s="5">
        <f t="shared" si="11"/>
        <v>0.49533784933166775</v>
      </c>
    </row>
    <row r="66" spans="1:12" x14ac:dyDescent="0.25">
      <c r="A66" s="1">
        <f t="shared" si="7"/>
        <v>2026</v>
      </c>
      <c r="B66" s="1">
        <f t="shared" si="8"/>
        <v>4</v>
      </c>
      <c r="C66" s="1">
        <v>30</v>
      </c>
      <c r="F66" s="5">
        <f t="shared" si="9"/>
        <v>0.51371533978749917</v>
      </c>
      <c r="I66" s="5">
        <f t="shared" si="10"/>
        <v>0.46253224963938733</v>
      </c>
      <c r="L66" s="5">
        <f t="shared" si="11"/>
        <v>0.43457547771780647</v>
      </c>
    </row>
    <row r="67" spans="1:12" x14ac:dyDescent="0.25">
      <c r="A67" s="1">
        <f t="shared" si="7"/>
        <v>2026</v>
      </c>
      <c r="B67" s="1">
        <f t="shared" si="8"/>
        <v>5</v>
      </c>
      <c r="C67" s="1">
        <v>31</v>
      </c>
      <c r="F67" s="5">
        <f t="shared" si="9"/>
        <v>0.4864216130986172</v>
      </c>
      <c r="I67" s="5">
        <f t="shared" si="10"/>
        <v>0.57043250618804431</v>
      </c>
      <c r="L67" s="5">
        <f t="shared" si="11"/>
        <v>0.39884598214748374</v>
      </c>
    </row>
    <row r="68" spans="1:12" x14ac:dyDescent="0.25">
      <c r="A68" s="1">
        <f t="shared" si="7"/>
        <v>2026</v>
      </c>
      <c r="B68" s="1">
        <f t="shared" si="8"/>
        <v>6</v>
      </c>
      <c r="C68" s="1">
        <v>30</v>
      </c>
      <c r="F68" s="5">
        <f t="shared" si="9"/>
        <v>0.51091732575690241</v>
      </c>
      <c r="I68" s="5">
        <f t="shared" si="10"/>
        <v>0.6049104282008726</v>
      </c>
      <c r="L68" s="5">
        <f t="shared" si="11"/>
        <v>0.37365722743401375</v>
      </c>
    </row>
    <row r="69" spans="1:12" x14ac:dyDescent="0.25">
      <c r="A69" s="1">
        <f t="shared" si="7"/>
        <v>2026</v>
      </c>
      <c r="B69" s="1">
        <f t="shared" si="8"/>
        <v>7</v>
      </c>
      <c r="C69" s="1">
        <v>31</v>
      </c>
      <c r="F69" s="5">
        <f t="shared" si="9"/>
        <v>0.53817148579717045</v>
      </c>
      <c r="I69" s="5">
        <f t="shared" si="10"/>
        <v>0.54013135885759955</v>
      </c>
      <c r="L69" s="5">
        <f t="shared" si="11"/>
        <v>0.38901789262782255</v>
      </c>
    </row>
    <row r="70" spans="1:12" x14ac:dyDescent="0.25">
      <c r="A70" s="1">
        <f t="shared" si="7"/>
        <v>2026</v>
      </c>
      <c r="B70" s="1">
        <f t="shared" si="8"/>
        <v>8</v>
      </c>
      <c r="C70" s="1">
        <v>31</v>
      </c>
      <c r="F70" s="5">
        <f t="shared" si="9"/>
        <v>0.54420429098717304</v>
      </c>
      <c r="I70" s="5">
        <f t="shared" si="10"/>
        <v>0.45281698083961053</v>
      </c>
      <c r="L70" s="5">
        <f t="shared" si="11"/>
        <v>0.41756336127407423</v>
      </c>
    </row>
    <row r="71" spans="1:12" x14ac:dyDescent="0.25">
      <c r="A71" s="1">
        <f t="shared" si="7"/>
        <v>2026</v>
      </c>
      <c r="B71" s="1">
        <f t="shared" si="8"/>
        <v>9</v>
      </c>
      <c r="C71" s="1">
        <v>30</v>
      </c>
      <c r="F71" s="5">
        <f t="shared" si="9"/>
        <v>0.50876258865931534</v>
      </c>
      <c r="I71" s="5">
        <f t="shared" si="10"/>
        <v>0.5430360931988536</v>
      </c>
      <c r="L71" s="5">
        <f t="shared" si="11"/>
        <v>0.51686722156314613</v>
      </c>
    </row>
    <row r="72" spans="1:12" x14ac:dyDescent="0.25">
      <c r="A72" s="1">
        <f t="shared" si="7"/>
        <v>2026</v>
      </c>
      <c r="B72" s="1">
        <f t="shared" si="8"/>
        <v>10</v>
      </c>
      <c r="C72" s="1">
        <v>31</v>
      </c>
      <c r="F72" s="5">
        <f t="shared" si="9"/>
        <v>0.49005117350579869</v>
      </c>
      <c r="I72" s="5">
        <f t="shared" si="10"/>
        <v>0.37661864259758854</v>
      </c>
      <c r="L72" s="5">
        <f t="shared" si="11"/>
        <v>0.54492453684021958</v>
      </c>
    </row>
    <row r="73" spans="1:12" x14ac:dyDescent="0.25">
      <c r="A73" s="1">
        <f t="shared" si="7"/>
        <v>2026</v>
      </c>
      <c r="B73" s="1">
        <f t="shared" si="8"/>
        <v>11</v>
      </c>
      <c r="C73" s="1">
        <v>30</v>
      </c>
      <c r="F73" s="5">
        <f t="shared" si="9"/>
        <v>0.53386871943511427</v>
      </c>
      <c r="I73" s="5">
        <f t="shared" si="10"/>
        <v>0.5454700836000369</v>
      </c>
      <c r="L73" s="5">
        <f t="shared" si="11"/>
        <v>0.61819300688784118</v>
      </c>
    </row>
    <row r="74" spans="1:12" x14ac:dyDescent="0.25">
      <c r="A74" s="1">
        <f t="shared" si="7"/>
        <v>2026</v>
      </c>
      <c r="B74" s="1">
        <f t="shared" si="8"/>
        <v>12</v>
      </c>
      <c r="C74" s="1">
        <v>31</v>
      </c>
      <c r="F74" s="5">
        <f t="shared" si="9"/>
        <v>0.46636237943326903</v>
      </c>
      <c r="I74" s="5">
        <f t="shared" si="10"/>
        <v>0.48527370799453773</v>
      </c>
      <c r="L74" s="5">
        <f t="shared" si="11"/>
        <v>0.61269426165440211</v>
      </c>
    </row>
    <row r="75" spans="1:12" x14ac:dyDescent="0.25">
      <c r="A75" s="1">
        <f t="shared" si="7"/>
        <v>2027</v>
      </c>
      <c r="B75" s="1">
        <f t="shared" si="8"/>
        <v>1</v>
      </c>
      <c r="C75" s="1">
        <v>31</v>
      </c>
      <c r="F75" s="5">
        <f>F63</f>
        <v>0.48329853881953805</v>
      </c>
      <c r="I75" s="5">
        <f>I63</f>
        <v>0.4929844404009821</v>
      </c>
      <c r="L75" s="5">
        <f>L63</f>
        <v>0.6068604541818351</v>
      </c>
    </row>
    <row r="76" spans="1:12" x14ac:dyDescent="0.25">
      <c r="A76" s="1">
        <f t="shared" si="7"/>
        <v>2027</v>
      </c>
      <c r="B76" s="1">
        <f t="shared" si="8"/>
        <v>2</v>
      </c>
      <c r="C76" s="1">
        <v>28</v>
      </c>
      <c r="F76" s="5">
        <f t="shared" ref="F76:F134" si="12">F64</f>
        <v>0.54913815963963142</v>
      </c>
      <c r="I76" s="5">
        <f t="shared" ref="I76:I134" si="13">I64</f>
        <v>0.45133867529708999</v>
      </c>
      <c r="L76" s="5">
        <f t="shared" ref="L76:L134" si="14">L64</f>
        <v>0.55580906859419654</v>
      </c>
    </row>
    <row r="77" spans="1:12" x14ac:dyDescent="0.25">
      <c r="A77" s="1">
        <f t="shared" si="7"/>
        <v>2027</v>
      </c>
      <c r="B77" s="1">
        <f t="shared" si="8"/>
        <v>3</v>
      </c>
      <c r="C77" s="1">
        <v>31</v>
      </c>
      <c r="F77" s="5">
        <f t="shared" si="12"/>
        <v>0.55216062878167316</v>
      </c>
      <c r="I77" s="5">
        <f t="shared" si="13"/>
        <v>0.61193439149795781</v>
      </c>
      <c r="L77" s="5">
        <f t="shared" si="14"/>
        <v>0.49533784933166775</v>
      </c>
    </row>
    <row r="78" spans="1:12" x14ac:dyDescent="0.25">
      <c r="A78" s="1">
        <f t="shared" si="7"/>
        <v>2027</v>
      </c>
      <c r="B78" s="1">
        <f t="shared" si="8"/>
        <v>4</v>
      </c>
      <c r="C78" s="1">
        <v>30</v>
      </c>
      <c r="F78" s="5">
        <f t="shared" si="12"/>
        <v>0.51371533978749917</v>
      </c>
      <c r="I78" s="5">
        <f t="shared" si="13"/>
        <v>0.46253224963938733</v>
      </c>
      <c r="L78" s="5">
        <f t="shared" si="14"/>
        <v>0.43457547771780647</v>
      </c>
    </row>
    <row r="79" spans="1:12" x14ac:dyDescent="0.25">
      <c r="A79" s="1">
        <f t="shared" si="7"/>
        <v>2027</v>
      </c>
      <c r="B79" s="1">
        <f t="shared" si="8"/>
        <v>5</v>
      </c>
      <c r="C79" s="1">
        <v>31</v>
      </c>
      <c r="F79" s="5">
        <f t="shared" si="12"/>
        <v>0.4864216130986172</v>
      </c>
      <c r="I79" s="5">
        <f t="shared" si="13"/>
        <v>0.57043250618804431</v>
      </c>
      <c r="L79" s="5">
        <f t="shared" si="14"/>
        <v>0.39884598214748374</v>
      </c>
    </row>
    <row r="80" spans="1:12" x14ac:dyDescent="0.25">
      <c r="A80" s="1">
        <f t="shared" si="7"/>
        <v>2027</v>
      </c>
      <c r="B80" s="1">
        <f t="shared" si="8"/>
        <v>6</v>
      </c>
      <c r="C80" s="1">
        <v>30</v>
      </c>
      <c r="F80" s="5">
        <f t="shared" si="12"/>
        <v>0.51091732575690241</v>
      </c>
      <c r="I80" s="5">
        <f t="shared" si="13"/>
        <v>0.6049104282008726</v>
      </c>
      <c r="L80" s="5">
        <f t="shared" si="14"/>
        <v>0.37365722743401375</v>
      </c>
    </row>
    <row r="81" spans="1:12" x14ac:dyDescent="0.25">
      <c r="A81" s="1">
        <f t="shared" si="7"/>
        <v>2027</v>
      </c>
      <c r="B81" s="1">
        <f t="shared" si="8"/>
        <v>7</v>
      </c>
      <c r="C81" s="1">
        <v>31</v>
      </c>
      <c r="F81" s="5">
        <f t="shared" si="12"/>
        <v>0.53817148579717045</v>
      </c>
      <c r="I81" s="5">
        <f t="shared" si="13"/>
        <v>0.54013135885759955</v>
      </c>
      <c r="L81" s="5">
        <f t="shared" si="14"/>
        <v>0.38901789262782255</v>
      </c>
    </row>
    <row r="82" spans="1:12" x14ac:dyDescent="0.25">
      <c r="A82" s="1">
        <f t="shared" si="7"/>
        <v>2027</v>
      </c>
      <c r="B82" s="1">
        <f t="shared" si="8"/>
        <v>8</v>
      </c>
      <c r="C82" s="1">
        <v>31</v>
      </c>
      <c r="F82" s="5">
        <f t="shared" si="12"/>
        <v>0.54420429098717304</v>
      </c>
      <c r="I82" s="5">
        <f t="shared" si="13"/>
        <v>0.45281698083961053</v>
      </c>
      <c r="L82" s="5">
        <f t="shared" si="14"/>
        <v>0.41756336127407423</v>
      </c>
    </row>
    <row r="83" spans="1:12" x14ac:dyDescent="0.25">
      <c r="A83" s="1">
        <f t="shared" si="7"/>
        <v>2027</v>
      </c>
      <c r="B83" s="1">
        <f t="shared" si="8"/>
        <v>9</v>
      </c>
      <c r="C83" s="1">
        <v>30</v>
      </c>
      <c r="F83" s="5">
        <f t="shared" si="12"/>
        <v>0.50876258865931534</v>
      </c>
      <c r="I83" s="5">
        <f t="shared" si="13"/>
        <v>0.5430360931988536</v>
      </c>
      <c r="L83" s="5">
        <f t="shared" si="14"/>
        <v>0.51686722156314613</v>
      </c>
    </row>
    <row r="84" spans="1:12" x14ac:dyDescent="0.25">
      <c r="A84" s="1">
        <f t="shared" si="7"/>
        <v>2027</v>
      </c>
      <c r="B84" s="1">
        <f t="shared" si="8"/>
        <v>10</v>
      </c>
      <c r="C84" s="1">
        <v>31</v>
      </c>
      <c r="F84" s="5">
        <f t="shared" si="12"/>
        <v>0.49005117350579869</v>
      </c>
      <c r="I84" s="5">
        <f t="shared" si="13"/>
        <v>0.37661864259758854</v>
      </c>
      <c r="L84" s="5">
        <f t="shared" si="14"/>
        <v>0.54492453684021958</v>
      </c>
    </row>
    <row r="85" spans="1:12" x14ac:dyDescent="0.25">
      <c r="A85" s="1">
        <f t="shared" si="7"/>
        <v>2027</v>
      </c>
      <c r="B85" s="1">
        <f t="shared" si="8"/>
        <v>11</v>
      </c>
      <c r="C85" s="1">
        <v>30</v>
      </c>
      <c r="F85" s="5">
        <f t="shared" si="12"/>
        <v>0.53386871943511427</v>
      </c>
      <c r="I85" s="5">
        <f t="shared" si="13"/>
        <v>0.5454700836000369</v>
      </c>
      <c r="L85" s="5">
        <f t="shared" si="14"/>
        <v>0.61819300688784118</v>
      </c>
    </row>
    <row r="86" spans="1:12" x14ac:dyDescent="0.25">
      <c r="A86" s="1">
        <f t="shared" si="7"/>
        <v>2027</v>
      </c>
      <c r="B86" s="1">
        <f t="shared" si="8"/>
        <v>12</v>
      </c>
      <c r="C86" s="1">
        <v>31</v>
      </c>
      <c r="F86" s="5">
        <f t="shared" si="12"/>
        <v>0.46636237943326903</v>
      </c>
      <c r="I86" s="5">
        <f t="shared" si="13"/>
        <v>0.48527370799453773</v>
      </c>
      <c r="L86" s="5">
        <f t="shared" si="14"/>
        <v>0.61269426165440211</v>
      </c>
    </row>
    <row r="87" spans="1:12" x14ac:dyDescent="0.25">
      <c r="A87" s="1">
        <f t="shared" si="7"/>
        <v>2028</v>
      </c>
      <c r="B87" s="1">
        <f t="shared" si="8"/>
        <v>1</v>
      </c>
      <c r="C87" s="1">
        <v>31</v>
      </c>
      <c r="F87" s="5">
        <f t="shared" si="12"/>
        <v>0.48329853881953805</v>
      </c>
      <c r="I87" s="5">
        <f t="shared" si="13"/>
        <v>0.4929844404009821</v>
      </c>
      <c r="L87" s="5">
        <f t="shared" si="14"/>
        <v>0.6068604541818351</v>
      </c>
    </row>
    <row r="88" spans="1:12" x14ac:dyDescent="0.25">
      <c r="A88" s="1">
        <f t="shared" si="7"/>
        <v>2028</v>
      </c>
      <c r="B88" s="1">
        <f t="shared" si="8"/>
        <v>2</v>
      </c>
      <c r="C88" s="1">
        <v>29</v>
      </c>
      <c r="F88" s="5">
        <f t="shared" si="12"/>
        <v>0.54913815963963142</v>
      </c>
      <c r="I88" s="5">
        <f t="shared" si="13"/>
        <v>0.45133867529708999</v>
      </c>
      <c r="L88" s="5">
        <f t="shared" si="14"/>
        <v>0.55580906859419654</v>
      </c>
    </row>
    <row r="89" spans="1:12" x14ac:dyDescent="0.25">
      <c r="A89" s="1">
        <f t="shared" si="7"/>
        <v>2028</v>
      </c>
      <c r="B89" s="1">
        <f t="shared" si="8"/>
        <v>3</v>
      </c>
      <c r="C89" s="1">
        <v>31</v>
      </c>
      <c r="F89" s="5">
        <f t="shared" si="12"/>
        <v>0.55216062878167316</v>
      </c>
      <c r="I89" s="5">
        <f t="shared" si="13"/>
        <v>0.61193439149795781</v>
      </c>
      <c r="L89" s="5">
        <f t="shared" si="14"/>
        <v>0.49533784933166775</v>
      </c>
    </row>
    <row r="90" spans="1:12" x14ac:dyDescent="0.25">
      <c r="A90" s="1">
        <f t="shared" si="7"/>
        <v>2028</v>
      </c>
      <c r="B90" s="1">
        <f t="shared" si="8"/>
        <v>4</v>
      </c>
      <c r="C90" s="1">
        <v>30</v>
      </c>
      <c r="F90" s="5">
        <f t="shared" si="12"/>
        <v>0.51371533978749917</v>
      </c>
      <c r="I90" s="5">
        <f t="shared" si="13"/>
        <v>0.46253224963938733</v>
      </c>
      <c r="L90" s="5">
        <f t="shared" si="14"/>
        <v>0.43457547771780647</v>
      </c>
    </row>
    <row r="91" spans="1:12" x14ac:dyDescent="0.25">
      <c r="A91" s="1">
        <f t="shared" si="7"/>
        <v>2028</v>
      </c>
      <c r="B91" s="1">
        <f t="shared" si="8"/>
        <v>5</v>
      </c>
      <c r="C91" s="1">
        <v>31</v>
      </c>
      <c r="F91" s="5">
        <f t="shared" si="12"/>
        <v>0.4864216130986172</v>
      </c>
      <c r="I91" s="5">
        <f t="shared" si="13"/>
        <v>0.57043250618804431</v>
      </c>
      <c r="L91" s="5">
        <f t="shared" si="14"/>
        <v>0.39884598214748374</v>
      </c>
    </row>
    <row r="92" spans="1:12" x14ac:dyDescent="0.25">
      <c r="A92" s="1">
        <f t="shared" si="7"/>
        <v>2028</v>
      </c>
      <c r="B92" s="1">
        <f t="shared" si="8"/>
        <v>6</v>
      </c>
      <c r="C92" s="1">
        <v>30</v>
      </c>
      <c r="F92" s="5">
        <f t="shared" si="12"/>
        <v>0.51091732575690241</v>
      </c>
      <c r="I92" s="5">
        <f t="shared" si="13"/>
        <v>0.6049104282008726</v>
      </c>
      <c r="L92" s="5">
        <f t="shared" si="14"/>
        <v>0.37365722743401375</v>
      </c>
    </row>
    <row r="93" spans="1:12" x14ac:dyDescent="0.25">
      <c r="A93" s="1">
        <f t="shared" si="7"/>
        <v>2028</v>
      </c>
      <c r="B93" s="1">
        <f t="shared" si="8"/>
        <v>7</v>
      </c>
      <c r="C93" s="1">
        <v>31</v>
      </c>
      <c r="F93" s="5">
        <f t="shared" si="12"/>
        <v>0.53817148579717045</v>
      </c>
      <c r="I93" s="5">
        <f t="shared" si="13"/>
        <v>0.54013135885759955</v>
      </c>
      <c r="L93" s="5">
        <f t="shared" si="14"/>
        <v>0.38901789262782255</v>
      </c>
    </row>
    <row r="94" spans="1:12" x14ac:dyDescent="0.25">
      <c r="A94" s="1">
        <f t="shared" si="7"/>
        <v>2028</v>
      </c>
      <c r="B94" s="1">
        <f t="shared" si="8"/>
        <v>8</v>
      </c>
      <c r="C94" s="1">
        <v>31</v>
      </c>
      <c r="F94" s="5">
        <f t="shared" si="12"/>
        <v>0.54420429098717304</v>
      </c>
      <c r="I94" s="5">
        <f t="shared" si="13"/>
        <v>0.45281698083961053</v>
      </c>
      <c r="L94" s="5">
        <f t="shared" si="14"/>
        <v>0.41756336127407423</v>
      </c>
    </row>
    <row r="95" spans="1:12" x14ac:dyDescent="0.25">
      <c r="A95" s="1">
        <f t="shared" si="7"/>
        <v>2028</v>
      </c>
      <c r="B95" s="1">
        <f t="shared" si="8"/>
        <v>9</v>
      </c>
      <c r="C95" s="1">
        <v>30</v>
      </c>
      <c r="F95" s="5">
        <f t="shared" si="12"/>
        <v>0.50876258865931534</v>
      </c>
      <c r="I95" s="5">
        <f t="shared" si="13"/>
        <v>0.5430360931988536</v>
      </c>
      <c r="L95" s="5">
        <f t="shared" si="14"/>
        <v>0.51686722156314613</v>
      </c>
    </row>
    <row r="96" spans="1:12" x14ac:dyDescent="0.25">
      <c r="A96" s="1">
        <f t="shared" si="7"/>
        <v>2028</v>
      </c>
      <c r="B96" s="1">
        <f t="shared" si="8"/>
        <v>10</v>
      </c>
      <c r="C96" s="1">
        <v>31</v>
      </c>
      <c r="F96" s="5">
        <f t="shared" si="12"/>
        <v>0.49005117350579869</v>
      </c>
      <c r="I96" s="5">
        <f t="shared" si="13"/>
        <v>0.37661864259758854</v>
      </c>
      <c r="L96" s="5">
        <f t="shared" si="14"/>
        <v>0.54492453684021958</v>
      </c>
    </row>
    <row r="97" spans="1:12" x14ac:dyDescent="0.25">
      <c r="A97" s="1">
        <f t="shared" si="7"/>
        <v>2028</v>
      </c>
      <c r="B97" s="1">
        <f t="shared" si="8"/>
        <v>11</v>
      </c>
      <c r="C97" s="1">
        <v>30</v>
      </c>
      <c r="F97" s="5">
        <f t="shared" si="12"/>
        <v>0.53386871943511427</v>
      </c>
      <c r="I97" s="5">
        <f t="shared" si="13"/>
        <v>0.5454700836000369</v>
      </c>
      <c r="L97" s="5">
        <f t="shared" si="14"/>
        <v>0.61819300688784118</v>
      </c>
    </row>
    <row r="98" spans="1:12" x14ac:dyDescent="0.25">
      <c r="A98" s="1">
        <f t="shared" si="7"/>
        <v>2028</v>
      </c>
      <c r="B98" s="1">
        <f t="shared" si="8"/>
        <v>12</v>
      </c>
      <c r="C98" s="1">
        <v>31</v>
      </c>
      <c r="F98" s="5">
        <f t="shared" si="12"/>
        <v>0.46636237943326903</v>
      </c>
      <c r="I98" s="5">
        <f t="shared" si="13"/>
        <v>0.48527370799453773</v>
      </c>
      <c r="L98" s="5">
        <f t="shared" si="14"/>
        <v>0.61269426165440211</v>
      </c>
    </row>
    <row r="99" spans="1:12" x14ac:dyDescent="0.25">
      <c r="A99" s="1">
        <f t="shared" si="7"/>
        <v>2029</v>
      </c>
      <c r="B99" s="1">
        <f t="shared" si="8"/>
        <v>1</v>
      </c>
      <c r="C99" s="1">
        <v>31</v>
      </c>
      <c r="F99" s="5">
        <f t="shared" si="12"/>
        <v>0.48329853881953805</v>
      </c>
      <c r="I99" s="5">
        <f t="shared" si="13"/>
        <v>0.4929844404009821</v>
      </c>
      <c r="L99" s="5">
        <f t="shared" si="14"/>
        <v>0.6068604541818351</v>
      </c>
    </row>
    <row r="100" spans="1:12" x14ac:dyDescent="0.25">
      <c r="A100" s="1">
        <f t="shared" si="7"/>
        <v>2029</v>
      </c>
      <c r="B100" s="1">
        <f t="shared" si="8"/>
        <v>2</v>
      </c>
      <c r="C100" s="1">
        <v>28</v>
      </c>
      <c r="F100" s="5">
        <f t="shared" si="12"/>
        <v>0.54913815963963142</v>
      </c>
      <c r="I100" s="5">
        <f t="shared" si="13"/>
        <v>0.45133867529708999</v>
      </c>
      <c r="L100" s="5">
        <f t="shared" si="14"/>
        <v>0.55580906859419654</v>
      </c>
    </row>
    <row r="101" spans="1:12" x14ac:dyDescent="0.25">
      <c r="A101" s="1">
        <f t="shared" si="7"/>
        <v>2029</v>
      </c>
      <c r="B101" s="1">
        <f t="shared" si="8"/>
        <v>3</v>
      </c>
      <c r="C101" s="1">
        <v>31</v>
      </c>
      <c r="F101" s="5">
        <f t="shared" si="12"/>
        <v>0.55216062878167316</v>
      </c>
      <c r="I101" s="5">
        <f t="shared" si="13"/>
        <v>0.61193439149795781</v>
      </c>
      <c r="L101" s="5">
        <f t="shared" si="14"/>
        <v>0.49533784933166775</v>
      </c>
    </row>
    <row r="102" spans="1:12" x14ac:dyDescent="0.25">
      <c r="A102" s="1">
        <f t="shared" si="7"/>
        <v>2029</v>
      </c>
      <c r="B102" s="1">
        <f t="shared" si="8"/>
        <v>4</v>
      </c>
      <c r="C102" s="1">
        <v>30</v>
      </c>
      <c r="F102" s="5">
        <f t="shared" si="12"/>
        <v>0.51371533978749917</v>
      </c>
      <c r="I102" s="5">
        <f t="shared" si="13"/>
        <v>0.46253224963938733</v>
      </c>
      <c r="L102" s="5">
        <f t="shared" si="14"/>
        <v>0.43457547771780647</v>
      </c>
    </row>
    <row r="103" spans="1:12" x14ac:dyDescent="0.25">
      <c r="A103" s="1">
        <f t="shared" si="7"/>
        <v>2029</v>
      </c>
      <c r="B103" s="1">
        <f t="shared" si="8"/>
        <v>5</v>
      </c>
      <c r="C103" s="1">
        <v>31</v>
      </c>
      <c r="F103" s="5">
        <f t="shared" si="12"/>
        <v>0.4864216130986172</v>
      </c>
      <c r="I103" s="5">
        <f t="shared" si="13"/>
        <v>0.57043250618804431</v>
      </c>
      <c r="L103" s="5">
        <f t="shared" si="14"/>
        <v>0.39884598214748374</v>
      </c>
    </row>
    <row r="104" spans="1:12" x14ac:dyDescent="0.25">
      <c r="A104" s="1">
        <f t="shared" si="7"/>
        <v>2029</v>
      </c>
      <c r="B104" s="1">
        <f t="shared" si="8"/>
        <v>6</v>
      </c>
      <c r="C104" s="1">
        <v>30</v>
      </c>
      <c r="F104" s="5">
        <f t="shared" si="12"/>
        <v>0.51091732575690241</v>
      </c>
      <c r="I104" s="5">
        <f t="shared" si="13"/>
        <v>0.6049104282008726</v>
      </c>
      <c r="L104" s="5">
        <f t="shared" si="14"/>
        <v>0.37365722743401375</v>
      </c>
    </row>
    <row r="105" spans="1:12" x14ac:dyDescent="0.25">
      <c r="A105" s="1">
        <f t="shared" si="7"/>
        <v>2029</v>
      </c>
      <c r="B105" s="1">
        <f t="shared" si="8"/>
        <v>7</v>
      </c>
      <c r="C105" s="1">
        <v>31</v>
      </c>
      <c r="F105" s="5">
        <f t="shared" si="12"/>
        <v>0.53817148579717045</v>
      </c>
      <c r="I105" s="5">
        <f t="shared" si="13"/>
        <v>0.54013135885759955</v>
      </c>
      <c r="L105" s="5">
        <f t="shared" si="14"/>
        <v>0.38901789262782255</v>
      </c>
    </row>
    <row r="106" spans="1:12" x14ac:dyDescent="0.25">
      <c r="A106" s="1">
        <f t="shared" si="7"/>
        <v>2029</v>
      </c>
      <c r="B106" s="1">
        <f t="shared" si="8"/>
        <v>8</v>
      </c>
      <c r="C106" s="1">
        <v>31</v>
      </c>
      <c r="F106" s="5">
        <f t="shared" si="12"/>
        <v>0.54420429098717304</v>
      </c>
      <c r="I106" s="5">
        <f t="shared" si="13"/>
        <v>0.45281698083961053</v>
      </c>
      <c r="L106" s="5">
        <f t="shared" si="14"/>
        <v>0.41756336127407423</v>
      </c>
    </row>
    <row r="107" spans="1:12" x14ac:dyDescent="0.25">
      <c r="A107" s="1">
        <f t="shared" si="7"/>
        <v>2029</v>
      </c>
      <c r="B107" s="1">
        <f t="shared" si="8"/>
        <v>9</v>
      </c>
      <c r="C107" s="1">
        <v>30</v>
      </c>
      <c r="F107" s="5">
        <f t="shared" si="12"/>
        <v>0.50876258865931534</v>
      </c>
      <c r="I107" s="5">
        <f t="shared" si="13"/>
        <v>0.5430360931988536</v>
      </c>
      <c r="L107" s="5">
        <f t="shared" si="14"/>
        <v>0.51686722156314613</v>
      </c>
    </row>
    <row r="108" spans="1:12" x14ac:dyDescent="0.25">
      <c r="A108" s="1">
        <f t="shared" si="7"/>
        <v>2029</v>
      </c>
      <c r="B108" s="1">
        <f t="shared" si="8"/>
        <v>10</v>
      </c>
      <c r="C108" s="1">
        <v>31</v>
      </c>
      <c r="F108" s="5">
        <f t="shared" si="12"/>
        <v>0.49005117350579869</v>
      </c>
      <c r="I108" s="5">
        <f t="shared" si="13"/>
        <v>0.37661864259758854</v>
      </c>
      <c r="L108" s="5">
        <f t="shared" si="14"/>
        <v>0.54492453684021958</v>
      </c>
    </row>
    <row r="109" spans="1:12" x14ac:dyDescent="0.25">
      <c r="A109" s="1">
        <f t="shared" si="7"/>
        <v>2029</v>
      </c>
      <c r="B109" s="1">
        <f t="shared" si="8"/>
        <v>11</v>
      </c>
      <c r="C109" s="1">
        <v>30</v>
      </c>
      <c r="F109" s="5">
        <f t="shared" si="12"/>
        <v>0.53386871943511427</v>
      </c>
      <c r="I109" s="5">
        <f t="shared" si="13"/>
        <v>0.5454700836000369</v>
      </c>
      <c r="L109" s="5">
        <f t="shared" si="14"/>
        <v>0.61819300688784118</v>
      </c>
    </row>
    <row r="110" spans="1:12" x14ac:dyDescent="0.25">
      <c r="A110" s="1">
        <f t="shared" si="7"/>
        <v>2029</v>
      </c>
      <c r="B110" s="1">
        <f t="shared" si="8"/>
        <v>12</v>
      </c>
      <c r="C110" s="1">
        <v>31</v>
      </c>
      <c r="F110" s="5">
        <f t="shared" si="12"/>
        <v>0.46636237943326903</v>
      </c>
      <c r="I110" s="5">
        <f t="shared" si="13"/>
        <v>0.48527370799453773</v>
      </c>
      <c r="L110" s="5">
        <f t="shared" si="14"/>
        <v>0.61269426165440211</v>
      </c>
    </row>
    <row r="111" spans="1:12" x14ac:dyDescent="0.25">
      <c r="A111" s="1">
        <f t="shared" si="7"/>
        <v>2030</v>
      </c>
      <c r="B111" s="1">
        <f t="shared" si="8"/>
        <v>1</v>
      </c>
      <c r="C111" s="1">
        <v>31</v>
      </c>
      <c r="F111" s="5">
        <f t="shared" si="12"/>
        <v>0.48329853881953805</v>
      </c>
      <c r="I111" s="5">
        <f t="shared" si="13"/>
        <v>0.4929844404009821</v>
      </c>
      <c r="L111" s="5">
        <f t="shared" si="14"/>
        <v>0.6068604541818351</v>
      </c>
    </row>
    <row r="112" spans="1:12" x14ac:dyDescent="0.25">
      <c r="A112" s="1">
        <f t="shared" si="7"/>
        <v>2030</v>
      </c>
      <c r="B112" s="1">
        <f t="shared" si="8"/>
        <v>2</v>
      </c>
      <c r="C112" s="1">
        <v>28</v>
      </c>
      <c r="F112" s="5">
        <f t="shared" si="12"/>
        <v>0.54913815963963142</v>
      </c>
      <c r="I112" s="5">
        <f t="shared" si="13"/>
        <v>0.45133867529708999</v>
      </c>
      <c r="L112" s="5">
        <f t="shared" si="14"/>
        <v>0.55580906859419654</v>
      </c>
    </row>
    <row r="113" spans="1:12" x14ac:dyDescent="0.25">
      <c r="A113" s="1">
        <f>A101+1</f>
        <v>2030</v>
      </c>
      <c r="B113" s="1">
        <f>B101</f>
        <v>3</v>
      </c>
      <c r="C113" s="1">
        <v>31</v>
      </c>
      <c r="F113" s="5">
        <f t="shared" si="12"/>
        <v>0.55216062878167316</v>
      </c>
      <c r="I113" s="5">
        <f t="shared" si="13"/>
        <v>0.61193439149795781</v>
      </c>
      <c r="L113" s="5">
        <f t="shared" si="14"/>
        <v>0.49533784933166775</v>
      </c>
    </row>
    <row r="114" spans="1:12" x14ac:dyDescent="0.25">
      <c r="A114" s="1">
        <f t="shared" si="7"/>
        <v>2030</v>
      </c>
      <c r="B114" s="1">
        <f t="shared" si="8"/>
        <v>4</v>
      </c>
      <c r="C114" s="1">
        <v>30</v>
      </c>
      <c r="F114" s="5">
        <f t="shared" si="12"/>
        <v>0.51371533978749917</v>
      </c>
      <c r="I114" s="5">
        <f t="shared" si="13"/>
        <v>0.46253224963938733</v>
      </c>
      <c r="L114" s="5">
        <f t="shared" si="14"/>
        <v>0.43457547771780647</v>
      </c>
    </row>
    <row r="115" spans="1:12" x14ac:dyDescent="0.25">
      <c r="A115" s="1">
        <f t="shared" si="7"/>
        <v>2030</v>
      </c>
      <c r="B115" s="1">
        <f t="shared" si="8"/>
        <v>5</v>
      </c>
      <c r="C115" s="1">
        <v>31</v>
      </c>
      <c r="F115" s="5">
        <f t="shared" si="12"/>
        <v>0.4864216130986172</v>
      </c>
      <c r="I115" s="5">
        <f t="shared" si="13"/>
        <v>0.57043250618804431</v>
      </c>
      <c r="L115" s="5">
        <f t="shared" si="14"/>
        <v>0.39884598214748374</v>
      </c>
    </row>
    <row r="116" spans="1:12" x14ac:dyDescent="0.25">
      <c r="A116" s="1">
        <f t="shared" ref="A116:A134" si="15">A104+1</f>
        <v>2030</v>
      </c>
      <c r="B116" s="1">
        <f t="shared" ref="B116:B134" si="16">B104</f>
        <v>6</v>
      </c>
      <c r="C116" s="1">
        <v>30</v>
      </c>
      <c r="F116" s="5">
        <f t="shared" si="12"/>
        <v>0.51091732575690241</v>
      </c>
      <c r="I116" s="5">
        <f t="shared" si="13"/>
        <v>0.6049104282008726</v>
      </c>
      <c r="L116" s="5">
        <f t="shared" si="14"/>
        <v>0.37365722743401375</v>
      </c>
    </row>
    <row r="117" spans="1:12" x14ac:dyDescent="0.25">
      <c r="A117" s="1">
        <f t="shared" si="15"/>
        <v>2030</v>
      </c>
      <c r="B117" s="1">
        <f t="shared" si="16"/>
        <v>7</v>
      </c>
      <c r="C117" s="1">
        <v>31</v>
      </c>
      <c r="F117" s="5">
        <f t="shared" si="12"/>
        <v>0.53817148579717045</v>
      </c>
      <c r="I117" s="5">
        <f t="shared" si="13"/>
        <v>0.54013135885759955</v>
      </c>
      <c r="L117" s="5">
        <f t="shared" si="14"/>
        <v>0.38901789262782255</v>
      </c>
    </row>
    <row r="118" spans="1:12" x14ac:dyDescent="0.25">
      <c r="A118" s="1">
        <f t="shared" si="15"/>
        <v>2030</v>
      </c>
      <c r="B118" s="1">
        <f t="shared" si="16"/>
        <v>8</v>
      </c>
      <c r="C118" s="1">
        <v>31</v>
      </c>
      <c r="F118" s="5">
        <f t="shared" si="12"/>
        <v>0.54420429098717304</v>
      </c>
      <c r="I118" s="5">
        <f t="shared" si="13"/>
        <v>0.45281698083961053</v>
      </c>
      <c r="L118" s="5">
        <f t="shared" si="14"/>
        <v>0.41756336127407423</v>
      </c>
    </row>
    <row r="119" spans="1:12" x14ac:dyDescent="0.25">
      <c r="A119" s="1">
        <f t="shared" si="15"/>
        <v>2030</v>
      </c>
      <c r="B119" s="1">
        <f t="shared" si="16"/>
        <v>9</v>
      </c>
      <c r="C119" s="1">
        <v>30</v>
      </c>
      <c r="F119" s="5">
        <f t="shared" si="12"/>
        <v>0.50876258865931534</v>
      </c>
      <c r="I119" s="5">
        <f t="shared" si="13"/>
        <v>0.5430360931988536</v>
      </c>
      <c r="L119" s="5">
        <f t="shared" si="14"/>
        <v>0.51686722156314613</v>
      </c>
    </row>
    <row r="120" spans="1:12" x14ac:dyDescent="0.25">
      <c r="A120" s="1">
        <f t="shared" si="15"/>
        <v>2030</v>
      </c>
      <c r="B120" s="1">
        <f t="shared" si="16"/>
        <v>10</v>
      </c>
      <c r="C120" s="1">
        <v>31</v>
      </c>
      <c r="F120" s="5">
        <f t="shared" si="12"/>
        <v>0.49005117350579869</v>
      </c>
      <c r="I120" s="5">
        <f t="shared" si="13"/>
        <v>0.37661864259758854</v>
      </c>
      <c r="L120" s="5">
        <f t="shared" si="14"/>
        <v>0.54492453684021958</v>
      </c>
    </row>
    <row r="121" spans="1:12" x14ac:dyDescent="0.25">
      <c r="A121" s="1">
        <f t="shared" si="15"/>
        <v>2030</v>
      </c>
      <c r="B121" s="1">
        <f t="shared" si="16"/>
        <v>11</v>
      </c>
      <c r="C121" s="1">
        <v>30</v>
      </c>
      <c r="F121" s="5">
        <f t="shared" si="12"/>
        <v>0.53386871943511427</v>
      </c>
      <c r="I121" s="5">
        <f t="shared" si="13"/>
        <v>0.5454700836000369</v>
      </c>
      <c r="L121" s="5">
        <f t="shared" si="14"/>
        <v>0.61819300688784118</v>
      </c>
    </row>
    <row r="122" spans="1:12" x14ac:dyDescent="0.25">
      <c r="A122" s="1">
        <f t="shared" si="15"/>
        <v>2030</v>
      </c>
      <c r="B122" s="1">
        <f t="shared" si="16"/>
        <v>12</v>
      </c>
      <c r="C122" s="1">
        <v>31</v>
      </c>
      <c r="F122" s="5">
        <f t="shared" si="12"/>
        <v>0.46636237943326903</v>
      </c>
      <c r="I122" s="5">
        <f t="shared" si="13"/>
        <v>0.48527370799453773</v>
      </c>
      <c r="L122" s="5">
        <f t="shared" si="14"/>
        <v>0.61269426165440211</v>
      </c>
    </row>
    <row r="123" spans="1:12" x14ac:dyDescent="0.25">
      <c r="A123" s="1">
        <f t="shared" si="15"/>
        <v>2031</v>
      </c>
      <c r="B123" s="1">
        <f t="shared" si="16"/>
        <v>1</v>
      </c>
      <c r="C123" s="1">
        <v>31</v>
      </c>
      <c r="F123" s="5">
        <f t="shared" si="12"/>
        <v>0.48329853881953805</v>
      </c>
      <c r="I123" s="5">
        <f t="shared" si="13"/>
        <v>0.4929844404009821</v>
      </c>
      <c r="L123" s="5">
        <f t="shared" si="14"/>
        <v>0.6068604541818351</v>
      </c>
    </row>
    <row r="124" spans="1:12" x14ac:dyDescent="0.25">
      <c r="A124" s="1">
        <f t="shared" si="15"/>
        <v>2031</v>
      </c>
      <c r="B124" s="1">
        <f t="shared" si="16"/>
        <v>2</v>
      </c>
      <c r="C124" s="1">
        <v>28</v>
      </c>
      <c r="F124" s="5">
        <f t="shared" si="12"/>
        <v>0.54913815963963142</v>
      </c>
      <c r="I124" s="5">
        <f t="shared" si="13"/>
        <v>0.45133867529708999</v>
      </c>
      <c r="L124" s="5">
        <f t="shared" si="14"/>
        <v>0.55580906859419654</v>
      </c>
    </row>
    <row r="125" spans="1:12" x14ac:dyDescent="0.25">
      <c r="A125" s="1">
        <f t="shared" si="15"/>
        <v>2031</v>
      </c>
      <c r="B125" s="1">
        <f t="shared" si="16"/>
        <v>3</v>
      </c>
      <c r="C125" s="1">
        <v>31</v>
      </c>
      <c r="F125" s="5">
        <f t="shared" si="12"/>
        <v>0.55216062878167316</v>
      </c>
      <c r="I125" s="5">
        <f t="shared" si="13"/>
        <v>0.61193439149795781</v>
      </c>
      <c r="L125" s="5">
        <f t="shared" si="14"/>
        <v>0.49533784933166775</v>
      </c>
    </row>
    <row r="126" spans="1:12" x14ac:dyDescent="0.25">
      <c r="A126" s="1">
        <f t="shared" si="15"/>
        <v>2031</v>
      </c>
      <c r="B126" s="1">
        <f t="shared" si="16"/>
        <v>4</v>
      </c>
      <c r="C126" s="1">
        <v>30</v>
      </c>
      <c r="F126" s="5">
        <f t="shared" si="12"/>
        <v>0.51371533978749917</v>
      </c>
      <c r="I126" s="5">
        <f t="shared" si="13"/>
        <v>0.46253224963938733</v>
      </c>
      <c r="L126" s="5">
        <f t="shared" si="14"/>
        <v>0.43457547771780647</v>
      </c>
    </row>
    <row r="127" spans="1:12" x14ac:dyDescent="0.25">
      <c r="A127" s="1">
        <f t="shared" si="15"/>
        <v>2031</v>
      </c>
      <c r="B127" s="1">
        <f t="shared" si="16"/>
        <v>5</v>
      </c>
      <c r="C127" s="1">
        <v>31</v>
      </c>
      <c r="F127" s="5">
        <f t="shared" si="12"/>
        <v>0.4864216130986172</v>
      </c>
      <c r="I127" s="5">
        <f t="shared" si="13"/>
        <v>0.57043250618804431</v>
      </c>
      <c r="L127" s="5">
        <f t="shared" si="14"/>
        <v>0.39884598214748374</v>
      </c>
    </row>
    <row r="128" spans="1:12" x14ac:dyDescent="0.25">
      <c r="A128" s="1">
        <f t="shared" si="15"/>
        <v>2031</v>
      </c>
      <c r="B128" s="1">
        <f t="shared" si="16"/>
        <v>6</v>
      </c>
      <c r="C128" s="1">
        <v>30</v>
      </c>
      <c r="F128" s="5">
        <f t="shared" si="12"/>
        <v>0.51091732575690241</v>
      </c>
      <c r="I128" s="5">
        <f t="shared" si="13"/>
        <v>0.6049104282008726</v>
      </c>
      <c r="L128" s="5">
        <f t="shared" si="14"/>
        <v>0.37365722743401375</v>
      </c>
    </row>
    <row r="129" spans="1:12" x14ac:dyDescent="0.25">
      <c r="A129" s="1">
        <f t="shared" si="15"/>
        <v>2031</v>
      </c>
      <c r="B129" s="1">
        <f t="shared" si="16"/>
        <v>7</v>
      </c>
      <c r="C129" s="1">
        <v>31</v>
      </c>
      <c r="F129" s="5">
        <f t="shared" si="12"/>
        <v>0.53817148579717045</v>
      </c>
      <c r="I129" s="5">
        <f t="shared" si="13"/>
        <v>0.54013135885759955</v>
      </c>
      <c r="L129" s="5">
        <f t="shared" si="14"/>
        <v>0.38901789262782255</v>
      </c>
    </row>
    <row r="130" spans="1:12" x14ac:dyDescent="0.25">
      <c r="A130" s="1">
        <f t="shared" si="15"/>
        <v>2031</v>
      </c>
      <c r="B130" s="1">
        <f t="shared" si="16"/>
        <v>8</v>
      </c>
      <c r="C130" s="1">
        <v>31</v>
      </c>
      <c r="F130" s="5">
        <f t="shared" si="12"/>
        <v>0.54420429098717304</v>
      </c>
      <c r="I130" s="5">
        <f t="shared" si="13"/>
        <v>0.45281698083961053</v>
      </c>
      <c r="L130" s="5">
        <f t="shared" si="14"/>
        <v>0.41756336127407423</v>
      </c>
    </row>
    <row r="131" spans="1:12" x14ac:dyDescent="0.25">
      <c r="A131" s="1">
        <f t="shared" si="15"/>
        <v>2031</v>
      </c>
      <c r="B131" s="1">
        <f t="shared" si="16"/>
        <v>9</v>
      </c>
      <c r="C131" s="1">
        <v>30</v>
      </c>
      <c r="F131" s="5">
        <f t="shared" si="12"/>
        <v>0.50876258865931534</v>
      </c>
      <c r="I131" s="5">
        <f t="shared" si="13"/>
        <v>0.5430360931988536</v>
      </c>
      <c r="L131" s="5">
        <f t="shared" si="14"/>
        <v>0.51686722156314613</v>
      </c>
    </row>
    <row r="132" spans="1:12" x14ac:dyDescent="0.25">
      <c r="A132" s="1">
        <f t="shared" si="15"/>
        <v>2031</v>
      </c>
      <c r="B132" s="1">
        <f t="shared" si="16"/>
        <v>10</v>
      </c>
      <c r="C132" s="1">
        <v>31</v>
      </c>
      <c r="F132" s="5">
        <f t="shared" si="12"/>
        <v>0.49005117350579869</v>
      </c>
      <c r="I132" s="5">
        <f t="shared" si="13"/>
        <v>0.37661864259758854</v>
      </c>
      <c r="L132" s="5">
        <f t="shared" si="14"/>
        <v>0.54492453684021958</v>
      </c>
    </row>
    <row r="133" spans="1:12" x14ac:dyDescent="0.25">
      <c r="A133" s="1">
        <f t="shared" si="15"/>
        <v>2031</v>
      </c>
      <c r="B133" s="1">
        <f t="shared" si="16"/>
        <v>11</v>
      </c>
      <c r="C133" s="1">
        <v>30</v>
      </c>
      <c r="F133" s="5">
        <f t="shared" si="12"/>
        <v>0.53386871943511427</v>
      </c>
      <c r="I133" s="5">
        <f t="shared" si="13"/>
        <v>0.5454700836000369</v>
      </c>
      <c r="L133" s="5">
        <f t="shared" si="14"/>
        <v>0.61819300688784118</v>
      </c>
    </row>
    <row r="134" spans="1:12" x14ac:dyDescent="0.25">
      <c r="A134" s="1">
        <f t="shared" si="15"/>
        <v>2031</v>
      </c>
      <c r="B134" s="1">
        <f t="shared" si="16"/>
        <v>12</v>
      </c>
      <c r="C134" s="1">
        <v>31</v>
      </c>
      <c r="F134" s="5">
        <f t="shared" si="12"/>
        <v>0.46636237943326903</v>
      </c>
      <c r="I134" s="5">
        <f t="shared" si="13"/>
        <v>0.48527370799453773</v>
      </c>
      <c r="L134" s="5">
        <f t="shared" si="14"/>
        <v>0.61269426165440211</v>
      </c>
    </row>
  </sheetData>
  <mergeCells count="3">
    <mergeCell ref="D1:F1"/>
    <mergeCell ref="G1:I1"/>
    <mergeCell ref="J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A15D-862E-4F20-A300-BF9EAAB00F95}">
  <dimension ref="A1:L134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J136" sqref="J136"/>
    </sheetView>
  </sheetViews>
  <sheetFormatPr defaultRowHeight="15" x14ac:dyDescent="0.25"/>
  <cols>
    <col min="1" max="2" width="9.140625" style="1"/>
    <col min="3" max="3" width="10.42578125" style="1" bestFit="1" customWidth="1"/>
    <col min="4" max="4" width="7.5703125" style="2" bestFit="1" customWidth="1"/>
    <col min="5" max="5" width="8.42578125" style="2" bestFit="1" customWidth="1"/>
    <col min="6" max="6" width="10.5703125" style="2" bestFit="1" customWidth="1"/>
    <col min="7" max="7" width="8.5703125" bestFit="1" customWidth="1"/>
    <col min="8" max="8" width="8.5703125" style="2" bestFit="1" customWidth="1"/>
    <col min="9" max="9" width="10.5703125" bestFit="1" customWidth="1"/>
    <col min="10" max="10" width="8.140625" bestFit="1" customWidth="1"/>
    <col min="11" max="11" width="8.42578125" style="2" bestFit="1" customWidth="1"/>
    <col min="12" max="12" width="10.5703125" bestFit="1" customWidth="1"/>
  </cols>
  <sheetData>
    <row r="1" spans="1:12" x14ac:dyDescent="0.25">
      <c r="D1" s="7" t="s">
        <v>2</v>
      </c>
      <c r="E1" s="7"/>
      <c r="F1" s="7"/>
      <c r="G1" s="7" t="s">
        <v>11</v>
      </c>
      <c r="H1" s="7"/>
      <c r="I1" s="7"/>
      <c r="J1" s="7" t="s">
        <v>4</v>
      </c>
      <c r="K1" s="7"/>
      <c r="L1" s="7"/>
    </row>
    <row r="2" spans="1:12" x14ac:dyDescent="0.25">
      <c r="A2" s="1" t="s">
        <v>0</v>
      </c>
      <c r="B2" s="1" t="s">
        <v>1</v>
      </c>
      <c r="C2" s="1" t="s">
        <v>6</v>
      </c>
      <c r="D2" s="2" t="s">
        <v>7</v>
      </c>
      <c r="E2" s="2" t="s">
        <v>8</v>
      </c>
      <c r="F2" s="2" t="s">
        <v>9</v>
      </c>
      <c r="G2" t="s">
        <v>7</v>
      </c>
      <c r="H2" s="2" t="s">
        <v>8</v>
      </c>
      <c r="I2" s="1" t="s">
        <v>9</v>
      </c>
      <c r="J2" t="s">
        <v>7</v>
      </c>
      <c r="K2" s="2" t="s">
        <v>8</v>
      </c>
      <c r="L2" s="1" t="s">
        <v>9</v>
      </c>
    </row>
    <row r="3" spans="1:12" x14ac:dyDescent="0.25">
      <c r="A3" s="1">
        <v>2021</v>
      </c>
      <c r="B3" s="1">
        <v>1</v>
      </c>
      <c r="C3" s="1">
        <v>31</v>
      </c>
      <c r="D3" s="4">
        <v>357240.03</v>
      </c>
      <c r="E3" s="2">
        <v>975.99</v>
      </c>
      <c r="F3" s="5">
        <f>D3/$C3/24/E3</f>
        <v>0.49197361719398902</v>
      </c>
      <c r="G3" s="3">
        <v>19.86</v>
      </c>
      <c r="H3" s="6">
        <v>5.33E-2</v>
      </c>
      <c r="I3" s="5">
        <f>G3/$C3/24/H3</f>
        <v>0.50081704290988316</v>
      </c>
      <c r="J3" s="3">
        <v>4046.25</v>
      </c>
      <c r="K3" s="2">
        <v>9.11</v>
      </c>
      <c r="L3" s="5">
        <f>J3/$C3/24/K3</f>
        <v>0.59698222442548077</v>
      </c>
    </row>
    <row r="4" spans="1:12" x14ac:dyDescent="0.25">
      <c r="A4" s="1">
        <f>A3</f>
        <v>2021</v>
      </c>
      <c r="B4" s="1">
        <f>B3+1</f>
        <v>2</v>
      </c>
      <c r="C4" s="1">
        <v>28</v>
      </c>
      <c r="D4" s="4">
        <v>344991.31</v>
      </c>
      <c r="E4" s="2">
        <v>880.83</v>
      </c>
      <c r="F4" s="5">
        <f t="shared" ref="F4:F62" si="0">D4/$C4/24/E4</f>
        <v>0.58283655824079339</v>
      </c>
      <c r="G4" s="3">
        <v>21.13</v>
      </c>
      <c r="H4" s="6">
        <v>5.6800000000000003E-2</v>
      </c>
      <c r="I4" s="5">
        <f t="shared" ref="I4:I62" si="1">G4/$C4/24/H4</f>
        <v>0.55358190811535868</v>
      </c>
      <c r="J4" s="3">
        <v>3340.64</v>
      </c>
      <c r="K4" s="2">
        <v>9.11</v>
      </c>
      <c r="L4" s="5">
        <f t="shared" ref="L4:L62" si="2">J4/$C4/24/K4</f>
        <v>0.54568501385186352</v>
      </c>
    </row>
    <row r="5" spans="1:12" x14ac:dyDescent="0.25">
      <c r="A5" s="1">
        <f t="shared" ref="A5:A13" si="3">A4</f>
        <v>2021</v>
      </c>
      <c r="B5" s="1">
        <f t="shared" ref="B5:B13" si="4">B4+1</f>
        <v>3</v>
      </c>
      <c r="C5" s="1">
        <v>31</v>
      </c>
      <c r="D5" s="4">
        <v>367295.93</v>
      </c>
      <c r="E5" s="2">
        <v>912.33</v>
      </c>
      <c r="F5" s="5">
        <f t="shared" si="0"/>
        <v>0.54111705771904595</v>
      </c>
      <c r="G5" s="3">
        <v>21.4</v>
      </c>
      <c r="H5" s="6">
        <v>6.8500000000000005E-2</v>
      </c>
      <c r="I5" s="5">
        <f t="shared" si="1"/>
        <v>0.41990424613452632</v>
      </c>
      <c r="J5" s="3">
        <v>3300.21</v>
      </c>
      <c r="K5" s="2">
        <v>9.11</v>
      </c>
      <c r="L5" s="5">
        <f t="shared" si="2"/>
        <v>0.48691175949860133</v>
      </c>
    </row>
    <row r="6" spans="1:12" x14ac:dyDescent="0.25">
      <c r="A6" s="1">
        <f t="shared" si="3"/>
        <v>2021</v>
      </c>
      <c r="B6" s="1">
        <f t="shared" si="4"/>
        <v>4</v>
      </c>
      <c r="C6" s="1">
        <v>30</v>
      </c>
      <c r="D6" s="4">
        <v>337607.84</v>
      </c>
      <c r="E6" s="2">
        <v>879.81</v>
      </c>
      <c r="F6" s="5">
        <f t="shared" si="0"/>
        <v>0.53295572655207135</v>
      </c>
      <c r="G6" s="3">
        <v>21.87</v>
      </c>
      <c r="H6" s="6">
        <v>5.3100000000000001E-2</v>
      </c>
      <c r="I6" s="5">
        <f t="shared" si="1"/>
        <v>0.57203389830508466</v>
      </c>
      <c r="J6" s="3">
        <v>2800.95</v>
      </c>
      <c r="K6" s="2">
        <v>9.1199999999999992</v>
      </c>
      <c r="L6" s="5">
        <f t="shared" si="2"/>
        <v>0.42655793128654973</v>
      </c>
    </row>
    <row r="7" spans="1:12" x14ac:dyDescent="0.25">
      <c r="A7" s="1">
        <f t="shared" si="3"/>
        <v>2021</v>
      </c>
      <c r="B7" s="1">
        <f t="shared" si="4"/>
        <v>5</v>
      </c>
      <c r="C7" s="1">
        <v>31</v>
      </c>
      <c r="D7" s="4">
        <v>367616.71</v>
      </c>
      <c r="E7" s="2">
        <v>963.69</v>
      </c>
      <c r="F7" s="5">
        <f t="shared" si="0"/>
        <v>0.51272554574893969</v>
      </c>
      <c r="G7" s="3">
        <v>25.25</v>
      </c>
      <c r="H7" s="6">
        <v>8.7900000000000006E-2</v>
      </c>
      <c r="I7" s="5">
        <f t="shared" si="1"/>
        <v>0.3860997957111576</v>
      </c>
      <c r="J7" s="3">
        <v>2666.73</v>
      </c>
      <c r="K7" s="2">
        <v>9.14</v>
      </c>
      <c r="L7" s="5">
        <f t="shared" si="2"/>
        <v>0.39215694924825295</v>
      </c>
    </row>
    <row r="8" spans="1:12" x14ac:dyDescent="0.25">
      <c r="A8" s="1">
        <f t="shared" si="3"/>
        <v>2021</v>
      </c>
      <c r="B8" s="1">
        <f t="shared" si="4"/>
        <v>6</v>
      </c>
      <c r="C8" s="1">
        <v>30</v>
      </c>
      <c r="D8" s="4">
        <v>392264.33</v>
      </c>
      <c r="E8" s="6">
        <v>1046.6400000000001</v>
      </c>
      <c r="F8" s="5">
        <f t="shared" si="0"/>
        <v>0.52053386975888982</v>
      </c>
      <c r="G8" s="3">
        <v>26.25</v>
      </c>
      <c r="H8" s="6">
        <v>0.05</v>
      </c>
      <c r="I8" s="5">
        <f t="shared" si="1"/>
        <v>0.72916666666666663</v>
      </c>
      <c r="J8" s="3">
        <v>2420.52</v>
      </c>
      <c r="K8" s="2">
        <v>9.16</v>
      </c>
      <c r="L8" s="5">
        <f t="shared" si="2"/>
        <v>0.36701237263464337</v>
      </c>
    </row>
    <row r="9" spans="1:12" x14ac:dyDescent="0.25">
      <c r="A9" s="1">
        <f t="shared" si="3"/>
        <v>2021</v>
      </c>
      <c r="B9" s="1">
        <f t="shared" si="4"/>
        <v>7</v>
      </c>
      <c r="C9" s="1">
        <v>31</v>
      </c>
      <c r="D9" s="4">
        <v>387037.75</v>
      </c>
      <c r="E9" s="6">
        <v>1186.57</v>
      </c>
      <c r="F9" s="5">
        <f t="shared" si="0"/>
        <v>0.43841663750970655</v>
      </c>
      <c r="G9" s="3">
        <v>14.2</v>
      </c>
      <c r="H9" s="6">
        <v>4.6699999999999998E-2</v>
      </c>
      <c r="I9" s="5">
        <f t="shared" si="1"/>
        <v>0.40869425065045706</v>
      </c>
      <c r="J9" s="3">
        <v>2530.87</v>
      </c>
      <c r="K9" s="2">
        <v>9.17</v>
      </c>
      <c r="L9" s="5">
        <f t="shared" si="2"/>
        <v>0.37096041322217144</v>
      </c>
    </row>
    <row r="10" spans="1:12" x14ac:dyDescent="0.25">
      <c r="A10" s="1">
        <f t="shared" si="3"/>
        <v>2021</v>
      </c>
      <c r="B10" s="1">
        <f t="shared" si="4"/>
        <v>8</v>
      </c>
      <c r="C10" s="1">
        <v>31</v>
      </c>
      <c r="D10" s="4">
        <v>466712.09</v>
      </c>
      <c r="E10" s="6">
        <v>1118.6300000000001</v>
      </c>
      <c r="F10" s="5">
        <f t="shared" si="0"/>
        <v>0.56077630336801176</v>
      </c>
      <c r="G10" s="3">
        <v>30.8</v>
      </c>
      <c r="H10" s="6">
        <v>6.6000000000000003E-2</v>
      </c>
      <c r="I10" s="5">
        <f t="shared" si="1"/>
        <v>0.62724014336917555</v>
      </c>
      <c r="J10" s="3">
        <v>2858.94</v>
      </c>
      <c r="K10" s="2">
        <v>9.18</v>
      </c>
      <c r="L10" s="5">
        <f t="shared" si="2"/>
        <v>0.41859055450137039</v>
      </c>
    </row>
    <row r="11" spans="1:12" x14ac:dyDescent="0.25">
      <c r="A11" s="1">
        <f t="shared" si="3"/>
        <v>2021</v>
      </c>
      <c r="B11" s="1">
        <f t="shared" si="4"/>
        <v>9</v>
      </c>
      <c r="C11" s="1">
        <v>30</v>
      </c>
      <c r="D11" s="4">
        <v>357997.36</v>
      </c>
      <c r="E11" s="2">
        <v>947.17</v>
      </c>
      <c r="F11" s="5">
        <f t="shared" si="0"/>
        <v>0.52495175687105322</v>
      </c>
      <c r="G11" s="3">
        <v>13.51</v>
      </c>
      <c r="H11" s="6">
        <v>6.1199999999999997E-2</v>
      </c>
      <c r="I11" s="5">
        <f t="shared" si="1"/>
        <v>0.30659949164851125</v>
      </c>
      <c r="J11" s="3">
        <v>3160.52</v>
      </c>
      <c r="K11" s="2">
        <v>9.18</v>
      </c>
      <c r="L11" s="5">
        <f t="shared" si="2"/>
        <v>0.47817114500121033</v>
      </c>
    </row>
    <row r="12" spans="1:12" x14ac:dyDescent="0.25">
      <c r="A12" s="1">
        <f t="shared" si="3"/>
        <v>2021</v>
      </c>
      <c r="B12" s="1">
        <f t="shared" si="4"/>
        <v>10</v>
      </c>
      <c r="C12" s="1">
        <v>31</v>
      </c>
      <c r="D12" s="4">
        <v>385340.68</v>
      </c>
      <c r="E12" s="6">
        <v>1009.99</v>
      </c>
      <c r="F12" s="5">
        <f t="shared" si="0"/>
        <v>0.5128080688970944</v>
      </c>
      <c r="G12" s="3">
        <v>22.32</v>
      </c>
      <c r="H12" s="6">
        <v>4.7199999999999999E-2</v>
      </c>
      <c r="I12" s="5">
        <f t="shared" si="1"/>
        <v>0.63559322033898302</v>
      </c>
      <c r="J12" s="3">
        <v>3698.51</v>
      </c>
      <c r="K12" s="2">
        <v>9.18</v>
      </c>
      <c r="L12" s="5">
        <f t="shared" si="2"/>
        <v>0.54151585962939541</v>
      </c>
    </row>
    <row r="13" spans="1:12" x14ac:dyDescent="0.25">
      <c r="A13" s="1">
        <f t="shared" si="3"/>
        <v>2021</v>
      </c>
      <c r="B13" s="1">
        <f t="shared" si="4"/>
        <v>11</v>
      </c>
      <c r="C13" s="1">
        <v>30</v>
      </c>
      <c r="D13" s="4">
        <v>381003.25</v>
      </c>
      <c r="E13" s="2">
        <v>984.06</v>
      </c>
      <c r="F13" s="5">
        <f t="shared" si="0"/>
        <v>0.53774280080031256</v>
      </c>
      <c r="G13" s="3">
        <v>24.64</v>
      </c>
      <c r="H13" s="6">
        <v>6.7900000000000002E-2</v>
      </c>
      <c r="I13" s="5">
        <f t="shared" si="1"/>
        <v>0.50400916380297822</v>
      </c>
      <c r="J13" s="3">
        <v>3949.87</v>
      </c>
      <c r="K13" s="2">
        <v>9.18</v>
      </c>
      <c r="L13" s="5">
        <f t="shared" si="2"/>
        <v>0.59759592108448312</v>
      </c>
    </row>
    <row r="14" spans="1:12" x14ac:dyDescent="0.25">
      <c r="A14" s="1">
        <f>A13</f>
        <v>2021</v>
      </c>
      <c r="B14" s="1">
        <f>B13+1</f>
        <v>12</v>
      </c>
      <c r="C14" s="1">
        <v>31</v>
      </c>
      <c r="D14" s="4">
        <v>374740.35</v>
      </c>
      <c r="E14" s="2">
        <v>988.26</v>
      </c>
      <c r="F14" s="5">
        <f t="shared" si="0"/>
        <v>0.50966675381886573</v>
      </c>
      <c r="G14" s="3">
        <v>21.92</v>
      </c>
      <c r="H14" s="6">
        <v>0.06</v>
      </c>
      <c r="I14" s="5">
        <f t="shared" si="1"/>
        <v>0.49103942652329752</v>
      </c>
      <c r="J14" s="3">
        <v>4249.46</v>
      </c>
      <c r="K14" s="2">
        <v>9.18</v>
      </c>
      <c r="L14" s="5">
        <f t="shared" si="2"/>
        <v>0.62218298310961184</v>
      </c>
    </row>
    <row r="15" spans="1:12" x14ac:dyDescent="0.25">
      <c r="A15" s="1">
        <f>A3+1</f>
        <v>2022</v>
      </c>
      <c r="B15" s="1">
        <f>B3</f>
        <v>1</v>
      </c>
      <c r="C15" s="1">
        <v>31</v>
      </c>
      <c r="D15" s="4">
        <v>389126.56</v>
      </c>
      <c r="E15" s="2">
        <v>946.97</v>
      </c>
      <c r="F15" s="5">
        <f t="shared" si="0"/>
        <v>0.55230848906773511</v>
      </c>
      <c r="G15" s="3">
        <v>20.69</v>
      </c>
      <c r="H15" s="6">
        <v>5.9400000000000001E-2</v>
      </c>
      <c r="I15" s="5">
        <f t="shared" si="1"/>
        <v>0.46816733644690639</v>
      </c>
      <c r="J15" s="3">
        <v>4084.05</v>
      </c>
      <c r="K15" s="2">
        <v>9.19</v>
      </c>
      <c r="L15" s="5">
        <f t="shared" si="2"/>
        <v>0.59731387553090665</v>
      </c>
    </row>
    <row r="16" spans="1:12" x14ac:dyDescent="0.25">
      <c r="A16" s="1">
        <f t="shared" ref="A16:A50" si="5">A4+1</f>
        <v>2022</v>
      </c>
      <c r="B16" s="1">
        <f t="shared" ref="B16:B50" si="6">B4</f>
        <v>2</v>
      </c>
      <c r="C16" s="1">
        <v>28</v>
      </c>
      <c r="D16" s="4">
        <v>357199.38</v>
      </c>
      <c r="E16" s="2">
        <v>881.5</v>
      </c>
      <c r="F16" s="5">
        <f t="shared" si="0"/>
        <v>0.60300249169435216</v>
      </c>
      <c r="G16" s="3">
        <v>20.23</v>
      </c>
      <c r="H16" s="6">
        <v>5.0200000000000002E-2</v>
      </c>
      <c r="I16" s="5">
        <f t="shared" si="1"/>
        <v>0.59968459495351922</v>
      </c>
      <c r="J16" s="3">
        <v>3371.34</v>
      </c>
      <c r="K16" s="2">
        <v>9.1999999999999993</v>
      </c>
      <c r="L16" s="5">
        <f t="shared" si="2"/>
        <v>0.54531249999999998</v>
      </c>
    </row>
    <row r="17" spans="1:12" x14ac:dyDescent="0.25">
      <c r="A17" s="1">
        <f t="shared" si="5"/>
        <v>2022</v>
      </c>
      <c r="B17" s="1">
        <f t="shared" si="6"/>
        <v>3</v>
      </c>
      <c r="C17" s="1">
        <v>31</v>
      </c>
      <c r="D17" s="4">
        <v>422018.71</v>
      </c>
      <c r="E17" s="6">
        <v>1022.39</v>
      </c>
      <c r="F17" s="5">
        <f t="shared" si="0"/>
        <v>0.55480731318257337</v>
      </c>
      <c r="G17" s="3">
        <v>21.77</v>
      </c>
      <c r="H17" s="6">
        <v>6.1100000000000002E-2</v>
      </c>
      <c r="I17" s="5">
        <f t="shared" si="1"/>
        <v>0.47889938933178466</v>
      </c>
      <c r="J17" s="3">
        <v>3330.24</v>
      </c>
      <c r="K17" s="2">
        <v>9.1999999999999993</v>
      </c>
      <c r="L17" s="5">
        <f t="shared" si="2"/>
        <v>0.48653576437587659</v>
      </c>
    </row>
    <row r="18" spans="1:12" x14ac:dyDescent="0.25">
      <c r="A18" s="1">
        <f t="shared" si="5"/>
        <v>2022</v>
      </c>
      <c r="B18" s="1">
        <f t="shared" si="6"/>
        <v>4</v>
      </c>
      <c r="C18" s="1">
        <v>30</v>
      </c>
      <c r="D18" s="4">
        <v>345153.25</v>
      </c>
      <c r="E18" s="2">
        <v>927.6</v>
      </c>
      <c r="F18" s="5">
        <f t="shared" si="0"/>
        <v>0.51679550872023383</v>
      </c>
      <c r="G18" s="3">
        <v>18.87</v>
      </c>
      <c r="H18" s="6">
        <v>5.2499999999999998E-2</v>
      </c>
      <c r="I18" s="5">
        <f t="shared" si="1"/>
        <v>0.49920634920634921</v>
      </c>
      <c r="J18" s="3">
        <v>2798.61</v>
      </c>
      <c r="K18" s="2">
        <v>9.11</v>
      </c>
      <c r="L18" s="5">
        <f t="shared" si="2"/>
        <v>0.42666941090376881</v>
      </c>
    </row>
    <row r="19" spans="1:12" x14ac:dyDescent="0.25">
      <c r="A19" s="1">
        <f t="shared" si="5"/>
        <v>2022</v>
      </c>
      <c r="B19" s="1">
        <f t="shared" si="6"/>
        <v>5</v>
      </c>
      <c r="C19" s="1">
        <v>31</v>
      </c>
      <c r="D19" s="4">
        <v>380765.39</v>
      </c>
      <c r="E19" s="2">
        <v>988.2</v>
      </c>
      <c r="F19" s="5">
        <f t="shared" si="0"/>
        <v>0.51789257050399007</v>
      </c>
      <c r="G19" s="3">
        <v>20.71</v>
      </c>
      <c r="H19" s="6">
        <v>8.14E-2</v>
      </c>
      <c r="I19" s="5">
        <f t="shared" si="1"/>
        <v>0.34196586615941454</v>
      </c>
      <c r="J19" s="3">
        <v>2658.38</v>
      </c>
      <c r="K19" s="2">
        <v>9.11</v>
      </c>
      <c r="L19" s="5">
        <f t="shared" si="2"/>
        <v>0.39221639932485874</v>
      </c>
    </row>
    <row r="20" spans="1:12" x14ac:dyDescent="0.25">
      <c r="A20" s="1">
        <f t="shared" si="5"/>
        <v>2022</v>
      </c>
      <c r="B20" s="1">
        <f t="shared" si="6"/>
        <v>6</v>
      </c>
      <c r="C20" s="1">
        <v>30</v>
      </c>
      <c r="D20" s="4">
        <v>412694.84</v>
      </c>
      <c r="E20" s="6">
        <v>1188.24</v>
      </c>
      <c r="F20" s="5">
        <f t="shared" si="0"/>
        <v>0.48238342235388287</v>
      </c>
      <c r="G20" s="3">
        <v>22</v>
      </c>
      <c r="H20" s="6">
        <v>4.2900000000000001E-2</v>
      </c>
      <c r="I20" s="5">
        <f t="shared" si="1"/>
        <v>0.71225071225071224</v>
      </c>
      <c r="J20" s="3">
        <v>2409.13</v>
      </c>
      <c r="K20" s="2">
        <v>9.1199999999999992</v>
      </c>
      <c r="L20" s="5">
        <f t="shared" si="2"/>
        <v>0.36688748781676417</v>
      </c>
    </row>
    <row r="21" spans="1:12" x14ac:dyDescent="0.25">
      <c r="A21" s="1">
        <f t="shared" si="5"/>
        <v>2022</v>
      </c>
      <c r="B21" s="1">
        <f t="shared" si="6"/>
        <v>7</v>
      </c>
      <c r="C21" s="1">
        <v>31</v>
      </c>
      <c r="D21" s="4">
        <v>420095.9</v>
      </c>
      <c r="E21" s="6">
        <v>1165.3</v>
      </c>
      <c r="F21" s="5">
        <f t="shared" si="0"/>
        <v>0.48454906623334804</v>
      </c>
      <c r="G21" s="3">
        <v>18.399999999999999</v>
      </c>
      <c r="H21" s="6">
        <v>7.2700000000000001E-2</v>
      </c>
      <c r="I21" s="5">
        <f t="shared" si="1"/>
        <v>0.34018133144015028</v>
      </c>
      <c r="J21" s="3">
        <v>2527.63</v>
      </c>
      <c r="K21" s="2">
        <v>9.16</v>
      </c>
      <c r="L21" s="5">
        <f t="shared" si="2"/>
        <v>0.37088997276611735</v>
      </c>
    </row>
    <row r="22" spans="1:12" x14ac:dyDescent="0.25">
      <c r="A22" s="1">
        <f t="shared" si="5"/>
        <v>2022</v>
      </c>
      <c r="B22" s="1">
        <f t="shared" si="6"/>
        <v>8</v>
      </c>
      <c r="C22" s="1">
        <v>31</v>
      </c>
      <c r="D22" s="4">
        <v>435411.64</v>
      </c>
      <c r="E22" s="6">
        <v>1126.02</v>
      </c>
      <c r="F22" s="5">
        <f t="shared" si="0"/>
        <v>0.5197338403622771</v>
      </c>
      <c r="G22" s="3">
        <v>21.58</v>
      </c>
      <c r="H22" s="6">
        <v>7.0900000000000005E-2</v>
      </c>
      <c r="I22" s="5">
        <f t="shared" si="1"/>
        <v>0.40910262826637545</v>
      </c>
      <c r="J22" s="3">
        <v>2861.55</v>
      </c>
      <c r="K22" s="2">
        <v>9.18</v>
      </c>
      <c r="L22" s="5">
        <f t="shared" si="2"/>
        <v>0.41897269660552394</v>
      </c>
    </row>
    <row r="23" spans="1:12" x14ac:dyDescent="0.25">
      <c r="A23" s="1">
        <f t="shared" si="5"/>
        <v>2022</v>
      </c>
      <c r="B23" s="1">
        <f t="shared" si="6"/>
        <v>9</v>
      </c>
      <c r="C23" s="1">
        <v>30</v>
      </c>
      <c r="D23" s="4">
        <v>389914.77</v>
      </c>
      <c r="E23" s="6">
        <v>1033.67</v>
      </c>
      <c r="F23" s="5">
        <f t="shared" si="0"/>
        <v>0.5239082992315407</v>
      </c>
      <c r="G23" s="3">
        <v>20.010000000000002</v>
      </c>
      <c r="H23" s="6">
        <v>5.0500000000000003E-2</v>
      </c>
      <c r="I23" s="5">
        <f t="shared" si="1"/>
        <v>0.5503300330033003</v>
      </c>
      <c r="J23" s="3">
        <v>3164.64</v>
      </c>
      <c r="K23" s="2">
        <v>9.19</v>
      </c>
      <c r="L23" s="5">
        <f t="shared" si="2"/>
        <v>0.47827348567283279</v>
      </c>
    </row>
    <row r="24" spans="1:12" x14ac:dyDescent="0.25">
      <c r="A24" s="1">
        <f t="shared" si="5"/>
        <v>2022</v>
      </c>
      <c r="B24" s="1">
        <f t="shared" si="6"/>
        <v>10</v>
      </c>
      <c r="C24" s="1">
        <v>31</v>
      </c>
      <c r="D24" s="4">
        <v>360520.03</v>
      </c>
      <c r="E24" s="2">
        <v>991.37</v>
      </c>
      <c r="F24" s="5">
        <f t="shared" si="0"/>
        <v>0.48878817474373748</v>
      </c>
      <c r="G24" s="3">
        <v>17</v>
      </c>
      <c r="H24" s="6">
        <v>3.85E-2</v>
      </c>
      <c r="I24" s="5">
        <f t="shared" si="1"/>
        <v>0.59349252897639992</v>
      </c>
      <c r="J24" s="3">
        <v>3704.39</v>
      </c>
      <c r="K24" s="2">
        <v>9.19</v>
      </c>
      <c r="L24" s="5">
        <f t="shared" si="2"/>
        <v>0.54178659599611545</v>
      </c>
    </row>
    <row r="25" spans="1:12" x14ac:dyDescent="0.25">
      <c r="A25" s="1">
        <f t="shared" si="5"/>
        <v>2022</v>
      </c>
      <c r="B25" s="1">
        <f t="shared" si="6"/>
        <v>11</v>
      </c>
      <c r="C25" s="1">
        <v>30</v>
      </c>
      <c r="D25" s="4">
        <v>386313.5</v>
      </c>
      <c r="E25" s="6">
        <v>1028.8699999999999</v>
      </c>
      <c r="F25" s="5">
        <f t="shared" si="0"/>
        <v>0.52149108028981095</v>
      </c>
      <c r="G25" s="3">
        <v>23.71</v>
      </c>
      <c r="H25" s="6">
        <v>3.2000000000000001E-2</v>
      </c>
      <c r="I25" s="5">
        <f t="shared" si="1"/>
        <v>1.0290798611111109</v>
      </c>
      <c r="J25" s="3">
        <v>3955.23</v>
      </c>
      <c r="K25" s="2">
        <v>9.19</v>
      </c>
      <c r="L25" s="5">
        <f t="shared" si="2"/>
        <v>0.59775571273122963</v>
      </c>
    </row>
    <row r="26" spans="1:12" x14ac:dyDescent="0.25">
      <c r="A26" s="1">
        <f t="shared" si="5"/>
        <v>2022</v>
      </c>
      <c r="B26" s="1">
        <f t="shared" si="6"/>
        <v>12</v>
      </c>
      <c r="C26" s="1">
        <v>31</v>
      </c>
      <c r="D26" s="4">
        <v>396198.77</v>
      </c>
      <c r="E26" s="6">
        <v>1025.55</v>
      </c>
      <c r="F26" s="5">
        <f t="shared" si="0"/>
        <v>0.51925818194590578</v>
      </c>
      <c r="G26" s="3">
        <v>21.37</v>
      </c>
      <c r="H26" s="6">
        <v>5.1900000000000002E-2</v>
      </c>
      <c r="I26" s="5">
        <f t="shared" si="1"/>
        <v>0.55343195143679946</v>
      </c>
      <c r="J26" s="3">
        <v>4304.3100000000004</v>
      </c>
      <c r="K26" s="2">
        <v>9.19</v>
      </c>
      <c r="L26" s="5">
        <f t="shared" si="2"/>
        <v>0.62952806346309109</v>
      </c>
    </row>
    <row r="27" spans="1:12" x14ac:dyDescent="0.25">
      <c r="A27" s="1">
        <f t="shared" si="5"/>
        <v>2023</v>
      </c>
      <c r="B27" s="1">
        <f t="shared" si="6"/>
        <v>1</v>
      </c>
      <c r="C27" s="1">
        <v>31</v>
      </c>
      <c r="D27" s="4">
        <v>378374.23</v>
      </c>
      <c r="E27" s="2">
        <v>974.88</v>
      </c>
      <c r="F27" s="5">
        <f t="shared" si="0"/>
        <v>0.52167191186695816</v>
      </c>
      <c r="G27" s="3">
        <v>23.01</v>
      </c>
      <c r="H27" s="6">
        <v>5.3999999999999999E-2</v>
      </c>
      <c r="I27" s="5">
        <f t="shared" si="1"/>
        <v>0.57272998805256869</v>
      </c>
      <c r="J27" s="3">
        <v>4255.17</v>
      </c>
      <c r="K27" s="2">
        <v>8.82</v>
      </c>
      <c r="L27" s="5">
        <f t="shared" si="2"/>
        <v>0.64844835783775878</v>
      </c>
    </row>
    <row r="28" spans="1:12" x14ac:dyDescent="0.25">
      <c r="A28" s="1">
        <f t="shared" si="5"/>
        <v>2023</v>
      </c>
      <c r="B28" s="1">
        <f t="shared" si="6"/>
        <v>2</v>
      </c>
      <c r="C28" s="1">
        <v>28</v>
      </c>
      <c r="D28" s="4">
        <v>364456.7</v>
      </c>
      <c r="E28" s="2">
        <v>894.16</v>
      </c>
      <c r="F28" s="5">
        <f t="shared" si="0"/>
        <v>0.60654276612899805</v>
      </c>
      <c r="G28" s="3">
        <v>15.01</v>
      </c>
      <c r="H28" s="6">
        <v>5.2200000000000003E-2</v>
      </c>
      <c r="I28" s="5">
        <f t="shared" si="1"/>
        <v>0.42789864988140847</v>
      </c>
      <c r="J28" s="3">
        <v>3247.94</v>
      </c>
      <c r="K28" s="2">
        <v>8.59</v>
      </c>
      <c r="L28" s="5">
        <f t="shared" si="2"/>
        <v>0.56265937690559353</v>
      </c>
    </row>
    <row r="29" spans="1:12" x14ac:dyDescent="0.25">
      <c r="A29" s="1">
        <f t="shared" si="5"/>
        <v>2023</v>
      </c>
      <c r="B29" s="1">
        <f t="shared" si="6"/>
        <v>3</v>
      </c>
      <c r="C29" s="1">
        <v>31</v>
      </c>
      <c r="D29" s="4">
        <v>413870.49</v>
      </c>
      <c r="E29" s="6">
        <v>1049.32</v>
      </c>
      <c r="F29" s="5">
        <f t="shared" si="0"/>
        <v>0.53013145686976393</v>
      </c>
      <c r="G29" s="3">
        <v>20.94</v>
      </c>
      <c r="H29" s="6">
        <v>5.3100000000000001E-2</v>
      </c>
      <c r="I29" s="5">
        <f t="shared" si="1"/>
        <v>0.530040702265962</v>
      </c>
      <c r="J29" s="3">
        <v>3336.25</v>
      </c>
      <c r="K29" s="2">
        <v>10.15</v>
      </c>
      <c r="L29" s="5">
        <f t="shared" si="2"/>
        <v>0.44179379204407015</v>
      </c>
    </row>
    <row r="30" spans="1:12" x14ac:dyDescent="0.25">
      <c r="A30" s="1">
        <f t="shared" si="5"/>
        <v>2023</v>
      </c>
      <c r="B30" s="1">
        <f t="shared" si="6"/>
        <v>4</v>
      </c>
      <c r="C30" s="1">
        <v>30</v>
      </c>
      <c r="D30" s="4">
        <v>357159.63</v>
      </c>
      <c r="E30" s="2">
        <v>963.36</v>
      </c>
      <c r="F30" s="5">
        <f t="shared" si="0"/>
        <v>0.51492177552178486</v>
      </c>
      <c r="G30" s="3">
        <v>18</v>
      </c>
      <c r="H30" s="6">
        <v>6.4100000000000004E-2</v>
      </c>
      <c r="I30" s="5">
        <f t="shared" si="1"/>
        <v>0.39001560062402491</v>
      </c>
      <c r="J30" s="3">
        <v>2812.98</v>
      </c>
      <c r="K30" s="2">
        <v>8.84</v>
      </c>
      <c r="L30" s="5">
        <f t="shared" si="2"/>
        <v>0.4419588989441931</v>
      </c>
    </row>
    <row r="31" spans="1:12" x14ac:dyDescent="0.25">
      <c r="A31" s="1">
        <f t="shared" si="5"/>
        <v>2023</v>
      </c>
      <c r="B31" s="1">
        <f t="shared" si="6"/>
        <v>5</v>
      </c>
      <c r="C31" s="1">
        <v>31</v>
      </c>
      <c r="D31" s="4">
        <v>404103.13</v>
      </c>
      <c r="E31" s="6">
        <v>1072.49</v>
      </c>
      <c r="F31" s="5">
        <f t="shared" si="0"/>
        <v>0.50643769944668005</v>
      </c>
      <c r="G31" s="3">
        <v>23.99</v>
      </c>
      <c r="H31" s="6">
        <v>7.2700000000000001E-2</v>
      </c>
      <c r="I31" s="5">
        <f t="shared" si="1"/>
        <v>0.44352989898093503</v>
      </c>
      <c r="J31" s="3">
        <v>2426.92</v>
      </c>
      <c r="K31" s="2">
        <v>9.36</v>
      </c>
      <c r="L31" s="5">
        <f t="shared" si="2"/>
        <v>0.34850312471280215</v>
      </c>
    </row>
    <row r="32" spans="1:12" x14ac:dyDescent="0.25">
      <c r="A32" s="1">
        <f t="shared" si="5"/>
        <v>2023</v>
      </c>
      <c r="B32" s="1">
        <f t="shared" si="6"/>
        <v>6</v>
      </c>
      <c r="C32" s="1">
        <v>30</v>
      </c>
      <c r="D32" s="4">
        <v>383976.59</v>
      </c>
      <c r="E32" s="6">
        <v>1050.6500000000001</v>
      </c>
      <c r="F32" s="5">
        <f t="shared" si="0"/>
        <v>0.50759131913048539</v>
      </c>
      <c r="G32" s="3">
        <v>23.7</v>
      </c>
      <c r="H32" s="6">
        <v>3.8199999999999998E-2</v>
      </c>
      <c r="I32" s="5">
        <f t="shared" si="1"/>
        <v>0.8616928446771378</v>
      </c>
      <c r="J32" s="3">
        <v>2698.89</v>
      </c>
      <c r="K32" s="2">
        <v>9.08</v>
      </c>
      <c r="L32" s="5">
        <f t="shared" si="2"/>
        <v>0.41282580763582966</v>
      </c>
    </row>
    <row r="33" spans="1:12" x14ac:dyDescent="0.25">
      <c r="A33" s="1">
        <f t="shared" si="5"/>
        <v>2023</v>
      </c>
      <c r="B33" s="1">
        <f t="shared" si="6"/>
        <v>7</v>
      </c>
      <c r="C33" s="1">
        <v>31</v>
      </c>
      <c r="D33" s="4">
        <v>407850.71</v>
      </c>
      <c r="E33" s="6">
        <v>1113.8499999999999</v>
      </c>
      <c r="F33" s="5">
        <f t="shared" si="0"/>
        <v>0.49215463318404012</v>
      </c>
      <c r="G33" s="3">
        <v>19.36</v>
      </c>
      <c r="H33" s="6">
        <v>5.9400000000000001E-2</v>
      </c>
      <c r="I33" s="5">
        <f t="shared" si="1"/>
        <v>0.43807248108323371</v>
      </c>
      <c r="J33" s="3">
        <v>2543.5500000000002</v>
      </c>
      <c r="K33" s="2">
        <v>9.5399999999999991</v>
      </c>
      <c r="L33" s="5">
        <f t="shared" si="2"/>
        <v>0.35835953878406718</v>
      </c>
    </row>
    <row r="34" spans="1:12" x14ac:dyDescent="0.25">
      <c r="A34" s="1">
        <f t="shared" si="5"/>
        <v>2023</v>
      </c>
      <c r="B34" s="1">
        <f t="shared" si="6"/>
        <v>8</v>
      </c>
      <c r="C34" s="1">
        <v>31</v>
      </c>
      <c r="D34" s="4">
        <v>430116.77</v>
      </c>
      <c r="E34" s="6">
        <v>1051.3</v>
      </c>
      <c r="F34" s="5">
        <f t="shared" si="0"/>
        <v>0.54990386965855897</v>
      </c>
      <c r="G34" s="3">
        <v>15.54</v>
      </c>
      <c r="H34" s="6">
        <v>4.6300000000000001E-2</v>
      </c>
      <c r="I34" s="5">
        <f t="shared" si="1"/>
        <v>0.45112520030655606</v>
      </c>
      <c r="J34" s="3">
        <v>2871.65</v>
      </c>
      <c r="K34" s="2">
        <v>9.2200000000000006</v>
      </c>
      <c r="L34" s="5">
        <f t="shared" si="2"/>
        <v>0.41862739952884098</v>
      </c>
    </row>
    <row r="35" spans="1:12" x14ac:dyDescent="0.25">
      <c r="A35" s="1">
        <f t="shared" si="5"/>
        <v>2023</v>
      </c>
      <c r="B35" s="1">
        <f t="shared" si="6"/>
        <v>9</v>
      </c>
      <c r="C35" s="1">
        <v>30</v>
      </c>
      <c r="D35" s="4">
        <v>406752.6</v>
      </c>
      <c r="E35" s="6">
        <v>1041.1199999999999</v>
      </c>
      <c r="F35" s="5">
        <f t="shared" si="0"/>
        <v>0.5426215677987809</v>
      </c>
      <c r="G35" s="3">
        <v>20.82</v>
      </c>
      <c r="H35" s="6">
        <v>6.6500000000000004E-2</v>
      </c>
      <c r="I35" s="5">
        <f t="shared" si="1"/>
        <v>0.43483709273182963</v>
      </c>
      <c r="J35" s="3">
        <v>3179.63</v>
      </c>
      <c r="K35" s="2">
        <v>8.92</v>
      </c>
      <c r="L35" s="5">
        <f t="shared" si="2"/>
        <v>0.49508439212755356</v>
      </c>
    </row>
    <row r="36" spans="1:12" x14ac:dyDescent="0.25">
      <c r="A36" s="1">
        <f t="shared" si="5"/>
        <v>2023</v>
      </c>
      <c r="B36" s="1">
        <f t="shared" si="6"/>
        <v>10</v>
      </c>
      <c r="C36" s="1">
        <v>31</v>
      </c>
      <c r="D36" s="4">
        <v>386854.98</v>
      </c>
      <c r="E36" s="6">
        <v>1073.27</v>
      </c>
      <c r="F36" s="5">
        <f t="shared" si="0"/>
        <v>0.48446930499104784</v>
      </c>
      <c r="G36" s="3">
        <v>20.04</v>
      </c>
      <c r="H36" s="6">
        <v>4.0300000000000002E-2</v>
      </c>
      <c r="I36" s="5">
        <f t="shared" si="1"/>
        <v>0.66837428960217704</v>
      </c>
      <c r="J36" s="3">
        <v>3723.53</v>
      </c>
      <c r="K36" s="2">
        <v>9.56</v>
      </c>
      <c r="L36" s="5">
        <f t="shared" si="2"/>
        <v>0.52350885184685292</v>
      </c>
    </row>
    <row r="37" spans="1:12" x14ac:dyDescent="0.25">
      <c r="A37" s="1">
        <f t="shared" si="5"/>
        <v>2023</v>
      </c>
      <c r="B37" s="1">
        <f t="shared" si="6"/>
        <v>11</v>
      </c>
      <c r="C37" s="1">
        <v>30</v>
      </c>
      <c r="D37" s="4">
        <v>392027.07</v>
      </c>
      <c r="E37" s="2">
        <v>968.65</v>
      </c>
      <c r="F37" s="5">
        <f t="shared" si="0"/>
        <v>0.5621040021335536</v>
      </c>
      <c r="G37" s="3">
        <v>24.01</v>
      </c>
      <c r="H37" s="6">
        <v>5.6599999999999998E-2</v>
      </c>
      <c r="I37" s="5">
        <f t="shared" si="1"/>
        <v>0.58917353749509227</v>
      </c>
      <c r="J37" s="3">
        <v>3973.15</v>
      </c>
      <c r="K37" s="2">
        <v>8.92</v>
      </c>
      <c r="L37" s="5">
        <f t="shared" si="2"/>
        <v>0.61863944942700544</v>
      </c>
    </row>
    <row r="38" spans="1:12" x14ac:dyDescent="0.25">
      <c r="A38" s="1">
        <f t="shared" si="5"/>
        <v>2023</v>
      </c>
      <c r="B38" s="1">
        <f t="shared" si="6"/>
        <v>12</v>
      </c>
      <c r="C38" s="1">
        <v>31</v>
      </c>
      <c r="D38" s="4">
        <v>368042.01</v>
      </c>
      <c r="E38" s="2">
        <v>960.03</v>
      </c>
      <c r="F38" s="5">
        <f t="shared" si="0"/>
        <v>0.51527569030940901</v>
      </c>
      <c r="G38" s="3">
        <v>19.47</v>
      </c>
      <c r="H38" s="6">
        <v>6.08E-2</v>
      </c>
      <c r="I38" s="5">
        <f t="shared" si="1"/>
        <v>0.43041702037351443</v>
      </c>
      <c r="J38" s="3">
        <v>3910.15</v>
      </c>
      <c r="K38" s="2">
        <v>9.59</v>
      </c>
      <c r="L38" s="5">
        <f t="shared" si="2"/>
        <v>0.54802689853902475</v>
      </c>
    </row>
    <row r="39" spans="1:12" x14ac:dyDescent="0.25">
      <c r="A39" s="1">
        <f t="shared" si="5"/>
        <v>2024</v>
      </c>
      <c r="B39" s="1">
        <f t="shared" si="6"/>
        <v>1</v>
      </c>
      <c r="C39" s="1">
        <v>31</v>
      </c>
      <c r="D39" s="4">
        <v>421172.37</v>
      </c>
      <c r="E39" s="6">
        <v>1018.77</v>
      </c>
      <c r="F39" s="5">
        <f t="shared" si="0"/>
        <v>0.5556621172210513</v>
      </c>
      <c r="G39" s="3">
        <v>21.46</v>
      </c>
      <c r="H39" s="6">
        <v>6.0499999999999998E-2</v>
      </c>
      <c r="I39" s="5">
        <f t="shared" si="1"/>
        <v>0.47676175242157648</v>
      </c>
      <c r="J39" s="3">
        <v>4101.8599999999997</v>
      </c>
      <c r="K39" s="2">
        <v>9.24</v>
      </c>
      <c r="L39" s="5">
        <f t="shared" si="2"/>
        <v>0.59667236884978814</v>
      </c>
    </row>
    <row r="40" spans="1:12" x14ac:dyDescent="0.25">
      <c r="A40" s="1">
        <f t="shared" si="5"/>
        <v>2024</v>
      </c>
      <c r="B40" s="1">
        <f t="shared" si="6"/>
        <v>2</v>
      </c>
      <c r="C40" s="1">
        <v>29</v>
      </c>
      <c r="D40" s="4">
        <v>378714.02</v>
      </c>
      <c r="E40" s="2">
        <v>905.54</v>
      </c>
      <c r="F40" s="5">
        <f t="shared" si="0"/>
        <v>0.60088934677701678</v>
      </c>
      <c r="G40" s="3">
        <v>16.98</v>
      </c>
      <c r="H40" s="6">
        <v>4.5999999999999999E-2</v>
      </c>
      <c r="I40" s="5">
        <f t="shared" si="1"/>
        <v>0.53035982008995508</v>
      </c>
      <c r="J40" s="3">
        <v>3510.69</v>
      </c>
      <c r="K40" s="2">
        <v>8.61</v>
      </c>
      <c r="L40" s="5">
        <f t="shared" si="2"/>
        <v>0.58584144338980337</v>
      </c>
    </row>
    <row r="41" spans="1:12" x14ac:dyDescent="0.25">
      <c r="A41" s="1">
        <f t="shared" si="5"/>
        <v>2024</v>
      </c>
      <c r="B41" s="1">
        <f t="shared" si="6"/>
        <v>3</v>
      </c>
      <c r="C41" s="1">
        <v>31</v>
      </c>
      <c r="D41" s="4">
        <v>396411.52</v>
      </c>
      <c r="E41" s="6">
        <v>1020.15</v>
      </c>
      <c r="F41" s="5">
        <f t="shared" si="0"/>
        <v>0.52228709777552218</v>
      </c>
      <c r="G41" s="3">
        <v>21.15</v>
      </c>
      <c r="H41" s="6">
        <v>6.0999999999999999E-2</v>
      </c>
      <c r="I41" s="5">
        <f t="shared" si="1"/>
        <v>0.46602326811210998</v>
      </c>
      <c r="J41" s="3">
        <v>2647.63</v>
      </c>
      <c r="K41" s="2">
        <v>9.7899999999999991</v>
      </c>
      <c r="L41" s="5">
        <f t="shared" si="2"/>
        <v>0.36349769899063122</v>
      </c>
    </row>
    <row r="42" spans="1:12" x14ac:dyDescent="0.25">
      <c r="A42" s="1">
        <f t="shared" si="5"/>
        <v>2024</v>
      </c>
      <c r="B42" s="1">
        <f t="shared" si="6"/>
        <v>4</v>
      </c>
      <c r="C42" s="1">
        <v>30</v>
      </c>
      <c r="D42" s="4">
        <v>380943.77</v>
      </c>
      <c r="E42" s="2">
        <v>949.92</v>
      </c>
      <c r="F42" s="5">
        <f t="shared" si="0"/>
        <v>0.55698224002489105</v>
      </c>
      <c r="G42" s="3">
        <v>19.940000000000001</v>
      </c>
      <c r="H42" s="6">
        <v>5.2499999999999998E-2</v>
      </c>
      <c r="I42" s="5">
        <f t="shared" si="1"/>
        <v>0.5275132275132276</v>
      </c>
      <c r="J42" s="3">
        <v>3495.39</v>
      </c>
      <c r="K42" s="2">
        <v>8.9</v>
      </c>
      <c r="L42" s="5">
        <f t="shared" si="2"/>
        <v>0.54547284644194749</v>
      </c>
    </row>
    <row r="43" spans="1:12" x14ac:dyDescent="0.25">
      <c r="A43" s="1">
        <f t="shared" si="5"/>
        <v>2024</v>
      </c>
      <c r="B43" s="1">
        <f t="shared" si="6"/>
        <v>5</v>
      </c>
      <c r="C43" s="1">
        <v>31</v>
      </c>
      <c r="D43" s="4">
        <v>400517.37</v>
      </c>
      <c r="E43" s="6">
        <v>1071.8900000000001</v>
      </c>
      <c r="F43" s="5">
        <f t="shared" si="0"/>
        <v>0.50222485365764835</v>
      </c>
      <c r="G43" s="3">
        <v>22.22</v>
      </c>
      <c r="H43" s="6">
        <v>7.6399999999999996E-2</v>
      </c>
      <c r="I43" s="5">
        <f t="shared" si="1"/>
        <v>0.39091088217080444</v>
      </c>
      <c r="J43" s="3">
        <v>2671.68</v>
      </c>
      <c r="K43" s="2">
        <v>9.48</v>
      </c>
      <c r="L43" s="5">
        <f t="shared" si="2"/>
        <v>0.37879406560500878</v>
      </c>
    </row>
    <row r="44" spans="1:12" x14ac:dyDescent="0.25">
      <c r="A44" s="1">
        <f t="shared" si="5"/>
        <v>2024</v>
      </c>
      <c r="B44" s="1">
        <f t="shared" si="6"/>
        <v>6</v>
      </c>
      <c r="C44" s="1">
        <v>30</v>
      </c>
      <c r="D44" s="4">
        <v>398795.46</v>
      </c>
      <c r="E44" s="6">
        <v>1076.3699999999999</v>
      </c>
      <c r="F44" s="5">
        <f t="shared" si="0"/>
        <v>0.51458381721279245</v>
      </c>
      <c r="G44" s="3">
        <v>24.01</v>
      </c>
      <c r="H44" s="6">
        <v>5.1200000000000002E-2</v>
      </c>
      <c r="I44" s="5">
        <f t="shared" si="1"/>
        <v>0.65131293402777779</v>
      </c>
      <c r="J44" s="3">
        <v>1807.92</v>
      </c>
      <c r="K44" s="2">
        <v>8.16</v>
      </c>
      <c r="L44" s="5">
        <f t="shared" si="2"/>
        <v>0.30772058823529413</v>
      </c>
    </row>
    <row r="45" spans="1:12" x14ac:dyDescent="0.25">
      <c r="A45" s="1">
        <f t="shared" si="5"/>
        <v>2024</v>
      </c>
      <c r="B45" s="1">
        <f t="shared" si="6"/>
        <v>7</v>
      </c>
      <c r="C45" s="1">
        <v>31</v>
      </c>
      <c r="D45" s="4">
        <v>446422.65</v>
      </c>
      <c r="E45" s="6">
        <v>1135.2</v>
      </c>
      <c r="F45" s="5">
        <f t="shared" si="0"/>
        <v>0.52856804399963631</v>
      </c>
      <c r="G45" s="3">
        <v>10.79</v>
      </c>
      <c r="H45" s="6">
        <v>4.0300000000000002E-2</v>
      </c>
      <c r="I45" s="5">
        <f t="shared" si="1"/>
        <v>0.35986819285466526</v>
      </c>
      <c r="J45" s="3">
        <v>3227.91</v>
      </c>
      <c r="K45" s="2">
        <v>10.49</v>
      </c>
      <c r="L45" s="5">
        <f t="shared" si="2"/>
        <v>0.41359282265752328</v>
      </c>
    </row>
    <row r="46" spans="1:12" x14ac:dyDescent="0.25">
      <c r="A46" s="1">
        <f t="shared" si="5"/>
        <v>2024</v>
      </c>
      <c r="B46" s="1">
        <f t="shared" si="6"/>
        <v>8</v>
      </c>
      <c r="C46" s="1">
        <v>31</v>
      </c>
      <c r="D46" s="4">
        <v>428056.56</v>
      </c>
      <c r="E46" s="6">
        <v>1105.75</v>
      </c>
      <c r="F46" s="5">
        <f t="shared" si="0"/>
        <v>0.52032090319663349</v>
      </c>
      <c r="G46" s="3">
        <v>12.95</v>
      </c>
      <c r="H46" s="6">
        <v>5.4600000000000003E-2</v>
      </c>
      <c r="I46" s="5">
        <f t="shared" si="1"/>
        <v>0.31878963330576232</v>
      </c>
      <c r="J46" s="3">
        <v>2912.96</v>
      </c>
      <c r="K46" s="2">
        <v>9.35</v>
      </c>
      <c r="L46" s="5">
        <f t="shared" si="2"/>
        <v>0.41874532804324077</v>
      </c>
    </row>
    <row r="47" spans="1:12" x14ac:dyDescent="0.25">
      <c r="A47" s="1">
        <f t="shared" si="5"/>
        <v>2024</v>
      </c>
      <c r="B47" s="1">
        <f t="shared" si="6"/>
        <v>9</v>
      </c>
      <c r="C47" s="1">
        <v>30</v>
      </c>
      <c r="D47" s="4">
        <v>396082.36</v>
      </c>
      <c r="E47" s="6">
        <v>1018.96</v>
      </c>
      <c r="F47" s="5">
        <f t="shared" si="0"/>
        <v>0.53987829638934681</v>
      </c>
      <c r="G47" s="3">
        <v>18.579999999999998</v>
      </c>
      <c r="H47" s="6">
        <v>4.3900000000000002E-2</v>
      </c>
      <c r="I47" s="5">
        <f t="shared" si="1"/>
        <v>0.58782586686914695</v>
      </c>
      <c r="J47" s="3">
        <v>3263.77</v>
      </c>
      <c r="K47" s="2">
        <v>9.16</v>
      </c>
      <c r="L47" s="5">
        <f t="shared" si="2"/>
        <v>0.49487051188743331</v>
      </c>
    </row>
    <row r="48" spans="1:12" x14ac:dyDescent="0.25">
      <c r="A48" s="1">
        <f t="shared" si="5"/>
        <v>2024</v>
      </c>
      <c r="B48" s="1">
        <f t="shared" si="6"/>
        <v>10</v>
      </c>
      <c r="C48" s="1">
        <v>31</v>
      </c>
      <c r="D48" s="4">
        <v>401898.23999999999</v>
      </c>
      <c r="E48" s="6">
        <v>1038.5999999999999</v>
      </c>
      <c r="F48" s="5">
        <f t="shared" si="0"/>
        <v>0.52010957678761116</v>
      </c>
      <c r="G48" s="3">
        <v>20.53</v>
      </c>
      <c r="H48" s="6">
        <v>5.16E-2</v>
      </c>
      <c r="I48" s="5">
        <f t="shared" si="1"/>
        <v>0.53476910894390273</v>
      </c>
      <c r="J48" s="3">
        <v>3799.03</v>
      </c>
      <c r="K48" s="2">
        <v>9.75</v>
      </c>
      <c r="L48" s="5">
        <f t="shared" si="2"/>
        <v>0.5237151916184174</v>
      </c>
    </row>
    <row r="49" spans="1:12" x14ac:dyDescent="0.25">
      <c r="A49" s="1">
        <f t="shared" si="5"/>
        <v>2024</v>
      </c>
      <c r="B49" s="1">
        <f t="shared" si="6"/>
        <v>11</v>
      </c>
      <c r="C49" s="1">
        <v>30</v>
      </c>
      <c r="D49" s="4">
        <v>387954.85</v>
      </c>
      <c r="E49" s="2">
        <v>953.58</v>
      </c>
      <c r="F49" s="5">
        <f t="shared" si="0"/>
        <v>0.56505608397361051</v>
      </c>
      <c r="G49" s="3">
        <v>23.23</v>
      </c>
      <c r="H49" s="6">
        <v>6.3299999999999995E-2</v>
      </c>
      <c r="I49" s="5">
        <f t="shared" si="1"/>
        <v>0.50969808671230477</v>
      </c>
      <c r="J49" s="3">
        <v>4021.31</v>
      </c>
      <c r="K49" s="2">
        <v>9.02</v>
      </c>
      <c r="L49" s="5">
        <f t="shared" si="2"/>
        <v>0.61919653855629475</v>
      </c>
    </row>
    <row r="50" spans="1:12" x14ac:dyDescent="0.25">
      <c r="A50" s="1">
        <f t="shared" si="5"/>
        <v>2024</v>
      </c>
      <c r="B50" s="1">
        <f t="shared" si="6"/>
        <v>12</v>
      </c>
      <c r="C50" s="1">
        <v>31</v>
      </c>
      <c r="D50" s="4">
        <v>387517.44</v>
      </c>
      <c r="E50" s="6">
        <v>1005.53</v>
      </c>
      <c r="F50" s="5">
        <f t="shared" si="0"/>
        <v>0.51799227690227878</v>
      </c>
      <c r="G50" s="3">
        <v>20.97</v>
      </c>
      <c r="H50" s="6">
        <v>5.8099999999999999E-2</v>
      </c>
      <c r="I50" s="5">
        <f t="shared" si="1"/>
        <v>0.48512020431958247</v>
      </c>
      <c r="J50" s="3">
        <v>4362.91</v>
      </c>
      <c r="K50" s="2">
        <v>9.75</v>
      </c>
      <c r="L50" s="5">
        <f t="shared" si="2"/>
        <v>0.60144885580369445</v>
      </c>
    </row>
    <row r="51" spans="1:12" x14ac:dyDescent="0.25">
      <c r="A51" s="1">
        <f>A39+1</f>
        <v>2025</v>
      </c>
      <c r="B51" s="1">
        <f>B39</f>
        <v>1</v>
      </c>
      <c r="C51" s="1">
        <v>31</v>
      </c>
      <c r="D51" s="4">
        <v>413415.99</v>
      </c>
      <c r="E51" s="6">
        <v>1011.38</v>
      </c>
      <c r="F51" s="5">
        <f t="shared" si="0"/>
        <v>0.54941431828373755</v>
      </c>
      <c r="G51" s="3">
        <v>18.309999999999999</v>
      </c>
      <c r="H51" s="6">
        <v>4.9200000000000001E-2</v>
      </c>
      <c r="I51" s="5">
        <f t="shared" si="1"/>
        <v>0.50020762304397237</v>
      </c>
      <c r="J51" s="3">
        <v>4179.3999999999996</v>
      </c>
      <c r="K51" s="2">
        <v>9.41</v>
      </c>
      <c r="L51" s="5">
        <f t="shared" si="2"/>
        <v>0.59696845040165458</v>
      </c>
    </row>
    <row r="52" spans="1:12" x14ac:dyDescent="0.25">
      <c r="A52" s="1">
        <f t="shared" ref="A52:A115" si="7">A40+1</f>
        <v>2025</v>
      </c>
      <c r="B52" s="1">
        <f t="shared" ref="B52:B115" si="8">B40</f>
        <v>2</v>
      </c>
      <c r="C52" s="1">
        <v>28</v>
      </c>
      <c r="D52" s="4">
        <v>391291.08</v>
      </c>
      <c r="E52" s="2">
        <v>992.68</v>
      </c>
      <c r="F52" s="5">
        <f t="shared" si="0"/>
        <v>0.58657210063378218</v>
      </c>
      <c r="G52" s="3">
        <v>20.28</v>
      </c>
      <c r="H52" s="6">
        <v>5.28E-2</v>
      </c>
      <c r="I52" s="5">
        <f t="shared" si="1"/>
        <v>0.5715638528138528</v>
      </c>
      <c r="J52" s="3">
        <v>3449.44</v>
      </c>
      <c r="K52" s="2">
        <v>9.41</v>
      </c>
      <c r="L52" s="5">
        <f t="shared" si="2"/>
        <v>0.54549364910682652</v>
      </c>
    </row>
    <row r="53" spans="1:12" x14ac:dyDescent="0.25">
      <c r="A53" s="1">
        <f t="shared" si="7"/>
        <v>2025</v>
      </c>
      <c r="B53" s="1">
        <f t="shared" si="8"/>
        <v>3</v>
      </c>
      <c r="C53" s="1">
        <v>31</v>
      </c>
      <c r="D53" s="4">
        <v>394968.61</v>
      </c>
      <c r="E53" s="2">
        <v>967.52</v>
      </c>
      <c r="F53" s="5">
        <f t="shared" si="0"/>
        <v>0.54869334756326349</v>
      </c>
      <c r="G53" s="3">
        <v>17.03</v>
      </c>
      <c r="H53" s="6">
        <v>5.0099999999999999E-2</v>
      </c>
      <c r="I53" s="5">
        <f t="shared" si="1"/>
        <v>0.45688193505462199</v>
      </c>
      <c r="J53" s="3">
        <v>3410.85</v>
      </c>
      <c r="K53" s="2">
        <v>9.42</v>
      </c>
      <c r="L53" s="5">
        <f t="shared" si="2"/>
        <v>0.4866747140606808</v>
      </c>
    </row>
    <row r="54" spans="1:12" x14ac:dyDescent="0.25">
      <c r="A54" s="1">
        <f t="shared" si="7"/>
        <v>2025</v>
      </c>
      <c r="B54" s="1">
        <f t="shared" si="8"/>
        <v>4</v>
      </c>
      <c r="C54" s="1">
        <v>30</v>
      </c>
      <c r="D54" s="4">
        <v>388958.66</v>
      </c>
      <c r="E54" s="6">
        <v>1027.3</v>
      </c>
      <c r="F54" s="5">
        <f t="shared" si="0"/>
        <v>0.52586426663205599</v>
      </c>
      <c r="G54" s="3">
        <v>18.920000000000002</v>
      </c>
      <c r="H54" s="6">
        <v>5.0900000000000001E-2</v>
      </c>
      <c r="I54" s="5">
        <f t="shared" si="1"/>
        <v>0.51626282471076179</v>
      </c>
      <c r="J54" s="3">
        <v>2893.41</v>
      </c>
      <c r="K54" s="2">
        <v>9.42</v>
      </c>
      <c r="L54" s="5">
        <f t="shared" si="2"/>
        <v>0.4266056263269638</v>
      </c>
    </row>
    <row r="55" spans="1:12" x14ac:dyDescent="0.25">
      <c r="A55" s="1">
        <f t="shared" si="7"/>
        <v>2025</v>
      </c>
      <c r="B55" s="1">
        <f t="shared" si="8"/>
        <v>5</v>
      </c>
      <c r="C55" s="1">
        <v>31</v>
      </c>
      <c r="D55" s="4">
        <v>393757.23</v>
      </c>
      <c r="E55" s="6">
        <v>1022.81</v>
      </c>
      <c r="F55" s="5">
        <f t="shared" si="0"/>
        <v>0.51744076486314905</v>
      </c>
      <c r="G55" s="3">
        <v>17.86</v>
      </c>
      <c r="H55" s="6">
        <v>4.9599999999999998E-2</v>
      </c>
      <c r="I55" s="5">
        <f t="shared" si="1"/>
        <v>0.48397936177592782</v>
      </c>
      <c r="J55" s="3">
        <v>2748.77</v>
      </c>
      <c r="K55" s="2">
        <v>9.42</v>
      </c>
      <c r="L55" s="5">
        <f t="shared" si="2"/>
        <v>0.39220629865534329</v>
      </c>
    </row>
    <row r="56" spans="1:12" x14ac:dyDescent="0.25">
      <c r="A56" s="1">
        <f t="shared" si="7"/>
        <v>2025</v>
      </c>
      <c r="B56" s="1">
        <f t="shared" si="8"/>
        <v>6</v>
      </c>
      <c r="C56" s="1">
        <v>30</v>
      </c>
      <c r="D56" s="4">
        <v>422624.49</v>
      </c>
      <c r="E56" s="6">
        <v>1165.27</v>
      </c>
      <c r="F56" s="5">
        <f t="shared" si="0"/>
        <v>0.50372742654778158</v>
      </c>
      <c r="G56" s="3">
        <v>24.29</v>
      </c>
      <c r="H56" s="6">
        <v>6.5799999999999997E-2</v>
      </c>
      <c r="I56" s="5">
        <f t="shared" si="1"/>
        <v>0.51270685579196218</v>
      </c>
      <c r="J56" s="3">
        <v>2491.9299999999998</v>
      </c>
      <c r="K56" s="2">
        <v>9.43</v>
      </c>
      <c r="L56" s="5">
        <f t="shared" si="2"/>
        <v>0.36702162130316951</v>
      </c>
    </row>
    <row r="57" spans="1:12" x14ac:dyDescent="0.25">
      <c r="A57" s="1">
        <f t="shared" si="7"/>
        <v>2025</v>
      </c>
      <c r="B57" s="1">
        <f t="shared" si="8"/>
        <v>7</v>
      </c>
      <c r="C57" s="1">
        <v>31</v>
      </c>
      <c r="D57" s="4">
        <v>452224</v>
      </c>
      <c r="E57" s="6">
        <v>1124.76</v>
      </c>
      <c r="F57" s="5">
        <f t="shared" si="0"/>
        <v>0.54040680410865194</v>
      </c>
      <c r="G57" s="3">
        <v>20.22</v>
      </c>
      <c r="H57" s="6">
        <v>5.62E-2</v>
      </c>
      <c r="I57" s="5">
        <f t="shared" si="1"/>
        <v>0.48358397428538624</v>
      </c>
      <c r="J57" s="3">
        <v>2607.84</v>
      </c>
      <c r="K57" s="2">
        <v>9.4499999999999993</v>
      </c>
      <c r="L57" s="5">
        <f t="shared" si="2"/>
        <v>0.37091653865847418</v>
      </c>
    </row>
    <row r="58" spans="1:12" x14ac:dyDescent="0.25">
      <c r="A58" s="1">
        <f t="shared" si="7"/>
        <v>2025</v>
      </c>
      <c r="B58" s="1">
        <f t="shared" si="8"/>
        <v>8</v>
      </c>
      <c r="C58" s="1">
        <v>31</v>
      </c>
      <c r="D58" s="4">
        <v>434762</v>
      </c>
      <c r="E58" s="6">
        <v>1130.24</v>
      </c>
      <c r="F58" s="5">
        <f t="shared" si="0"/>
        <v>0.51702074504682227</v>
      </c>
      <c r="G58" s="3">
        <v>17.98</v>
      </c>
      <c r="H58" s="6">
        <v>4.8599999999999997E-2</v>
      </c>
      <c r="I58" s="5">
        <f t="shared" si="1"/>
        <v>0.49725651577503432</v>
      </c>
      <c r="J58" s="3">
        <v>2947.35</v>
      </c>
      <c r="K58" s="2">
        <v>9.4600000000000009</v>
      </c>
      <c r="L58" s="5">
        <f t="shared" si="2"/>
        <v>0.41876236104480663</v>
      </c>
    </row>
    <row r="59" spans="1:12" x14ac:dyDescent="0.25">
      <c r="A59" s="1">
        <f t="shared" si="7"/>
        <v>2025</v>
      </c>
      <c r="B59" s="1">
        <f t="shared" si="8"/>
        <v>9</v>
      </c>
      <c r="C59" s="1">
        <v>30</v>
      </c>
      <c r="D59" s="4">
        <v>410997.68</v>
      </c>
      <c r="E59" s="6">
        <v>1072.3699999999999</v>
      </c>
      <c r="F59" s="5">
        <f t="shared" si="0"/>
        <v>0.53230704990918354</v>
      </c>
      <c r="G59" s="3">
        <v>16.78</v>
      </c>
      <c r="H59" s="6">
        <v>4.5100000000000001E-2</v>
      </c>
      <c r="I59" s="5">
        <f t="shared" si="1"/>
        <v>0.5167528948016753</v>
      </c>
      <c r="J59" s="3">
        <v>3259.51</v>
      </c>
      <c r="K59" s="2">
        <v>9.4600000000000009</v>
      </c>
      <c r="L59" s="5">
        <f t="shared" si="2"/>
        <v>0.47855150340615454</v>
      </c>
    </row>
    <row r="60" spans="1:12" x14ac:dyDescent="0.25">
      <c r="A60" s="1">
        <f t="shared" si="7"/>
        <v>2025</v>
      </c>
      <c r="B60" s="1">
        <f t="shared" si="8"/>
        <v>10</v>
      </c>
      <c r="C60" s="1">
        <v>31</v>
      </c>
      <c r="D60" s="4">
        <v>393393.79</v>
      </c>
      <c r="E60" s="6">
        <v>1018.14</v>
      </c>
      <c r="F60" s="5">
        <f t="shared" si="0"/>
        <v>0.51933436863891158</v>
      </c>
      <c r="G60" s="3">
        <v>17.53</v>
      </c>
      <c r="H60" s="6">
        <v>4.87E-2</v>
      </c>
      <c r="I60" s="5">
        <f t="shared" si="1"/>
        <v>0.48381576913735624</v>
      </c>
      <c r="J60" s="3">
        <v>3820.15</v>
      </c>
      <c r="K60" s="2">
        <v>9.48</v>
      </c>
      <c r="L60" s="5">
        <f t="shared" si="2"/>
        <v>0.54162555011115643</v>
      </c>
    </row>
    <row r="61" spans="1:12" x14ac:dyDescent="0.25">
      <c r="A61" s="1">
        <f t="shared" si="7"/>
        <v>2025</v>
      </c>
      <c r="B61" s="1">
        <f t="shared" si="8"/>
        <v>11</v>
      </c>
      <c r="C61" s="1">
        <v>30</v>
      </c>
      <c r="D61" s="4">
        <v>391605.15</v>
      </c>
      <c r="E61" s="2">
        <v>996.44</v>
      </c>
      <c r="F61" s="5">
        <f t="shared" si="0"/>
        <v>0.54583922932305684</v>
      </c>
      <c r="G61" s="3">
        <v>22.07</v>
      </c>
      <c r="H61" s="6">
        <v>5.9299999999999999E-2</v>
      </c>
      <c r="I61" s="5">
        <f t="shared" si="1"/>
        <v>0.51691024920367246</v>
      </c>
      <c r="J61" s="3">
        <v>4059.18</v>
      </c>
      <c r="K61" s="2">
        <v>9.44</v>
      </c>
      <c r="L61" s="5">
        <f t="shared" si="2"/>
        <v>0.59721927966101696</v>
      </c>
    </row>
    <row r="62" spans="1:12" x14ac:dyDescent="0.25">
      <c r="A62" s="1">
        <f t="shared" si="7"/>
        <v>2025</v>
      </c>
      <c r="B62" s="1">
        <f t="shared" si="8"/>
        <v>12</v>
      </c>
      <c r="C62" s="1">
        <v>31</v>
      </c>
      <c r="D62" s="4">
        <v>426990.41</v>
      </c>
      <c r="E62" s="6">
        <v>1070.1099999999999</v>
      </c>
      <c r="F62" s="5">
        <f t="shared" si="0"/>
        <v>0.53631107213076179</v>
      </c>
      <c r="G62" s="3">
        <v>22.08</v>
      </c>
      <c r="H62" s="6">
        <v>5.1400000000000001E-2</v>
      </c>
      <c r="I62" s="5">
        <f t="shared" si="1"/>
        <v>0.57738169951048068</v>
      </c>
      <c r="J62" s="3">
        <v>4143.6499999999996</v>
      </c>
      <c r="K62" s="2">
        <v>10.09</v>
      </c>
      <c r="L62" s="5">
        <f t="shared" si="2"/>
        <v>0.55197443439155136</v>
      </c>
    </row>
    <row r="63" spans="1:12" x14ac:dyDescent="0.25">
      <c r="A63" s="1">
        <f t="shared" si="7"/>
        <v>2026</v>
      </c>
      <c r="B63" s="1">
        <f t="shared" si="8"/>
        <v>1</v>
      </c>
      <c r="C63" s="1">
        <v>31</v>
      </c>
      <c r="F63" s="5">
        <f>AVERAGE(F3,F15,F27,F39)</f>
        <v>0.5304040338374334</v>
      </c>
      <c r="I63" s="5">
        <f>AVERAGE(I3,I15,I27,I39)</f>
        <v>0.50461902995773367</v>
      </c>
      <c r="L63" s="5">
        <f>AVERAGE(L3,L15,L27,L39)</f>
        <v>0.60985420666098356</v>
      </c>
    </row>
    <row r="64" spans="1:12" x14ac:dyDescent="0.25">
      <c r="A64" s="1">
        <f t="shared" si="7"/>
        <v>2026</v>
      </c>
      <c r="B64" s="1">
        <f t="shared" si="8"/>
        <v>2</v>
      </c>
      <c r="C64" s="1">
        <v>28</v>
      </c>
      <c r="F64" s="5">
        <f t="shared" ref="F64:F74" si="9">AVERAGE(F4,F16,F28,F40)</f>
        <v>0.59831779071029012</v>
      </c>
      <c r="I64" s="5">
        <f t="shared" ref="I64:I74" si="10">AVERAGE(I4,I16,I28,I40)</f>
        <v>0.52788124326006036</v>
      </c>
      <c r="L64" s="5">
        <f t="shared" ref="L64:L74" si="11">AVERAGE(L4,L16,L28,L40)</f>
        <v>0.55987458353681507</v>
      </c>
    </row>
    <row r="65" spans="1:12" x14ac:dyDescent="0.25">
      <c r="A65" s="1">
        <f t="shared" si="7"/>
        <v>2026</v>
      </c>
      <c r="B65" s="1">
        <f t="shared" si="8"/>
        <v>3</v>
      </c>
      <c r="C65" s="1">
        <v>31</v>
      </c>
      <c r="F65" s="5">
        <f t="shared" si="9"/>
        <v>0.53708573138672633</v>
      </c>
      <c r="I65" s="5">
        <f t="shared" si="10"/>
        <v>0.47371690146109574</v>
      </c>
      <c r="L65" s="5">
        <f t="shared" si="11"/>
        <v>0.44468475372729488</v>
      </c>
    </row>
    <row r="66" spans="1:12" x14ac:dyDescent="0.25">
      <c r="A66" s="1">
        <f t="shared" si="7"/>
        <v>2026</v>
      </c>
      <c r="B66" s="1">
        <f t="shared" si="8"/>
        <v>4</v>
      </c>
      <c r="C66" s="1">
        <v>30</v>
      </c>
      <c r="F66" s="5">
        <f t="shared" si="9"/>
        <v>0.5304138127047453</v>
      </c>
      <c r="I66" s="5">
        <f t="shared" si="10"/>
        <v>0.49719226891217161</v>
      </c>
      <c r="L66" s="5">
        <f t="shared" si="11"/>
        <v>0.46016477189411475</v>
      </c>
    </row>
    <row r="67" spans="1:12" x14ac:dyDescent="0.25">
      <c r="A67" s="1">
        <f t="shared" si="7"/>
        <v>2026</v>
      </c>
      <c r="B67" s="1">
        <f t="shared" si="8"/>
        <v>5</v>
      </c>
      <c r="C67" s="1">
        <v>31</v>
      </c>
      <c r="F67" s="5">
        <f t="shared" si="9"/>
        <v>0.50982016733931457</v>
      </c>
      <c r="I67" s="5">
        <f t="shared" si="10"/>
        <v>0.39062661075557792</v>
      </c>
      <c r="L67" s="5">
        <f t="shared" si="11"/>
        <v>0.37791763472273066</v>
      </c>
    </row>
    <row r="68" spans="1:12" x14ac:dyDescent="0.25">
      <c r="A68" s="1">
        <f t="shared" si="7"/>
        <v>2026</v>
      </c>
      <c r="B68" s="1">
        <f t="shared" si="8"/>
        <v>6</v>
      </c>
      <c r="C68" s="1">
        <v>30</v>
      </c>
      <c r="F68" s="5">
        <f t="shared" si="9"/>
        <v>0.50627310711401263</v>
      </c>
      <c r="I68" s="5">
        <f t="shared" si="10"/>
        <v>0.73860578940557353</v>
      </c>
      <c r="L68" s="5">
        <f t="shared" si="11"/>
        <v>0.36361156408063278</v>
      </c>
    </row>
    <row r="69" spans="1:12" x14ac:dyDescent="0.25">
      <c r="A69" s="1">
        <f t="shared" si="7"/>
        <v>2026</v>
      </c>
      <c r="B69" s="1">
        <f t="shared" si="8"/>
        <v>7</v>
      </c>
      <c r="C69" s="1">
        <v>31</v>
      </c>
      <c r="F69" s="5">
        <f t="shared" si="9"/>
        <v>0.48592209523168273</v>
      </c>
      <c r="I69" s="5">
        <f t="shared" si="10"/>
        <v>0.38670406400712654</v>
      </c>
      <c r="L69" s="5">
        <f t="shared" si="11"/>
        <v>0.37845068685746985</v>
      </c>
    </row>
    <row r="70" spans="1:12" x14ac:dyDescent="0.25">
      <c r="A70" s="1">
        <f t="shared" si="7"/>
        <v>2026</v>
      </c>
      <c r="B70" s="1">
        <f t="shared" si="8"/>
        <v>8</v>
      </c>
      <c r="C70" s="1">
        <v>31</v>
      </c>
      <c r="F70" s="5">
        <f t="shared" si="9"/>
        <v>0.5376837291463703</v>
      </c>
      <c r="I70" s="5">
        <f t="shared" si="10"/>
        <v>0.45156440131196729</v>
      </c>
      <c r="L70" s="5">
        <f t="shared" si="11"/>
        <v>0.41873399466974398</v>
      </c>
    </row>
    <row r="71" spans="1:12" x14ac:dyDescent="0.25">
      <c r="A71" s="1">
        <f t="shared" si="7"/>
        <v>2026</v>
      </c>
      <c r="B71" s="1">
        <f t="shared" si="8"/>
        <v>9</v>
      </c>
      <c r="C71" s="1">
        <v>30</v>
      </c>
      <c r="F71" s="5">
        <f t="shared" si="9"/>
        <v>0.53283998007268041</v>
      </c>
      <c r="I71" s="5">
        <f t="shared" si="10"/>
        <v>0.46989812106319706</v>
      </c>
      <c r="L71" s="5">
        <f t="shared" si="11"/>
        <v>0.48659988367225748</v>
      </c>
    </row>
    <row r="72" spans="1:12" x14ac:dyDescent="0.25">
      <c r="A72" s="1">
        <f t="shared" si="7"/>
        <v>2026</v>
      </c>
      <c r="B72" s="1">
        <f t="shared" si="8"/>
        <v>10</v>
      </c>
      <c r="C72" s="1">
        <v>31</v>
      </c>
      <c r="F72" s="5">
        <f t="shared" si="9"/>
        <v>0.50154378135487265</v>
      </c>
      <c r="I72" s="5">
        <f t="shared" si="10"/>
        <v>0.60805728696536565</v>
      </c>
      <c r="L72" s="5">
        <f t="shared" si="11"/>
        <v>0.53263162477269532</v>
      </c>
    </row>
    <row r="73" spans="1:12" x14ac:dyDescent="0.25">
      <c r="A73" s="1">
        <f t="shared" si="7"/>
        <v>2026</v>
      </c>
      <c r="B73" s="1">
        <f t="shared" si="8"/>
        <v>11</v>
      </c>
      <c r="C73" s="1">
        <v>30</v>
      </c>
      <c r="F73" s="5">
        <f t="shared" si="9"/>
        <v>0.54659849179932185</v>
      </c>
      <c r="I73" s="5">
        <f t="shared" si="10"/>
        <v>0.65799016228037155</v>
      </c>
      <c r="L73" s="5">
        <f t="shared" si="11"/>
        <v>0.60829690544975323</v>
      </c>
    </row>
    <row r="74" spans="1:12" x14ac:dyDescent="0.25">
      <c r="A74" s="1">
        <f t="shared" si="7"/>
        <v>2026</v>
      </c>
      <c r="B74" s="1">
        <f t="shared" si="8"/>
        <v>12</v>
      </c>
      <c r="C74" s="1">
        <v>31</v>
      </c>
      <c r="F74" s="5">
        <f t="shared" si="9"/>
        <v>0.51554822574411485</v>
      </c>
      <c r="I74" s="5">
        <f t="shared" si="10"/>
        <v>0.49000215066329844</v>
      </c>
      <c r="L74" s="5">
        <f t="shared" si="11"/>
        <v>0.60029670022885551</v>
      </c>
    </row>
    <row r="75" spans="1:12" x14ac:dyDescent="0.25">
      <c r="A75" s="1">
        <f t="shared" si="7"/>
        <v>2027</v>
      </c>
      <c r="B75" s="1">
        <f t="shared" si="8"/>
        <v>1</v>
      </c>
      <c r="C75" s="1">
        <v>31</v>
      </c>
      <c r="F75" s="5">
        <f>F63</f>
        <v>0.5304040338374334</v>
      </c>
      <c r="I75" s="5">
        <f>I63</f>
        <v>0.50461902995773367</v>
      </c>
      <c r="L75" s="5">
        <f>L63</f>
        <v>0.60985420666098356</v>
      </c>
    </row>
    <row r="76" spans="1:12" x14ac:dyDescent="0.25">
      <c r="A76" s="1">
        <f t="shared" si="7"/>
        <v>2027</v>
      </c>
      <c r="B76" s="1">
        <f t="shared" si="8"/>
        <v>2</v>
      </c>
      <c r="C76" s="1">
        <v>28</v>
      </c>
      <c r="F76" s="5">
        <f t="shared" ref="F76:F134" si="12">F64</f>
        <v>0.59831779071029012</v>
      </c>
      <c r="I76" s="5">
        <f t="shared" ref="I76:I134" si="13">I64</f>
        <v>0.52788124326006036</v>
      </c>
      <c r="L76" s="5">
        <f t="shared" ref="L76:L134" si="14">L64</f>
        <v>0.55987458353681507</v>
      </c>
    </row>
    <row r="77" spans="1:12" x14ac:dyDescent="0.25">
      <c r="A77" s="1">
        <f t="shared" si="7"/>
        <v>2027</v>
      </c>
      <c r="B77" s="1">
        <f t="shared" si="8"/>
        <v>3</v>
      </c>
      <c r="C77" s="1">
        <v>31</v>
      </c>
      <c r="F77" s="5">
        <f t="shared" si="12"/>
        <v>0.53708573138672633</v>
      </c>
      <c r="I77" s="5">
        <f t="shared" si="13"/>
        <v>0.47371690146109574</v>
      </c>
      <c r="L77" s="5">
        <f t="shared" si="14"/>
        <v>0.44468475372729488</v>
      </c>
    </row>
    <row r="78" spans="1:12" x14ac:dyDescent="0.25">
      <c r="A78" s="1">
        <f t="shared" si="7"/>
        <v>2027</v>
      </c>
      <c r="B78" s="1">
        <f t="shared" si="8"/>
        <v>4</v>
      </c>
      <c r="C78" s="1">
        <v>30</v>
      </c>
      <c r="F78" s="5">
        <f t="shared" si="12"/>
        <v>0.5304138127047453</v>
      </c>
      <c r="I78" s="5">
        <f t="shared" si="13"/>
        <v>0.49719226891217161</v>
      </c>
      <c r="L78" s="5">
        <f t="shared" si="14"/>
        <v>0.46016477189411475</v>
      </c>
    </row>
    <row r="79" spans="1:12" x14ac:dyDescent="0.25">
      <c r="A79" s="1">
        <f t="shared" si="7"/>
        <v>2027</v>
      </c>
      <c r="B79" s="1">
        <f t="shared" si="8"/>
        <v>5</v>
      </c>
      <c r="C79" s="1">
        <v>31</v>
      </c>
      <c r="F79" s="5">
        <f t="shared" si="12"/>
        <v>0.50982016733931457</v>
      </c>
      <c r="I79" s="5">
        <f t="shared" si="13"/>
        <v>0.39062661075557792</v>
      </c>
      <c r="L79" s="5">
        <f t="shared" si="14"/>
        <v>0.37791763472273066</v>
      </c>
    </row>
    <row r="80" spans="1:12" x14ac:dyDescent="0.25">
      <c r="A80" s="1">
        <f t="shared" si="7"/>
        <v>2027</v>
      </c>
      <c r="B80" s="1">
        <f t="shared" si="8"/>
        <v>6</v>
      </c>
      <c r="C80" s="1">
        <v>30</v>
      </c>
      <c r="F80" s="5">
        <f t="shared" si="12"/>
        <v>0.50627310711401263</v>
      </c>
      <c r="I80" s="5">
        <f t="shared" si="13"/>
        <v>0.73860578940557353</v>
      </c>
      <c r="L80" s="5">
        <f t="shared" si="14"/>
        <v>0.36361156408063278</v>
      </c>
    </row>
    <row r="81" spans="1:12" x14ac:dyDescent="0.25">
      <c r="A81" s="1">
        <f t="shared" si="7"/>
        <v>2027</v>
      </c>
      <c r="B81" s="1">
        <f t="shared" si="8"/>
        <v>7</v>
      </c>
      <c r="C81" s="1">
        <v>31</v>
      </c>
      <c r="F81" s="5">
        <f t="shared" si="12"/>
        <v>0.48592209523168273</v>
      </c>
      <c r="I81" s="5">
        <f t="shared" si="13"/>
        <v>0.38670406400712654</v>
      </c>
      <c r="L81" s="5">
        <f t="shared" si="14"/>
        <v>0.37845068685746985</v>
      </c>
    </row>
    <row r="82" spans="1:12" x14ac:dyDescent="0.25">
      <c r="A82" s="1">
        <f t="shared" si="7"/>
        <v>2027</v>
      </c>
      <c r="B82" s="1">
        <f t="shared" si="8"/>
        <v>8</v>
      </c>
      <c r="C82" s="1">
        <v>31</v>
      </c>
      <c r="F82" s="5">
        <f t="shared" si="12"/>
        <v>0.5376837291463703</v>
      </c>
      <c r="I82" s="5">
        <f t="shared" si="13"/>
        <v>0.45156440131196729</v>
      </c>
      <c r="L82" s="5">
        <f t="shared" si="14"/>
        <v>0.41873399466974398</v>
      </c>
    </row>
    <row r="83" spans="1:12" x14ac:dyDescent="0.25">
      <c r="A83" s="1">
        <f t="shared" si="7"/>
        <v>2027</v>
      </c>
      <c r="B83" s="1">
        <f t="shared" si="8"/>
        <v>9</v>
      </c>
      <c r="C83" s="1">
        <v>30</v>
      </c>
      <c r="F83" s="5">
        <f t="shared" si="12"/>
        <v>0.53283998007268041</v>
      </c>
      <c r="I83" s="5">
        <f t="shared" si="13"/>
        <v>0.46989812106319706</v>
      </c>
      <c r="L83" s="5">
        <f t="shared" si="14"/>
        <v>0.48659988367225748</v>
      </c>
    </row>
    <row r="84" spans="1:12" x14ac:dyDescent="0.25">
      <c r="A84" s="1">
        <f t="shared" si="7"/>
        <v>2027</v>
      </c>
      <c r="B84" s="1">
        <f t="shared" si="8"/>
        <v>10</v>
      </c>
      <c r="C84" s="1">
        <v>31</v>
      </c>
      <c r="F84" s="5">
        <f t="shared" si="12"/>
        <v>0.50154378135487265</v>
      </c>
      <c r="I84" s="5">
        <f t="shared" si="13"/>
        <v>0.60805728696536565</v>
      </c>
      <c r="L84" s="5">
        <f t="shared" si="14"/>
        <v>0.53263162477269532</v>
      </c>
    </row>
    <row r="85" spans="1:12" x14ac:dyDescent="0.25">
      <c r="A85" s="1">
        <f t="shared" si="7"/>
        <v>2027</v>
      </c>
      <c r="B85" s="1">
        <f t="shared" si="8"/>
        <v>11</v>
      </c>
      <c r="C85" s="1">
        <v>30</v>
      </c>
      <c r="F85" s="5">
        <f t="shared" si="12"/>
        <v>0.54659849179932185</v>
      </c>
      <c r="I85" s="5">
        <f t="shared" si="13"/>
        <v>0.65799016228037155</v>
      </c>
      <c r="L85" s="5">
        <f t="shared" si="14"/>
        <v>0.60829690544975323</v>
      </c>
    </row>
    <row r="86" spans="1:12" x14ac:dyDescent="0.25">
      <c r="A86" s="1">
        <f t="shared" si="7"/>
        <v>2027</v>
      </c>
      <c r="B86" s="1">
        <f t="shared" si="8"/>
        <v>12</v>
      </c>
      <c r="C86" s="1">
        <v>31</v>
      </c>
      <c r="F86" s="5">
        <f t="shared" si="12"/>
        <v>0.51554822574411485</v>
      </c>
      <c r="I86" s="5">
        <f t="shared" si="13"/>
        <v>0.49000215066329844</v>
      </c>
      <c r="L86" s="5">
        <f t="shared" si="14"/>
        <v>0.60029670022885551</v>
      </c>
    </row>
    <row r="87" spans="1:12" x14ac:dyDescent="0.25">
      <c r="A87" s="1">
        <f t="shared" si="7"/>
        <v>2028</v>
      </c>
      <c r="B87" s="1">
        <f t="shared" si="8"/>
        <v>1</v>
      </c>
      <c r="C87" s="1">
        <v>31</v>
      </c>
      <c r="F87" s="5">
        <f t="shared" si="12"/>
        <v>0.5304040338374334</v>
      </c>
      <c r="I87" s="5">
        <f t="shared" si="13"/>
        <v>0.50461902995773367</v>
      </c>
      <c r="L87" s="5">
        <f t="shared" si="14"/>
        <v>0.60985420666098356</v>
      </c>
    </row>
    <row r="88" spans="1:12" x14ac:dyDescent="0.25">
      <c r="A88" s="1">
        <f t="shared" si="7"/>
        <v>2028</v>
      </c>
      <c r="B88" s="1">
        <f t="shared" si="8"/>
        <v>2</v>
      </c>
      <c r="C88" s="1">
        <v>29</v>
      </c>
      <c r="F88" s="5">
        <f t="shared" si="12"/>
        <v>0.59831779071029012</v>
      </c>
      <c r="I88" s="5">
        <f t="shared" si="13"/>
        <v>0.52788124326006036</v>
      </c>
      <c r="L88" s="5">
        <f t="shared" si="14"/>
        <v>0.55987458353681507</v>
      </c>
    </row>
    <row r="89" spans="1:12" x14ac:dyDescent="0.25">
      <c r="A89" s="1">
        <f t="shared" si="7"/>
        <v>2028</v>
      </c>
      <c r="B89" s="1">
        <f t="shared" si="8"/>
        <v>3</v>
      </c>
      <c r="C89" s="1">
        <v>31</v>
      </c>
      <c r="F89" s="5">
        <f t="shared" si="12"/>
        <v>0.53708573138672633</v>
      </c>
      <c r="I89" s="5">
        <f t="shared" si="13"/>
        <v>0.47371690146109574</v>
      </c>
      <c r="L89" s="5">
        <f t="shared" si="14"/>
        <v>0.44468475372729488</v>
      </c>
    </row>
    <row r="90" spans="1:12" x14ac:dyDescent="0.25">
      <c r="A90" s="1">
        <f t="shared" si="7"/>
        <v>2028</v>
      </c>
      <c r="B90" s="1">
        <f t="shared" si="8"/>
        <v>4</v>
      </c>
      <c r="C90" s="1">
        <v>30</v>
      </c>
      <c r="F90" s="5">
        <f t="shared" si="12"/>
        <v>0.5304138127047453</v>
      </c>
      <c r="I90" s="5">
        <f t="shared" si="13"/>
        <v>0.49719226891217161</v>
      </c>
      <c r="L90" s="5">
        <f t="shared" si="14"/>
        <v>0.46016477189411475</v>
      </c>
    </row>
    <row r="91" spans="1:12" x14ac:dyDescent="0.25">
      <c r="A91" s="1">
        <f t="shared" si="7"/>
        <v>2028</v>
      </c>
      <c r="B91" s="1">
        <f t="shared" si="8"/>
        <v>5</v>
      </c>
      <c r="C91" s="1">
        <v>31</v>
      </c>
      <c r="F91" s="5">
        <f t="shared" si="12"/>
        <v>0.50982016733931457</v>
      </c>
      <c r="I91" s="5">
        <f t="shared" si="13"/>
        <v>0.39062661075557792</v>
      </c>
      <c r="L91" s="5">
        <f t="shared" si="14"/>
        <v>0.37791763472273066</v>
      </c>
    </row>
    <row r="92" spans="1:12" x14ac:dyDescent="0.25">
      <c r="A92" s="1">
        <f t="shared" si="7"/>
        <v>2028</v>
      </c>
      <c r="B92" s="1">
        <f t="shared" si="8"/>
        <v>6</v>
      </c>
      <c r="C92" s="1">
        <v>30</v>
      </c>
      <c r="F92" s="5">
        <f t="shared" si="12"/>
        <v>0.50627310711401263</v>
      </c>
      <c r="I92" s="5">
        <f t="shared" si="13"/>
        <v>0.73860578940557353</v>
      </c>
      <c r="L92" s="5">
        <f t="shared" si="14"/>
        <v>0.36361156408063278</v>
      </c>
    </row>
    <row r="93" spans="1:12" x14ac:dyDescent="0.25">
      <c r="A93" s="1">
        <f t="shared" si="7"/>
        <v>2028</v>
      </c>
      <c r="B93" s="1">
        <f t="shared" si="8"/>
        <v>7</v>
      </c>
      <c r="C93" s="1">
        <v>31</v>
      </c>
      <c r="F93" s="5">
        <f t="shared" si="12"/>
        <v>0.48592209523168273</v>
      </c>
      <c r="I93" s="5">
        <f t="shared" si="13"/>
        <v>0.38670406400712654</v>
      </c>
      <c r="L93" s="5">
        <f t="shared" si="14"/>
        <v>0.37845068685746985</v>
      </c>
    </row>
    <row r="94" spans="1:12" x14ac:dyDescent="0.25">
      <c r="A94" s="1">
        <f t="shared" si="7"/>
        <v>2028</v>
      </c>
      <c r="B94" s="1">
        <f t="shared" si="8"/>
        <v>8</v>
      </c>
      <c r="C94" s="1">
        <v>31</v>
      </c>
      <c r="F94" s="5">
        <f t="shared" si="12"/>
        <v>0.5376837291463703</v>
      </c>
      <c r="I94" s="5">
        <f t="shared" si="13"/>
        <v>0.45156440131196729</v>
      </c>
      <c r="L94" s="5">
        <f t="shared" si="14"/>
        <v>0.41873399466974398</v>
      </c>
    </row>
    <row r="95" spans="1:12" x14ac:dyDescent="0.25">
      <c r="A95" s="1">
        <f t="shared" si="7"/>
        <v>2028</v>
      </c>
      <c r="B95" s="1">
        <f t="shared" si="8"/>
        <v>9</v>
      </c>
      <c r="C95" s="1">
        <v>30</v>
      </c>
      <c r="F95" s="5">
        <f t="shared" si="12"/>
        <v>0.53283998007268041</v>
      </c>
      <c r="I95" s="5">
        <f t="shared" si="13"/>
        <v>0.46989812106319706</v>
      </c>
      <c r="L95" s="5">
        <f t="shared" si="14"/>
        <v>0.48659988367225748</v>
      </c>
    </row>
    <row r="96" spans="1:12" x14ac:dyDescent="0.25">
      <c r="A96" s="1">
        <f t="shared" si="7"/>
        <v>2028</v>
      </c>
      <c r="B96" s="1">
        <f t="shared" si="8"/>
        <v>10</v>
      </c>
      <c r="C96" s="1">
        <v>31</v>
      </c>
      <c r="F96" s="5">
        <f t="shared" si="12"/>
        <v>0.50154378135487265</v>
      </c>
      <c r="I96" s="5">
        <f t="shared" si="13"/>
        <v>0.60805728696536565</v>
      </c>
      <c r="L96" s="5">
        <f t="shared" si="14"/>
        <v>0.53263162477269532</v>
      </c>
    </row>
    <row r="97" spans="1:12" x14ac:dyDescent="0.25">
      <c r="A97" s="1">
        <f t="shared" si="7"/>
        <v>2028</v>
      </c>
      <c r="B97" s="1">
        <f t="shared" si="8"/>
        <v>11</v>
      </c>
      <c r="C97" s="1">
        <v>30</v>
      </c>
      <c r="F97" s="5">
        <f t="shared" si="12"/>
        <v>0.54659849179932185</v>
      </c>
      <c r="I97" s="5">
        <f t="shared" si="13"/>
        <v>0.65799016228037155</v>
      </c>
      <c r="L97" s="5">
        <f t="shared" si="14"/>
        <v>0.60829690544975323</v>
      </c>
    </row>
    <row r="98" spans="1:12" x14ac:dyDescent="0.25">
      <c r="A98" s="1">
        <f t="shared" si="7"/>
        <v>2028</v>
      </c>
      <c r="B98" s="1">
        <f t="shared" si="8"/>
        <v>12</v>
      </c>
      <c r="C98" s="1">
        <v>31</v>
      </c>
      <c r="F98" s="5">
        <f t="shared" si="12"/>
        <v>0.51554822574411485</v>
      </c>
      <c r="I98" s="5">
        <f t="shared" si="13"/>
        <v>0.49000215066329844</v>
      </c>
      <c r="L98" s="5">
        <f t="shared" si="14"/>
        <v>0.60029670022885551</v>
      </c>
    </row>
    <row r="99" spans="1:12" x14ac:dyDescent="0.25">
      <c r="A99" s="1">
        <f t="shared" si="7"/>
        <v>2029</v>
      </c>
      <c r="B99" s="1">
        <f t="shared" si="8"/>
        <v>1</v>
      </c>
      <c r="C99" s="1">
        <v>31</v>
      </c>
      <c r="F99" s="5">
        <f t="shared" si="12"/>
        <v>0.5304040338374334</v>
      </c>
      <c r="I99" s="5">
        <f t="shared" si="13"/>
        <v>0.50461902995773367</v>
      </c>
      <c r="L99" s="5">
        <f t="shared" si="14"/>
        <v>0.60985420666098356</v>
      </c>
    </row>
    <row r="100" spans="1:12" x14ac:dyDescent="0.25">
      <c r="A100" s="1">
        <f t="shared" si="7"/>
        <v>2029</v>
      </c>
      <c r="B100" s="1">
        <f t="shared" si="8"/>
        <v>2</v>
      </c>
      <c r="C100" s="1">
        <v>28</v>
      </c>
      <c r="F100" s="5">
        <f t="shared" si="12"/>
        <v>0.59831779071029012</v>
      </c>
      <c r="I100" s="5">
        <f t="shared" si="13"/>
        <v>0.52788124326006036</v>
      </c>
      <c r="L100" s="5">
        <f t="shared" si="14"/>
        <v>0.55987458353681507</v>
      </c>
    </row>
    <row r="101" spans="1:12" x14ac:dyDescent="0.25">
      <c r="A101" s="1">
        <f t="shared" si="7"/>
        <v>2029</v>
      </c>
      <c r="B101" s="1">
        <f t="shared" si="8"/>
        <v>3</v>
      </c>
      <c r="C101" s="1">
        <v>31</v>
      </c>
      <c r="F101" s="5">
        <f t="shared" si="12"/>
        <v>0.53708573138672633</v>
      </c>
      <c r="I101" s="5">
        <f t="shared" si="13"/>
        <v>0.47371690146109574</v>
      </c>
      <c r="L101" s="5">
        <f t="shared" si="14"/>
        <v>0.44468475372729488</v>
      </c>
    </row>
    <row r="102" spans="1:12" x14ac:dyDescent="0.25">
      <c r="A102" s="1">
        <f t="shared" si="7"/>
        <v>2029</v>
      </c>
      <c r="B102" s="1">
        <f t="shared" si="8"/>
        <v>4</v>
      </c>
      <c r="C102" s="1">
        <v>30</v>
      </c>
      <c r="F102" s="5">
        <f t="shared" si="12"/>
        <v>0.5304138127047453</v>
      </c>
      <c r="I102" s="5">
        <f t="shared" si="13"/>
        <v>0.49719226891217161</v>
      </c>
      <c r="L102" s="5">
        <f t="shared" si="14"/>
        <v>0.46016477189411475</v>
      </c>
    </row>
    <row r="103" spans="1:12" x14ac:dyDescent="0.25">
      <c r="A103" s="1">
        <f t="shared" si="7"/>
        <v>2029</v>
      </c>
      <c r="B103" s="1">
        <f t="shared" si="8"/>
        <v>5</v>
      </c>
      <c r="C103" s="1">
        <v>31</v>
      </c>
      <c r="F103" s="5">
        <f t="shared" si="12"/>
        <v>0.50982016733931457</v>
      </c>
      <c r="I103" s="5">
        <f t="shared" si="13"/>
        <v>0.39062661075557792</v>
      </c>
      <c r="L103" s="5">
        <f t="shared" si="14"/>
        <v>0.37791763472273066</v>
      </c>
    </row>
    <row r="104" spans="1:12" x14ac:dyDescent="0.25">
      <c r="A104" s="1">
        <f t="shared" si="7"/>
        <v>2029</v>
      </c>
      <c r="B104" s="1">
        <f t="shared" si="8"/>
        <v>6</v>
      </c>
      <c r="C104" s="1">
        <v>30</v>
      </c>
      <c r="F104" s="5">
        <f t="shared" si="12"/>
        <v>0.50627310711401263</v>
      </c>
      <c r="I104" s="5">
        <f t="shared" si="13"/>
        <v>0.73860578940557353</v>
      </c>
      <c r="L104" s="5">
        <f t="shared" si="14"/>
        <v>0.36361156408063278</v>
      </c>
    </row>
    <row r="105" spans="1:12" x14ac:dyDescent="0.25">
      <c r="A105" s="1">
        <f t="shared" si="7"/>
        <v>2029</v>
      </c>
      <c r="B105" s="1">
        <f t="shared" si="8"/>
        <v>7</v>
      </c>
      <c r="C105" s="1">
        <v>31</v>
      </c>
      <c r="F105" s="5">
        <f t="shared" si="12"/>
        <v>0.48592209523168273</v>
      </c>
      <c r="I105" s="5">
        <f t="shared" si="13"/>
        <v>0.38670406400712654</v>
      </c>
      <c r="L105" s="5">
        <f t="shared" si="14"/>
        <v>0.37845068685746985</v>
      </c>
    </row>
    <row r="106" spans="1:12" x14ac:dyDescent="0.25">
      <c r="A106" s="1">
        <f t="shared" si="7"/>
        <v>2029</v>
      </c>
      <c r="B106" s="1">
        <f t="shared" si="8"/>
        <v>8</v>
      </c>
      <c r="C106" s="1">
        <v>31</v>
      </c>
      <c r="F106" s="5">
        <f t="shared" si="12"/>
        <v>0.5376837291463703</v>
      </c>
      <c r="I106" s="5">
        <f t="shared" si="13"/>
        <v>0.45156440131196729</v>
      </c>
      <c r="L106" s="5">
        <f t="shared" si="14"/>
        <v>0.41873399466974398</v>
      </c>
    </row>
    <row r="107" spans="1:12" x14ac:dyDescent="0.25">
      <c r="A107" s="1">
        <f t="shared" si="7"/>
        <v>2029</v>
      </c>
      <c r="B107" s="1">
        <f t="shared" si="8"/>
        <v>9</v>
      </c>
      <c r="C107" s="1">
        <v>30</v>
      </c>
      <c r="F107" s="5">
        <f t="shared" si="12"/>
        <v>0.53283998007268041</v>
      </c>
      <c r="I107" s="5">
        <f t="shared" si="13"/>
        <v>0.46989812106319706</v>
      </c>
      <c r="L107" s="5">
        <f t="shared" si="14"/>
        <v>0.48659988367225748</v>
      </c>
    </row>
    <row r="108" spans="1:12" x14ac:dyDescent="0.25">
      <c r="A108" s="1">
        <f t="shared" si="7"/>
        <v>2029</v>
      </c>
      <c r="B108" s="1">
        <f t="shared" si="8"/>
        <v>10</v>
      </c>
      <c r="C108" s="1">
        <v>31</v>
      </c>
      <c r="F108" s="5">
        <f t="shared" si="12"/>
        <v>0.50154378135487265</v>
      </c>
      <c r="I108" s="5">
        <f t="shared" si="13"/>
        <v>0.60805728696536565</v>
      </c>
      <c r="L108" s="5">
        <f t="shared" si="14"/>
        <v>0.53263162477269532</v>
      </c>
    </row>
    <row r="109" spans="1:12" x14ac:dyDescent="0.25">
      <c r="A109" s="1">
        <f t="shared" si="7"/>
        <v>2029</v>
      </c>
      <c r="B109" s="1">
        <f t="shared" si="8"/>
        <v>11</v>
      </c>
      <c r="C109" s="1">
        <v>30</v>
      </c>
      <c r="F109" s="5">
        <f t="shared" si="12"/>
        <v>0.54659849179932185</v>
      </c>
      <c r="I109" s="5">
        <f t="shared" si="13"/>
        <v>0.65799016228037155</v>
      </c>
      <c r="L109" s="5">
        <f t="shared" si="14"/>
        <v>0.60829690544975323</v>
      </c>
    </row>
    <row r="110" spans="1:12" x14ac:dyDescent="0.25">
      <c r="A110" s="1">
        <f t="shared" si="7"/>
        <v>2029</v>
      </c>
      <c r="B110" s="1">
        <f t="shared" si="8"/>
        <v>12</v>
      </c>
      <c r="C110" s="1">
        <v>31</v>
      </c>
      <c r="F110" s="5">
        <f t="shared" si="12"/>
        <v>0.51554822574411485</v>
      </c>
      <c r="I110" s="5">
        <f t="shared" si="13"/>
        <v>0.49000215066329844</v>
      </c>
      <c r="L110" s="5">
        <f t="shared" si="14"/>
        <v>0.60029670022885551</v>
      </c>
    </row>
    <row r="111" spans="1:12" x14ac:dyDescent="0.25">
      <c r="A111" s="1">
        <f t="shared" si="7"/>
        <v>2030</v>
      </c>
      <c r="B111" s="1">
        <f t="shared" si="8"/>
        <v>1</v>
      </c>
      <c r="C111" s="1">
        <v>31</v>
      </c>
      <c r="F111" s="5">
        <f t="shared" si="12"/>
        <v>0.5304040338374334</v>
      </c>
      <c r="I111" s="5">
        <f t="shared" si="13"/>
        <v>0.50461902995773367</v>
      </c>
      <c r="L111" s="5">
        <f t="shared" si="14"/>
        <v>0.60985420666098356</v>
      </c>
    </row>
    <row r="112" spans="1:12" x14ac:dyDescent="0.25">
      <c r="A112" s="1">
        <f t="shared" si="7"/>
        <v>2030</v>
      </c>
      <c r="B112" s="1">
        <f t="shared" si="8"/>
        <v>2</v>
      </c>
      <c r="C112" s="1">
        <v>28</v>
      </c>
      <c r="F112" s="5">
        <f t="shared" si="12"/>
        <v>0.59831779071029012</v>
      </c>
      <c r="I112" s="5">
        <f t="shared" si="13"/>
        <v>0.52788124326006036</v>
      </c>
      <c r="L112" s="5">
        <f t="shared" si="14"/>
        <v>0.55987458353681507</v>
      </c>
    </row>
    <row r="113" spans="1:12" x14ac:dyDescent="0.25">
      <c r="A113" s="1">
        <f>A101+1</f>
        <v>2030</v>
      </c>
      <c r="B113" s="1">
        <f>B101</f>
        <v>3</v>
      </c>
      <c r="C113" s="1">
        <v>31</v>
      </c>
      <c r="F113" s="5">
        <f t="shared" si="12"/>
        <v>0.53708573138672633</v>
      </c>
      <c r="I113" s="5">
        <f t="shared" si="13"/>
        <v>0.47371690146109574</v>
      </c>
      <c r="L113" s="5">
        <f t="shared" si="14"/>
        <v>0.44468475372729488</v>
      </c>
    </row>
    <row r="114" spans="1:12" x14ac:dyDescent="0.25">
      <c r="A114" s="1">
        <f t="shared" si="7"/>
        <v>2030</v>
      </c>
      <c r="B114" s="1">
        <f t="shared" si="8"/>
        <v>4</v>
      </c>
      <c r="C114" s="1">
        <v>30</v>
      </c>
      <c r="F114" s="5">
        <f t="shared" si="12"/>
        <v>0.5304138127047453</v>
      </c>
      <c r="I114" s="5">
        <f t="shared" si="13"/>
        <v>0.49719226891217161</v>
      </c>
      <c r="L114" s="5">
        <f t="shared" si="14"/>
        <v>0.46016477189411475</v>
      </c>
    </row>
    <row r="115" spans="1:12" x14ac:dyDescent="0.25">
      <c r="A115" s="1">
        <f t="shared" si="7"/>
        <v>2030</v>
      </c>
      <c r="B115" s="1">
        <f t="shared" si="8"/>
        <v>5</v>
      </c>
      <c r="C115" s="1">
        <v>31</v>
      </c>
      <c r="F115" s="5">
        <f t="shared" si="12"/>
        <v>0.50982016733931457</v>
      </c>
      <c r="I115" s="5">
        <f t="shared" si="13"/>
        <v>0.39062661075557792</v>
      </c>
      <c r="L115" s="5">
        <f t="shared" si="14"/>
        <v>0.37791763472273066</v>
      </c>
    </row>
    <row r="116" spans="1:12" x14ac:dyDescent="0.25">
      <c r="A116" s="1">
        <f t="shared" ref="A116:A134" si="15">A104+1</f>
        <v>2030</v>
      </c>
      <c r="B116" s="1">
        <f t="shared" ref="B116:B134" si="16">B104</f>
        <v>6</v>
      </c>
      <c r="C116" s="1">
        <v>30</v>
      </c>
      <c r="F116" s="5">
        <f t="shared" si="12"/>
        <v>0.50627310711401263</v>
      </c>
      <c r="I116" s="5">
        <f t="shared" si="13"/>
        <v>0.73860578940557353</v>
      </c>
      <c r="L116" s="5">
        <f t="shared" si="14"/>
        <v>0.36361156408063278</v>
      </c>
    </row>
    <row r="117" spans="1:12" x14ac:dyDescent="0.25">
      <c r="A117" s="1">
        <f t="shared" si="15"/>
        <v>2030</v>
      </c>
      <c r="B117" s="1">
        <f t="shared" si="16"/>
        <v>7</v>
      </c>
      <c r="C117" s="1">
        <v>31</v>
      </c>
      <c r="F117" s="5">
        <f t="shared" si="12"/>
        <v>0.48592209523168273</v>
      </c>
      <c r="I117" s="5">
        <f t="shared" si="13"/>
        <v>0.38670406400712654</v>
      </c>
      <c r="L117" s="5">
        <f t="shared" si="14"/>
        <v>0.37845068685746985</v>
      </c>
    </row>
    <row r="118" spans="1:12" x14ac:dyDescent="0.25">
      <c r="A118" s="1">
        <f t="shared" si="15"/>
        <v>2030</v>
      </c>
      <c r="B118" s="1">
        <f t="shared" si="16"/>
        <v>8</v>
      </c>
      <c r="C118" s="1">
        <v>31</v>
      </c>
      <c r="F118" s="5">
        <f t="shared" si="12"/>
        <v>0.5376837291463703</v>
      </c>
      <c r="I118" s="5">
        <f t="shared" si="13"/>
        <v>0.45156440131196729</v>
      </c>
      <c r="L118" s="5">
        <f t="shared" si="14"/>
        <v>0.41873399466974398</v>
      </c>
    </row>
    <row r="119" spans="1:12" x14ac:dyDescent="0.25">
      <c r="A119" s="1">
        <f t="shared" si="15"/>
        <v>2030</v>
      </c>
      <c r="B119" s="1">
        <f t="shared" si="16"/>
        <v>9</v>
      </c>
      <c r="C119" s="1">
        <v>30</v>
      </c>
      <c r="F119" s="5">
        <f t="shared" si="12"/>
        <v>0.53283998007268041</v>
      </c>
      <c r="I119" s="5">
        <f t="shared" si="13"/>
        <v>0.46989812106319706</v>
      </c>
      <c r="L119" s="5">
        <f t="shared" si="14"/>
        <v>0.48659988367225748</v>
      </c>
    </row>
    <row r="120" spans="1:12" x14ac:dyDescent="0.25">
      <c r="A120" s="1">
        <f t="shared" si="15"/>
        <v>2030</v>
      </c>
      <c r="B120" s="1">
        <f t="shared" si="16"/>
        <v>10</v>
      </c>
      <c r="C120" s="1">
        <v>31</v>
      </c>
      <c r="F120" s="5">
        <f t="shared" si="12"/>
        <v>0.50154378135487265</v>
      </c>
      <c r="I120" s="5">
        <f t="shared" si="13"/>
        <v>0.60805728696536565</v>
      </c>
      <c r="L120" s="5">
        <f t="shared" si="14"/>
        <v>0.53263162477269532</v>
      </c>
    </row>
    <row r="121" spans="1:12" x14ac:dyDescent="0.25">
      <c r="A121" s="1">
        <f t="shared" si="15"/>
        <v>2030</v>
      </c>
      <c r="B121" s="1">
        <f t="shared" si="16"/>
        <v>11</v>
      </c>
      <c r="C121" s="1">
        <v>30</v>
      </c>
      <c r="F121" s="5">
        <f t="shared" si="12"/>
        <v>0.54659849179932185</v>
      </c>
      <c r="I121" s="5">
        <f t="shared" si="13"/>
        <v>0.65799016228037155</v>
      </c>
      <c r="L121" s="5">
        <f t="shared" si="14"/>
        <v>0.60829690544975323</v>
      </c>
    </row>
    <row r="122" spans="1:12" x14ac:dyDescent="0.25">
      <c r="A122" s="1">
        <f t="shared" si="15"/>
        <v>2030</v>
      </c>
      <c r="B122" s="1">
        <f t="shared" si="16"/>
        <v>12</v>
      </c>
      <c r="C122" s="1">
        <v>31</v>
      </c>
      <c r="F122" s="5">
        <f t="shared" si="12"/>
        <v>0.51554822574411485</v>
      </c>
      <c r="I122" s="5">
        <f t="shared" si="13"/>
        <v>0.49000215066329844</v>
      </c>
      <c r="L122" s="5">
        <f t="shared" si="14"/>
        <v>0.60029670022885551</v>
      </c>
    </row>
    <row r="123" spans="1:12" x14ac:dyDescent="0.25">
      <c r="A123" s="1">
        <f t="shared" si="15"/>
        <v>2031</v>
      </c>
      <c r="B123" s="1">
        <f t="shared" si="16"/>
        <v>1</v>
      </c>
      <c r="C123" s="1">
        <v>31</v>
      </c>
      <c r="F123" s="5">
        <f t="shared" si="12"/>
        <v>0.5304040338374334</v>
      </c>
      <c r="I123" s="5">
        <f t="shared" si="13"/>
        <v>0.50461902995773367</v>
      </c>
      <c r="L123" s="5">
        <f t="shared" si="14"/>
        <v>0.60985420666098356</v>
      </c>
    </row>
    <row r="124" spans="1:12" x14ac:dyDescent="0.25">
      <c r="A124" s="1">
        <f t="shared" si="15"/>
        <v>2031</v>
      </c>
      <c r="B124" s="1">
        <f t="shared" si="16"/>
        <v>2</v>
      </c>
      <c r="C124" s="1">
        <v>28</v>
      </c>
      <c r="F124" s="5">
        <f t="shared" si="12"/>
        <v>0.59831779071029012</v>
      </c>
      <c r="I124" s="5">
        <f t="shared" si="13"/>
        <v>0.52788124326006036</v>
      </c>
      <c r="L124" s="5">
        <f t="shared" si="14"/>
        <v>0.55987458353681507</v>
      </c>
    </row>
    <row r="125" spans="1:12" x14ac:dyDescent="0.25">
      <c r="A125" s="1">
        <f t="shared" si="15"/>
        <v>2031</v>
      </c>
      <c r="B125" s="1">
        <f t="shared" si="16"/>
        <v>3</v>
      </c>
      <c r="C125" s="1">
        <v>31</v>
      </c>
      <c r="F125" s="5">
        <f t="shared" si="12"/>
        <v>0.53708573138672633</v>
      </c>
      <c r="I125" s="5">
        <f t="shared" si="13"/>
        <v>0.47371690146109574</v>
      </c>
      <c r="L125" s="5">
        <f t="shared" si="14"/>
        <v>0.44468475372729488</v>
      </c>
    </row>
    <row r="126" spans="1:12" x14ac:dyDescent="0.25">
      <c r="A126" s="1">
        <f t="shared" si="15"/>
        <v>2031</v>
      </c>
      <c r="B126" s="1">
        <f t="shared" si="16"/>
        <v>4</v>
      </c>
      <c r="C126" s="1">
        <v>30</v>
      </c>
      <c r="F126" s="5">
        <f t="shared" si="12"/>
        <v>0.5304138127047453</v>
      </c>
      <c r="I126" s="5">
        <f t="shared" si="13"/>
        <v>0.49719226891217161</v>
      </c>
      <c r="L126" s="5">
        <f t="shared" si="14"/>
        <v>0.46016477189411475</v>
      </c>
    </row>
    <row r="127" spans="1:12" x14ac:dyDescent="0.25">
      <c r="A127" s="1">
        <f t="shared" si="15"/>
        <v>2031</v>
      </c>
      <c r="B127" s="1">
        <f t="shared" si="16"/>
        <v>5</v>
      </c>
      <c r="C127" s="1">
        <v>31</v>
      </c>
      <c r="F127" s="5">
        <f t="shared" si="12"/>
        <v>0.50982016733931457</v>
      </c>
      <c r="I127" s="5">
        <f t="shared" si="13"/>
        <v>0.39062661075557792</v>
      </c>
      <c r="L127" s="5">
        <f t="shared" si="14"/>
        <v>0.37791763472273066</v>
      </c>
    </row>
    <row r="128" spans="1:12" x14ac:dyDescent="0.25">
      <c r="A128" s="1">
        <f t="shared" si="15"/>
        <v>2031</v>
      </c>
      <c r="B128" s="1">
        <f t="shared" si="16"/>
        <v>6</v>
      </c>
      <c r="C128" s="1">
        <v>30</v>
      </c>
      <c r="F128" s="5">
        <f t="shared" si="12"/>
        <v>0.50627310711401263</v>
      </c>
      <c r="I128" s="5">
        <f t="shared" si="13"/>
        <v>0.73860578940557353</v>
      </c>
      <c r="L128" s="5">
        <f t="shared" si="14"/>
        <v>0.36361156408063278</v>
      </c>
    </row>
    <row r="129" spans="1:12" x14ac:dyDescent="0.25">
      <c r="A129" s="1">
        <f t="shared" si="15"/>
        <v>2031</v>
      </c>
      <c r="B129" s="1">
        <f t="shared" si="16"/>
        <v>7</v>
      </c>
      <c r="C129" s="1">
        <v>31</v>
      </c>
      <c r="F129" s="5">
        <f t="shared" si="12"/>
        <v>0.48592209523168273</v>
      </c>
      <c r="I129" s="5">
        <f t="shared" si="13"/>
        <v>0.38670406400712654</v>
      </c>
      <c r="L129" s="5">
        <f t="shared" si="14"/>
        <v>0.37845068685746985</v>
      </c>
    </row>
    <row r="130" spans="1:12" x14ac:dyDescent="0.25">
      <c r="A130" s="1">
        <f t="shared" si="15"/>
        <v>2031</v>
      </c>
      <c r="B130" s="1">
        <f t="shared" si="16"/>
        <v>8</v>
      </c>
      <c r="C130" s="1">
        <v>31</v>
      </c>
      <c r="F130" s="5">
        <f t="shared" si="12"/>
        <v>0.5376837291463703</v>
      </c>
      <c r="I130" s="5">
        <f t="shared" si="13"/>
        <v>0.45156440131196729</v>
      </c>
      <c r="L130" s="5">
        <f t="shared" si="14"/>
        <v>0.41873399466974398</v>
      </c>
    </row>
    <row r="131" spans="1:12" x14ac:dyDescent="0.25">
      <c r="A131" s="1">
        <f t="shared" si="15"/>
        <v>2031</v>
      </c>
      <c r="B131" s="1">
        <f t="shared" si="16"/>
        <v>9</v>
      </c>
      <c r="C131" s="1">
        <v>30</v>
      </c>
      <c r="F131" s="5">
        <f t="shared" si="12"/>
        <v>0.53283998007268041</v>
      </c>
      <c r="I131" s="5">
        <f t="shared" si="13"/>
        <v>0.46989812106319706</v>
      </c>
      <c r="L131" s="5">
        <f t="shared" si="14"/>
        <v>0.48659988367225748</v>
      </c>
    </row>
    <row r="132" spans="1:12" x14ac:dyDescent="0.25">
      <c r="A132" s="1">
        <f t="shared" si="15"/>
        <v>2031</v>
      </c>
      <c r="B132" s="1">
        <f t="shared" si="16"/>
        <v>10</v>
      </c>
      <c r="C132" s="1">
        <v>31</v>
      </c>
      <c r="F132" s="5">
        <f t="shared" si="12"/>
        <v>0.50154378135487265</v>
      </c>
      <c r="I132" s="5">
        <f t="shared" si="13"/>
        <v>0.60805728696536565</v>
      </c>
      <c r="L132" s="5">
        <f t="shared" si="14"/>
        <v>0.53263162477269532</v>
      </c>
    </row>
    <row r="133" spans="1:12" x14ac:dyDescent="0.25">
      <c r="A133" s="1">
        <f t="shared" si="15"/>
        <v>2031</v>
      </c>
      <c r="B133" s="1">
        <f t="shared" si="16"/>
        <v>11</v>
      </c>
      <c r="C133" s="1">
        <v>30</v>
      </c>
      <c r="F133" s="5">
        <f t="shared" si="12"/>
        <v>0.54659849179932185</v>
      </c>
      <c r="I133" s="5">
        <f t="shared" si="13"/>
        <v>0.65799016228037155</v>
      </c>
      <c r="L133" s="5">
        <f t="shared" si="14"/>
        <v>0.60829690544975323</v>
      </c>
    </row>
    <row r="134" spans="1:12" x14ac:dyDescent="0.25">
      <c r="A134" s="1">
        <f t="shared" si="15"/>
        <v>2031</v>
      </c>
      <c r="B134" s="1">
        <f t="shared" si="16"/>
        <v>12</v>
      </c>
      <c r="C134" s="1">
        <v>31</v>
      </c>
      <c r="F134" s="5">
        <f t="shared" si="12"/>
        <v>0.51554822574411485</v>
      </c>
      <c r="I134" s="5">
        <f t="shared" si="13"/>
        <v>0.49000215066329844</v>
      </c>
      <c r="L134" s="5">
        <f t="shared" si="14"/>
        <v>0.60029670022885551</v>
      </c>
    </row>
  </sheetData>
  <mergeCells count="3">
    <mergeCell ref="D1:F1"/>
    <mergeCell ref="G1:I1"/>
    <mergeCell ref="J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CB040-935F-4144-B6E4-E5B4EAF7443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8a46b197-c0a1-4f21-9a6b-51f5ee863a99"/>
    <ds:schemaRef ds:uri="http://www.w3.org/XML/1998/namespace"/>
    <ds:schemaRef ds:uri="41e39310-30fa-442b-828a-d033d9a68cd1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D3709-AC91-46CF-B3F7-C8E5A1C38B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E60D4-7F85-4009-BA62-7EE03300A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BRZ</vt:lpstr>
      <vt:lpstr>ERZ</vt:lpstr>
      <vt:lpstr>GRZ</vt:lpstr>
      <vt:lpstr>HRZ</vt:lpstr>
      <vt:lpstr>PRZ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Flora Lin</cp:lastModifiedBy>
  <dcterms:created xsi:type="dcterms:W3CDTF">2015-06-05T18:17:20Z</dcterms:created>
  <dcterms:modified xsi:type="dcterms:W3CDTF">2026-02-18T23:50:55Z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2026-02-13T15:29:43Z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0ed83364-a86d-472c-b375-6a2fde7c5d88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