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56" documentId="8_{B2AEF15F-DFED-4C86-98F6-741B645A230C}" xr6:coauthVersionLast="47" xr6:coauthVersionMax="47" xr10:uidLastSave="{FFA00927-5624-4E75-B9D4-88C334F41E4B}"/>
  <bookViews>
    <workbookView xWindow="-120" yWindow="-120" windowWidth="29040" windowHeight="15720" firstSheet="1" activeTab="1" xr2:uid="{E788D41A-4AB9-4806-8B05-507BDB189633}"/>
  </bookViews>
  <sheets>
    <sheet name="2-CCC-11a" sheetId="1" r:id="rId1"/>
    <sheet name="2-CCC-11b" sheetId="2" r:id="rId2"/>
  </sheets>
  <definedNames>
    <definedName name="_xlnm._FilterDatabase" localSheetId="1" hidden="1">'2-CCC-11b'!$A$5:$H$5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F5" i="2" s="1"/>
  <c r="E5" i="2" s="1"/>
  <c r="D5" i="2" s="1"/>
  <c r="C5" i="2" s="1"/>
  <c r="B5" i="2" s="1"/>
  <c r="G4" i="1" l="1"/>
  <c r="F4" i="1" s="1"/>
  <c r="E4" i="1" s="1"/>
  <c r="D4" i="1" s="1"/>
  <c r="C4" i="1" s="1"/>
  <c r="B4" i="1" s="1"/>
</calcChain>
</file>

<file path=xl/sharedStrings.xml><?xml version="1.0" encoding="utf-8"?>
<sst xmlns="http://schemas.openxmlformats.org/spreadsheetml/2006/main" count="109" uniqueCount="40">
  <si>
    <t>RESPONSE:</t>
  </si>
  <si>
    <t>a)</t>
  </si>
  <si>
    <t xml:space="preserve">This is the revised Appendix 2-AA from file, that breaks out the capital contributions by program as well - this is inclusive of the ICM amount. </t>
  </si>
  <si>
    <t>Projects ($M)</t>
  </si>
  <si>
    <t>Reporting Basis</t>
  </si>
  <si>
    <t>MIFRS</t>
  </si>
  <si>
    <t>System Access</t>
  </si>
  <si>
    <t>A1 Externally-Initiated Plant Relocation</t>
  </si>
  <si>
    <t>A2 Customer &amp; Generation Connections</t>
  </si>
  <si>
    <t>A3 System Expansion</t>
  </si>
  <si>
    <t>A4 Metering &amp; AMI 2.0</t>
  </si>
  <si>
    <t>System Access Gross Expenditures</t>
  </si>
  <si>
    <t>System Access Capital Contributions</t>
  </si>
  <si>
    <t>Sub-Total</t>
  </si>
  <si>
    <t>System Renewal</t>
  </si>
  <si>
    <t>R1 Substation Renewal</t>
  </si>
  <si>
    <t>R2 Underground System Renewal</t>
  </si>
  <si>
    <t>R3 Overhead System Renewal</t>
  </si>
  <si>
    <t>R4 Reactive Capital</t>
  </si>
  <si>
    <t>System Renewal Gross Expenditures</t>
  </si>
  <si>
    <t>System Renewal Capital Contributions</t>
  </si>
  <si>
    <t>System Service</t>
  </si>
  <si>
    <t>S1 Substation Growth</t>
  </si>
  <si>
    <t>S2 Grid Enhancements</t>
  </si>
  <si>
    <t>S3 Voltage &amp; System Conversion</t>
  </si>
  <si>
    <t>System Service Gross Expenditures</t>
  </si>
  <si>
    <t>System Service Capital Contributions</t>
  </si>
  <si>
    <t>General Plant</t>
  </si>
  <si>
    <t>P1 Facilities Management</t>
  </si>
  <si>
    <t>P2 Fleet</t>
  </si>
  <si>
    <t>P3 IT Systems</t>
  </si>
  <si>
    <t>P4 Equipment</t>
  </si>
  <si>
    <t>P5 OT Systems</t>
  </si>
  <si>
    <t>General Plant Gross Expenditures</t>
  </si>
  <si>
    <t>General Plant Capital Contributions</t>
  </si>
  <si>
    <t>Miscellaneous(Renewables/Lease)</t>
  </si>
  <si>
    <t>Total</t>
  </si>
  <si>
    <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</si>
  <si>
    <t xml:space="preserve">b) </t>
  </si>
  <si>
    <t>Please see revised Appendix 2-AA for in service additions. This breaks out the capital contributions by program as well - this is inclusive of the ICM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</si>
</sst>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3" fontId="5" fillId="0" borderId="6" xfId="2" applyNumberFormat="1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4" fontId="5" fillId="0" borderId="6" xfId="1" applyNumberFormat="1" applyFont="1" applyFill="1" applyBorder="1" applyProtection="1">
      <protection locked="0"/>
    </xf>
    <xf numFmtId="164" fontId="5" fillId="0" borderId="8" xfId="1" applyNumberFormat="1" applyFont="1" applyFill="1" applyBorder="1" applyProtection="1">
      <protection locked="0"/>
    </xf>
    <xf numFmtId="164" fontId="4" fillId="0" borderId="6" xfId="1" applyNumberFormat="1" applyFont="1" applyFill="1" applyBorder="1"/>
    <xf numFmtId="0" fontId="4" fillId="0" borderId="5" xfId="0" applyFont="1" applyBorder="1" applyAlignment="1" applyProtection="1">
      <alignment wrapText="1"/>
      <protection locked="0"/>
    </xf>
    <xf numFmtId="164" fontId="4" fillId="0" borderId="8" xfId="1" applyNumberFormat="1" applyFont="1" applyFill="1" applyBorder="1"/>
    <xf numFmtId="164" fontId="5" fillId="0" borderId="4" xfId="1" applyNumberFormat="1" applyFont="1" applyFill="1" applyBorder="1" applyProtection="1">
      <protection locked="0"/>
    </xf>
    <xf numFmtId="164" fontId="6" fillId="0" borderId="7" xfId="1" applyNumberFormat="1" applyFont="1" applyFill="1" applyBorder="1" applyProtection="1">
      <protection locked="0"/>
    </xf>
    <xf numFmtId="164" fontId="6" fillId="0" borderId="6" xfId="1" applyNumberFormat="1" applyFont="1" applyFill="1" applyBorder="1" applyProtection="1">
      <protection locked="0"/>
    </xf>
    <xf numFmtId="164" fontId="6" fillId="0" borderId="8" xfId="1" applyNumberFormat="1" applyFont="1" applyFill="1" applyBorder="1" applyProtection="1">
      <protection locked="0"/>
    </xf>
    <xf numFmtId="164" fontId="5" fillId="0" borderId="6" xfId="2" applyNumberFormat="1" applyFont="1" applyFill="1" applyBorder="1" applyProtection="1">
      <protection locked="0"/>
    </xf>
    <xf numFmtId="0" fontId="4" fillId="0" borderId="9" xfId="0" applyFont="1" applyBorder="1" applyProtection="1">
      <protection locked="0"/>
    </xf>
    <xf numFmtId="164" fontId="4" fillId="0" borderId="10" xfId="0" applyNumberFormat="1" applyFont="1" applyBorder="1"/>
    <xf numFmtId="0" fontId="4" fillId="0" borderId="6" xfId="0" applyFont="1" applyBorder="1" applyAlignment="1" applyProtection="1">
      <alignment vertical="top" wrapText="1"/>
      <protection locked="0"/>
    </xf>
    <xf numFmtId="0" fontId="4" fillId="0" borderId="10" xfId="0" applyFont="1" applyBorder="1" applyProtection="1">
      <protection locked="0"/>
    </xf>
    <xf numFmtId="3" fontId="2" fillId="0" borderId="6" xfId="2" applyNumberFormat="1" applyFont="1" applyFill="1" applyBorder="1" applyProtection="1">
      <protection locked="0"/>
    </xf>
    <xf numFmtId="43" fontId="5" fillId="0" borderId="7" xfId="1" applyFont="1" applyFill="1" applyBorder="1" applyProtection="1">
      <protection locked="0"/>
    </xf>
    <xf numFmtId="43" fontId="5" fillId="0" borderId="6" xfId="1" applyFont="1" applyFill="1" applyBorder="1" applyProtection="1">
      <protection locked="0"/>
    </xf>
    <xf numFmtId="43" fontId="5" fillId="0" borderId="8" xfId="1" applyFont="1" applyFill="1" applyBorder="1" applyProtection="1">
      <protection locked="0"/>
    </xf>
    <xf numFmtId="164" fontId="4" fillId="0" borderId="7" xfId="1" applyNumberFormat="1" applyFont="1" applyFill="1" applyBorder="1"/>
    <xf numFmtId="164" fontId="2" fillId="0" borderId="6" xfId="1" applyNumberFormat="1" applyFont="1" applyFill="1" applyBorder="1" applyProtection="1">
      <protection locked="0"/>
    </xf>
    <xf numFmtId="164" fontId="1" fillId="0" borderId="7" xfId="1" applyNumberFormat="1" applyFont="1" applyFill="1" applyBorder="1" applyProtection="1">
      <protection locked="0"/>
    </xf>
    <xf numFmtId="164" fontId="1" fillId="0" borderId="6" xfId="1" applyNumberFormat="1" applyFont="1" applyFill="1" applyBorder="1" applyProtection="1">
      <protection locked="0"/>
    </xf>
    <xf numFmtId="164" fontId="1" fillId="0" borderId="8" xfId="1" applyNumberFormat="1" applyFont="1" applyFill="1" applyBorder="1" applyProtection="1">
      <protection locked="0"/>
    </xf>
    <xf numFmtId="164" fontId="8" fillId="0" borderId="6" xfId="1" applyNumberFormat="1" applyFont="1" applyFill="1" applyBorder="1"/>
    <xf numFmtId="164" fontId="8" fillId="0" borderId="8" xfId="1" applyNumberFormat="1" applyFont="1" applyFill="1" applyBorder="1"/>
    <xf numFmtId="164" fontId="2" fillId="0" borderId="4" xfId="1" applyNumberFormat="1" applyFont="1" applyFill="1" applyBorder="1" applyProtection="1">
      <protection locked="0"/>
    </xf>
    <xf numFmtId="164" fontId="9" fillId="0" borderId="7" xfId="1" applyNumberFormat="1" applyFont="1" applyFill="1" applyBorder="1" applyProtection="1">
      <protection locked="0"/>
    </xf>
    <xf numFmtId="164" fontId="9" fillId="0" borderId="6" xfId="1" applyNumberFormat="1" applyFont="1" applyFill="1" applyBorder="1" applyProtection="1">
      <protection locked="0"/>
    </xf>
    <xf numFmtId="164" fontId="9" fillId="0" borderId="8" xfId="1" applyNumberFormat="1" applyFont="1" applyFill="1" applyBorder="1" applyProtection="1">
      <protection locked="0"/>
    </xf>
    <xf numFmtId="164" fontId="2" fillId="0" borderId="6" xfId="2" applyNumberFormat="1" applyFont="1" applyFill="1" applyBorder="1" applyProtection="1">
      <protection locked="0"/>
    </xf>
    <xf numFmtId="0" fontId="2" fillId="0" borderId="0" xfId="0" applyFont="1"/>
    <xf numFmtId="164" fontId="4" fillId="0" borderId="4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0FAE-3C60-4759-B995-02B39A64E0C3}">
  <sheetPr codeName="Sheet1"/>
  <dimension ref="A1:H54"/>
  <sheetViews>
    <sheetView topLeftCell="A25" zoomScale="80" zoomScaleNormal="80" workbookViewId="0">
      <selection activeCell="L57" sqref="L57"/>
    </sheetView>
  </sheetViews>
  <sheetFormatPr defaultRowHeight="15" x14ac:dyDescent="0.25"/>
  <cols>
    <col min="1" max="1" width="37.28515625" customWidth="1"/>
    <col min="2" max="2" width="6.5703125" bestFit="1" customWidth="1"/>
    <col min="3" max="3" width="6.85546875" bestFit="1" customWidth="1"/>
    <col min="4" max="8" width="8.85546875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ht="15.75" thickBot="1" x14ac:dyDescent="0.3">
      <c r="A3" s="1" t="s">
        <v>2</v>
      </c>
    </row>
    <row r="4" spans="1:8" x14ac:dyDescent="0.25">
      <c r="A4" s="2" t="s">
        <v>3</v>
      </c>
      <c r="B4" s="3">
        <f t="shared" ref="B4:G4" si="0">C4-1</f>
        <v>2025</v>
      </c>
      <c r="C4" s="3">
        <f t="shared" si="0"/>
        <v>2026</v>
      </c>
      <c r="D4" s="3">
        <f t="shared" si="0"/>
        <v>2027</v>
      </c>
      <c r="E4" s="3">
        <f t="shared" si="0"/>
        <v>2028</v>
      </c>
      <c r="F4" s="3">
        <f t="shared" si="0"/>
        <v>2029</v>
      </c>
      <c r="G4" s="3">
        <f t="shared" si="0"/>
        <v>2030</v>
      </c>
      <c r="H4" s="3">
        <v>2031</v>
      </c>
    </row>
    <row r="5" spans="1:8" x14ac:dyDescent="0.25">
      <c r="A5" s="4" t="s">
        <v>4</v>
      </c>
      <c r="B5" s="5" t="s">
        <v>5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 t="s">
        <v>5</v>
      </c>
    </row>
    <row r="6" spans="1:8" x14ac:dyDescent="0.25">
      <c r="A6" s="6" t="s">
        <v>6</v>
      </c>
      <c r="B6" s="7"/>
      <c r="C6" s="7"/>
      <c r="D6" s="7"/>
      <c r="E6" s="7"/>
      <c r="F6" s="7"/>
      <c r="G6" s="7"/>
      <c r="H6" s="7"/>
    </row>
    <row r="7" spans="1:8" x14ac:dyDescent="0.25">
      <c r="A7" s="6" t="s">
        <v>7</v>
      </c>
      <c r="B7" s="8">
        <v>10.708368699999999</v>
      </c>
      <c r="C7" s="8">
        <v>6.6115055038800001</v>
      </c>
      <c r="D7" s="8">
        <v>7.6170533300000001</v>
      </c>
      <c r="E7" s="8">
        <v>8.6948937899999983</v>
      </c>
      <c r="F7" s="8">
        <v>8.8252366500000008</v>
      </c>
      <c r="G7" s="8">
        <v>9.027105220000001</v>
      </c>
      <c r="H7" s="8">
        <v>8.9134414900000003</v>
      </c>
    </row>
    <row r="8" spans="1:8" x14ac:dyDescent="0.25">
      <c r="A8" s="6" t="s">
        <v>8</v>
      </c>
      <c r="B8" s="9">
        <v>28.903186030000001</v>
      </c>
      <c r="C8" s="9">
        <v>12.596013003680001</v>
      </c>
      <c r="D8" s="9">
        <v>16.785466710000001</v>
      </c>
      <c r="E8" s="9">
        <v>17.747592170000001</v>
      </c>
      <c r="F8" s="9">
        <v>18.681933079999997</v>
      </c>
      <c r="G8" s="9">
        <v>19.86727338</v>
      </c>
      <c r="H8" s="9">
        <v>20.345330239999999</v>
      </c>
    </row>
    <row r="9" spans="1:8" x14ac:dyDescent="0.25">
      <c r="A9" s="6" t="s">
        <v>9</v>
      </c>
      <c r="B9" s="10">
        <v>12.74315075</v>
      </c>
      <c r="C9" s="10">
        <v>24.899254947119999</v>
      </c>
      <c r="D9" s="10">
        <v>73.561394390000004</v>
      </c>
      <c r="E9" s="10">
        <v>37.241392700000006</v>
      </c>
      <c r="F9" s="10">
        <v>27.00484342</v>
      </c>
      <c r="G9" s="10">
        <v>32.226311299999999</v>
      </c>
      <c r="H9" s="10">
        <v>36.366328549999999</v>
      </c>
    </row>
    <row r="10" spans="1:8" x14ac:dyDescent="0.25">
      <c r="A10" s="6" t="s">
        <v>10</v>
      </c>
      <c r="B10" s="10">
        <v>2.2218517499999999</v>
      </c>
      <c r="C10" s="10">
        <v>1.6097831073599997</v>
      </c>
      <c r="D10" s="10">
        <v>1.9294194299999998</v>
      </c>
      <c r="E10" s="10">
        <v>2.4079499699999998</v>
      </c>
      <c r="F10" s="10">
        <v>8.8718798200000002</v>
      </c>
      <c r="G10" s="10">
        <v>9.07481531</v>
      </c>
      <c r="H10" s="10">
        <v>8.9605508300000007</v>
      </c>
    </row>
    <row r="11" spans="1:8" x14ac:dyDescent="0.25">
      <c r="A11" s="6" t="s">
        <v>11</v>
      </c>
      <c r="B11" s="11">
        <v>54.576557229999999</v>
      </c>
      <c r="C11" s="11">
        <v>45.716556562040005</v>
      </c>
      <c r="D11" s="11">
        <v>99.893333859999998</v>
      </c>
      <c r="E11" s="11">
        <v>66.091828630000009</v>
      </c>
      <c r="F11" s="11">
        <v>63.383892970000005</v>
      </c>
      <c r="G11" s="11">
        <v>70.195505210000007</v>
      </c>
      <c r="H11" s="11">
        <v>74.585651110000001</v>
      </c>
    </row>
    <row r="12" spans="1:8" x14ac:dyDescent="0.25">
      <c r="A12" s="6"/>
      <c r="B12" s="11"/>
      <c r="C12" s="11"/>
      <c r="D12" s="11"/>
      <c r="E12" s="11"/>
      <c r="F12" s="11"/>
      <c r="G12" s="11"/>
      <c r="H12" s="11"/>
    </row>
    <row r="13" spans="1:8" x14ac:dyDescent="0.25">
      <c r="A13" s="6" t="s">
        <v>7</v>
      </c>
      <c r="B13" s="11">
        <v>9.8002380599999999</v>
      </c>
      <c r="C13" s="11">
        <v>2.0488292545600002</v>
      </c>
      <c r="D13" s="11">
        <v>2.5217524500000001</v>
      </c>
      <c r="E13" s="11">
        <v>2.8785894999999999</v>
      </c>
      <c r="F13" s="11">
        <v>2.9217416800000002</v>
      </c>
      <c r="G13" s="11">
        <v>2.9885736400000003</v>
      </c>
      <c r="H13" s="11">
        <v>2.9509433599999997</v>
      </c>
    </row>
    <row r="14" spans="1:8" x14ac:dyDescent="0.25">
      <c r="A14" s="6" t="s">
        <v>8</v>
      </c>
      <c r="B14" s="11">
        <v>16.336166309999999</v>
      </c>
      <c r="C14" s="11">
        <v>7.2098691315999996</v>
      </c>
      <c r="D14" s="11">
        <v>9.3816052600000006</v>
      </c>
      <c r="E14" s="11">
        <v>9.9193490999999998</v>
      </c>
      <c r="F14" s="11">
        <v>10.44156381</v>
      </c>
      <c r="G14" s="11">
        <v>11.104065179999999</v>
      </c>
      <c r="H14" s="11">
        <v>11.371257079999999</v>
      </c>
    </row>
    <row r="15" spans="1:8" x14ac:dyDescent="0.25">
      <c r="A15" s="6" t="s">
        <v>9</v>
      </c>
      <c r="B15" s="11">
        <v>1.4133762400000001</v>
      </c>
      <c r="C15" s="11">
        <v>12.30717689716</v>
      </c>
      <c r="D15" s="11">
        <v>54.263997320000001</v>
      </c>
      <c r="E15" s="11">
        <v>27.471839690000003</v>
      </c>
      <c r="F15" s="11">
        <v>19.920649449999999</v>
      </c>
      <c r="G15" s="11">
        <v>23.772367070000001</v>
      </c>
      <c r="H15" s="11">
        <v>26.826331549999999</v>
      </c>
    </row>
    <row r="16" spans="1:8" x14ac:dyDescent="0.25">
      <c r="A16" s="6" t="s">
        <v>12</v>
      </c>
      <c r="B16" s="8">
        <v>27.549780610000003</v>
      </c>
      <c r="C16" s="8">
        <v>21.565875283319997</v>
      </c>
      <c r="D16" s="8">
        <v>66.16735503000001</v>
      </c>
      <c r="E16" s="8">
        <v>40.269778290000005</v>
      </c>
      <c r="F16" s="8">
        <v>33.283954940000001</v>
      </c>
      <c r="G16" s="8">
        <v>37.865005889999999</v>
      </c>
      <c r="H16" s="8">
        <v>41.148531989999995</v>
      </c>
    </row>
    <row r="17" spans="1:8" x14ac:dyDescent="0.25">
      <c r="A17" s="6" t="s">
        <v>13</v>
      </c>
      <c r="B17" s="11">
        <v>27.026776619999996</v>
      </c>
      <c r="C17" s="11">
        <v>24.150681278720008</v>
      </c>
      <c r="D17" s="11">
        <v>33.725978829999988</v>
      </c>
      <c r="E17" s="11">
        <v>25.822050340000004</v>
      </c>
      <c r="F17" s="11">
        <v>30.099938030000004</v>
      </c>
      <c r="G17" s="11">
        <v>32.330499320000008</v>
      </c>
      <c r="H17" s="11">
        <v>33.437119120000006</v>
      </c>
    </row>
    <row r="18" spans="1:8" x14ac:dyDescent="0.25">
      <c r="A18" s="6"/>
      <c r="B18" s="11"/>
      <c r="C18" s="11"/>
      <c r="D18" s="11"/>
      <c r="E18" s="11"/>
      <c r="F18" s="11"/>
      <c r="G18" s="11"/>
      <c r="H18" s="11"/>
    </row>
    <row r="19" spans="1:8" x14ac:dyDescent="0.25">
      <c r="A19" s="12" t="s">
        <v>14</v>
      </c>
      <c r="B19" s="9"/>
      <c r="C19" s="9"/>
      <c r="D19" s="9"/>
      <c r="E19" s="9"/>
      <c r="F19" s="9"/>
      <c r="G19" s="9"/>
      <c r="H19" s="9"/>
    </row>
    <row r="20" spans="1:8" x14ac:dyDescent="0.25">
      <c r="A20" s="6" t="s">
        <v>15</v>
      </c>
      <c r="B20" s="8">
        <v>9.5401260500000014</v>
      </c>
      <c r="C20" s="8">
        <v>13.637364696559999</v>
      </c>
      <c r="D20" s="8">
        <v>19.58161595</v>
      </c>
      <c r="E20" s="8">
        <v>26.554336450000001</v>
      </c>
      <c r="F20" s="8">
        <v>20.984268049999997</v>
      </c>
      <c r="G20" s="8">
        <v>24.309607</v>
      </c>
      <c r="H20" s="8">
        <v>18.45390871</v>
      </c>
    </row>
    <row r="21" spans="1:8" x14ac:dyDescent="0.25">
      <c r="A21" s="6" t="s">
        <v>16</v>
      </c>
      <c r="B21" s="9">
        <v>2.0315604999999999</v>
      </c>
      <c r="C21" s="9">
        <v>0</v>
      </c>
      <c r="D21" s="9">
        <v>0.71882568999999996</v>
      </c>
      <c r="E21" s="9">
        <v>9.6649154299999989</v>
      </c>
      <c r="F21" s="9">
        <v>16.654992780000001</v>
      </c>
      <c r="G21" s="9">
        <v>24.615934700000004</v>
      </c>
      <c r="H21" s="9">
        <v>32.49691876</v>
      </c>
    </row>
    <row r="22" spans="1:8" x14ac:dyDescent="0.25">
      <c r="A22" s="6" t="s">
        <v>17</v>
      </c>
      <c r="B22" s="10">
        <v>4.6759584600000004</v>
      </c>
      <c r="C22" s="10">
        <v>1.0078320008399999</v>
      </c>
      <c r="D22" s="10">
        <v>2.5796257900000001</v>
      </c>
      <c r="E22" s="10">
        <v>10.340597500000001</v>
      </c>
      <c r="F22" s="10">
        <v>13.254273850000002</v>
      </c>
      <c r="G22" s="10">
        <v>14.740624670000001</v>
      </c>
      <c r="H22" s="10">
        <v>14.80248634</v>
      </c>
    </row>
    <row r="23" spans="1:8" x14ac:dyDescent="0.25">
      <c r="A23" s="6" t="s">
        <v>18</v>
      </c>
      <c r="B23" s="10">
        <v>12.81082595</v>
      </c>
      <c r="C23" s="10">
        <v>7.5571467395200012</v>
      </c>
      <c r="D23" s="10">
        <v>8.4297039999999992</v>
      </c>
      <c r="E23" s="10">
        <v>7.0968780000000002</v>
      </c>
      <c r="F23" s="10">
        <v>5.13102298</v>
      </c>
      <c r="G23" s="10">
        <v>5.0982260000000004</v>
      </c>
      <c r="H23" s="10">
        <v>4.4716570000000004</v>
      </c>
    </row>
    <row r="24" spans="1:8" x14ac:dyDescent="0.25">
      <c r="A24" s="6"/>
      <c r="B24" s="10"/>
      <c r="C24" s="10"/>
      <c r="D24" s="10"/>
      <c r="E24" s="10"/>
      <c r="F24" s="10"/>
      <c r="G24" s="10"/>
      <c r="H24" s="10"/>
    </row>
    <row r="25" spans="1:8" x14ac:dyDescent="0.25">
      <c r="A25" s="6" t="s">
        <v>19</v>
      </c>
      <c r="B25" s="11">
        <v>29.058470960000001</v>
      </c>
      <c r="C25" s="11">
        <v>22.20234343692</v>
      </c>
      <c r="D25" s="11">
        <v>31.309771429999998</v>
      </c>
      <c r="E25" s="11">
        <v>53.656727380000007</v>
      </c>
      <c r="F25" s="11">
        <v>56.024557659999999</v>
      </c>
      <c r="G25" s="11">
        <v>68.76439237000001</v>
      </c>
      <c r="H25" s="11">
        <v>70.224970810000002</v>
      </c>
    </row>
    <row r="26" spans="1:8" x14ac:dyDescent="0.25">
      <c r="A26" s="6" t="s">
        <v>20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1:8" x14ac:dyDescent="0.25">
      <c r="A27" s="6" t="s">
        <v>13</v>
      </c>
      <c r="B27" s="11">
        <v>29.058470960000001</v>
      </c>
      <c r="C27" s="11">
        <v>22.20234343692</v>
      </c>
      <c r="D27" s="11">
        <v>31.309771429999998</v>
      </c>
      <c r="E27" s="11">
        <v>53.656727380000007</v>
      </c>
      <c r="F27" s="11">
        <v>56.024557659999999</v>
      </c>
      <c r="G27" s="11">
        <v>68.76439237000001</v>
      </c>
      <c r="H27" s="11">
        <v>70.224970810000002</v>
      </c>
    </row>
    <row r="28" spans="1:8" x14ac:dyDescent="0.25">
      <c r="A28" s="6"/>
      <c r="B28" s="11"/>
      <c r="C28" s="11"/>
      <c r="D28" s="11"/>
      <c r="E28" s="11"/>
      <c r="F28" s="11"/>
      <c r="G28" s="11"/>
      <c r="H28" s="11"/>
    </row>
    <row r="29" spans="1:8" x14ac:dyDescent="0.25">
      <c r="A29" s="12" t="s">
        <v>21</v>
      </c>
      <c r="B29" s="9"/>
      <c r="C29" s="9"/>
      <c r="D29" s="9"/>
      <c r="E29" s="9"/>
      <c r="F29" s="9"/>
      <c r="G29" s="9"/>
      <c r="H29" s="9"/>
    </row>
    <row r="30" spans="1:8" x14ac:dyDescent="0.25">
      <c r="A30" s="6" t="s">
        <v>22</v>
      </c>
      <c r="B30" s="8">
        <v>-0.17465537</v>
      </c>
      <c r="C30" s="8">
        <v>29.533700200560002</v>
      </c>
      <c r="D30" s="8">
        <v>35.812614809999999</v>
      </c>
      <c r="E30" s="8">
        <v>20.987020939999997</v>
      </c>
      <c r="F30" s="8">
        <v>30.639675920000002</v>
      </c>
      <c r="G30" s="8">
        <v>21.562123410000002</v>
      </c>
      <c r="H30" s="8">
        <v>38.326038980000007</v>
      </c>
    </row>
    <row r="31" spans="1:8" x14ac:dyDescent="0.25">
      <c r="A31" s="6" t="s">
        <v>23</v>
      </c>
      <c r="B31" s="9">
        <v>12.45957215</v>
      </c>
      <c r="C31" s="9">
        <v>1.2603837308400003</v>
      </c>
      <c r="D31" s="9">
        <v>8.7539847399999999</v>
      </c>
      <c r="E31" s="9">
        <v>10.70491676</v>
      </c>
      <c r="F31" s="9">
        <v>9.0797804099999997</v>
      </c>
      <c r="G31" s="9">
        <v>9.0011913499999991</v>
      </c>
      <c r="H31" s="9">
        <v>30.264211260000003</v>
      </c>
    </row>
    <row r="32" spans="1:8" x14ac:dyDescent="0.25">
      <c r="A32" s="6" t="s">
        <v>24</v>
      </c>
      <c r="B32" s="10">
        <v>-0.17465357000000001</v>
      </c>
      <c r="C32" s="10">
        <v>0</v>
      </c>
      <c r="D32" s="10">
        <v>0</v>
      </c>
      <c r="E32" s="10">
        <v>8.1428259999999995</v>
      </c>
      <c r="F32" s="10">
        <v>7.0841939600000003</v>
      </c>
      <c r="G32" s="10">
        <v>4.8308252699999992</v>
      </c>
      <c r="H32" s="10">
        <v>3.5774988799999998</v>
      </c>
    </row>
    <row r="33" spans="1:8" x14ac:dyDescent="0.25">
      <c r="A33" s="6" t="s">
        <v>25</v>
      </c>
      <c r="B33" s="11">
        <v>12.110263209999999</v>
      </c>
      <c r="C33" s="11">
        <v>30.794083931400003</v>
      </c>
      <c r="D33" s="11">
        <v>44.566599549999999</v>
      </c>
      <c r="E33" s="11">
        <v>39.834763699999996</v>
      </c>
      <c r="F33" s="11">
        <v>46.80365029</v>
      </c>
      <c r="G33" s="11">
        <v>35.394140030000003</v>
      </c>
      <c r="H33" s="11">
        <v>72.167749120000011</v>
      </c>
    </row>
    <row r="34" spans="1:8" x14ac:dyDescent="0.25">
      <c r="A34" s="6"/>
      <c r="B34" s="13"/>
      <c r="C34" s="13"/>
      <c r="D34" s="13"/>
      <c r="E34" s="13"/>
      <c r="F34" s="13"/>
      <c r="G34" s="13"/>
      <c r="H34" s="13"/>
    </row>
    <row r="35" spans="1:8" x14ac:dyDescent="0.25">
      <c r="A35" s="6" t="s">
        <v>22</v>
      </c>
      <c r="B35" s="13">
        <v>0</v>
      </c>
      <c r="C35" s="13">
        <v>5.0344463200000007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5">
      <c r="A36" s="6" t="s">
        <v>23</v>
      </c>
      <c r="B36" s="13">
        <v>1.2833923700000001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5">
      <c r="A37" s="6" t="s">
        <v>24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x14ac:dyDescent="0.25">
      <c r="A38" s="6" t="s">
        <v>26</v>
      </c>
      <c r="B38" s="10">
        <v>1.2833923700000001</v>
      </c>
      <c r="C38" s="10">
        <v>5.0344463200000007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</row>
    <row r="39" spans="1:8" x14ac:dyDescent="0.25">
      <c r="A39" s="6" t="s">
        <v>13</v>
      </c>
      <c r="B39" s="11">
        <v>10.82687084</v>
      </c>
      <c r="C39" s="11">
        <v>25.759637611400002</v>
      </c>
      <c r="D39" s="11">
        <v>44.566599549999999</v>
      </c>
      <c r="E39" s="11">
        <v>39.834763699999996</v>
      </c>
      <c r="F39" s="11">
        <v>46.80365029</v>
      </c>
      <c r="G39" s="11">
        <v>35.394140030000003</v>
      </c>
      <c r="H39" s="11">
        <v>72.167749120000011</v>
      </c>
    </row>
    <row r="40" spans="1:8" x14ac:dyDescent="0.25">
      <c r="A40" s="6"/>
      <c r="B40" s="40"/>
      <c r="C40" s="40"/>
      <c r="D40" s="40"/>
      <c r="E40" s="40"/>
      <c r="F40" s="40"/>
      <c r="G40" s="40"/>
      <c r="H40" s="40"/>
    </row>
    <row r="41" spans="1:8" x14ac:dyDescent="0.25">
      <c r="A41" s="12" t="s">
        <v>27</v>
      </c>
      <c r="B41" s="14"/>
      <c r="C41" s="14"/>
      <c r="D41" s="14"/>
      <c r="E41" s="14"/>
      <c r="F41" s="14"/>
      <c r="G41" s="14"/>
      <c r="H41" s="14"/>
    </row>
    <row r="42" spans="1:8" x14ac:dyDescent="0.25">
      <c r="A42" s="6" t="s">
        <v>28</v>
      </c>
      <c r="B42" s="15">
        <v>1.0434122399999999</v>
      </c>
      <c r="C42" s="15">
        <v>0.50000000004</v>
      </c>
      <c r="D42" s="15">
        <v>5.1731992</v>
      </c>
      <c r="E42" s="15">
        <v>1.9760831999999999</v>
      </c>
      <c r="F42" s="15">
        <v>5.4183157800000004</v>
      </c>
      <c r="G42" s="15">
        <v>1.4096795600000001</v>
      </c>
      <c r="H42" s="15">
        <v>0.79386602000000006</v>
      </c>
    </row>
    <row r="43" spans="1:8" x14ac:dyDescent="0.25">
      <c r="A43" s="6" t="s">
        <v>29</v>
      </c>
      <c r="B43" s="16">
        <v>2.3123080599999999</v>
      </c>
      <c r="C43" s="16">
        <v>1.7400000000000002</v>
      </c>
      <c r="D43" s="16">
        <v>3.9678</v>
      </c>
      <c r="E43" s="16">
        <v>3.3708960000000001</v>
      </c>
      <c r="F43" s="16">
        <v>4.6374440000000003</v>
      </c>
      <c r="G43" s="16">
        <v>2.9603640000000002</v>
      </c>
      <c r="H43" s="16">
        <v>2.9093035</v>
      </c>
    </row>
    <row r="44" spans="1:8" x14ac:dyDescent="0.25">
      <c r="A44" s="6" t="s">
        <v>30</v>
      </c>
      <c r="B44" s="17">
        <v>1.26682651</v>
      </c>
      <c r="C44" s="17">
        <v>1.3293999999600001</v>
      </c>
      <c r="D44" s="17">
        <v>2.6387399999999999</v>
      </c>
      <c r="E44" s="17">
        <v>2.1216356999999997</v>
      </c>
      <c r="F44" s="17">
        <v>1.9534039000000001</v>
      </c>
      <c r="G44" s="17">
        <v>2.0411357999999997</v>
      </c>
      <c r="H44" s="17">
        <v>1.4946753700000002</v>
      </c>
    </row>
    <row r="45" spans="1:8" x14ac:dyDescent="0.25">
      <c r="A45" s="6" t="s">
        <v>31</v>
      </c>
      <c r="B45" s="17">
        <v>0.99705210999999994</v>
      </c>
      <c r="C45" s="17">
        <v>0.19202605572000001</v>
      </c>
      <c r="D45" s="17">
        <v>1.12537416</v>
      </c>
      <c r="E45" s="17">
        <v>1.2603499199999999</v>
      </c>
      <c r="F45" s="17">
        <v>1.3511638799999999</v>
      </c>
      <c r="G45" s="17">
        <v>0.83665336999999995</v>
      </c>
      <c r="H45" s="17">
        <v>0.83419367999999994</v>
      </c>
    </row>
    <row r="46" spans="1:8" x14ac:dyDescent="0.25">
      <c r="A46" s="6" t="s">
        <v>32</v>
      </c>
      <c r="B46" s="17">
        <v>1.00512556</v>
      </c>
      <c r="C46" s="17">
        <v>1.3249999999200002</v>
      </c>
      <c r="D46" s="17">
        <v>0.82874999999999999</v>
      </c>
      <c r="E46" s="17">
        <v>1.69065</v>
      </c>
      <c r="F46" s="17">
        <v>3.4489000000000001</v>
      </c>
      <c r="G46" s="17">
        <v>5.2766999999999999</v>
      </c>
      <c r="H46" s="17">
        <v>6.2795687500000001</v>
      </c>
    </row>
    <row r="47" spans="1:8" x14ac:dyDescent="0.25">
      <c r="A47" s="6" t="s">
        <v>33</v>
      </c>
      <c r="B47" s="11">
        <v>6.6247244799999994</v>
      </c>
      <c r="C47" s="11">
        <v>5.0864260556400005</v>
      </c>
      <c r="D47" s="11">
        <v>13.733863359999999</v>
      </c>
      <c r="E47" s="11">
        <v>10.41961482</v>
      </c>
      <c r="F47" s="11">
        <v>16.80922756</v>
      </c>
      <c r="G47" s="11">
        <v>12.524532730000001</v>
      </c>
      <c r="H47" s="11">
        <v>12.31160732</v>
      </c>
    </row>
    <row r="48" spans="1:8" x14ac:dyDescent="0.25">
      <c r="A48" s="6" t="s">
        <v>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</row>
    <row r="49" spans="1:8" x14ac:dyDescent="0.25">
      <c r="A49" s="6" t="s">
        <v>13</v>
      </c>
      <c r="B49" s="11">
        <v>6.6247244799999994</v>
      </c>
      <c r="C49" s="11">
        <v>5.0864260556400005</v>
      </c>
      <c r="D49" s="11">
        <v>13.733863359999999</v>
      </c>
      <c r="E49" s="11">
        <v>10.41961482</v>
      </c>
      <c r="F49" s="11">
        <v>16.80922756</v>
      </c>
      <c r="G49" s="11">
        <v>12.524532730000001</v>
      </c>
      <c r="H49" s="11">
        <v>12.31160732</v>
      </c>
    </row>
    <row r="50" spans="1:8" x14ac:dyDescent="0.25">
      <c r="A50" s="6"/>
      <c r="B50" s="11"/>
      <c r="C50" s="11"/>
      <c r="D50" s="11"/>
      <c r="E50" s="11"/>
      <c r="F50" s="11"/>
      <c r="G50" s="11"/>
      <c r="H50" s="11"/>
    </row>
    <row r="51" spans="1:8" ht="15.75" thickBot="1" x14ac:dyDescent="0.3">
      <c r="A51" s="12" t="s">
        <v>35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</row>
    <row r="52" spans="1:8" ht="16.5" thickTop="1" thickBot="1" x14ac:dyDescent="0.3">
      <c r="A52" s="19" t="s">
        <v>36</v>
      </c>
      <c r="B52" s="20">
        <v>73.536842899999996</v>
      </c>
      <c r="C52" s="20">
        <v>77.199088382680003</v>
      </c>
      <c r="D52" s="20">
        <v>123.33621316999999</v>
      </c>
      <c r="E52" s="20">
        <v>129.73315624</v>
      </c>
      <c r="F52" s="20">
        <v>149.73737354000002</v>
      </c>
      <c r="G52" s="20">
        <v>149.01356445000002</v>
      </c>
      <c r="H52" s="20">
        <v>188.14144637000004</v>
      </c>
    </row>
    <row r="53" spans="1:8" ht="39" thickBot="1" x14ac:dyDescent="0.3">
      <c r="A53" s="21" t="s">
        <v>37</v>
      </c>
      <c r="B53" s="18"/>
      <c r="C53" s="18"/>
      <c r="D53" s="18"/>
      <c r="E53" s="18"/>
      <c r="F53" s="18"/>
      <c r="G53" s="18"/>
      <c r="H53" s="18"/>
    </row>
    <row r="54" spans="1:8" ht="16.5" thickTop="1" thickBot="1" x14ac:dyDescent="0.3">
      <c r="A54" s="22" t="s">
        <v>36</v>
      </c>
      <c r="B54" s="20">
        <v>73.536842899999996</v>
      </c>
      <c r="C54" s="20">
        <v>77.199088382680003</v>
      </c>
      <c r="D54" s="20">
        <v>123.33621316999999</v>
      </c>
      <c r="E54" s="20">
        <v>129.73315624</v>
      </c>
      <c r="F54" s="20">
        <v>149.73737354000002</v>
      </c>
      <c r="G54" s="20">
        <v>149.01356445000002</v>
      </c>
      <c r="H54" s="20">
        <v>188.14144637000004</v>
      </c>
    </row>
  </sheetData>
  <dataValidations count="1">
    <dataValidation type="list" allowBlank="1" showInputMessage="1" showErrorMessage="1" sqref="B5:H5" xr:uid="{D4078327-AE67-4C7D-848E-AC1F87725D5A}">
      <formula1>"CGAAP, MIFRS, USGAAP, ASPE"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1B81-DC66-480C-B1BE-0EB7F1D101A8}">
  <sheetPr codeName="Sheet2"/>
  <dimension ref="A1:H50"/>
  <sheetViews>
    <sheetView tabSelected="1" topLeftCell="A24" workbookViewId="0">
      <selection activeCell="B47" sqref="B47"/>
    </sheetView>
  </sheetViews>
  <sheetFormatPr defaultRowHeight="15" x14ac:dyDescent="0.25"/>
  <cols>
    <col min="1" max="1" width="53.42578125" customWidth="1"/>
    <col min="2" max="2" width="10" customWidth="1"/>
    <col min="3" max="4" width="6.85546875" bestFit="1" customWidth="1"/>
    <col min="5" max="8" width="7" bestFit="1" customWidth="1"/>
  </cols>
  <sheetData>
    <row r="1" spans="1:8" x14ac:dyDescent="0.25">
      <c r="A1" s="1" t="s">
        <v>0</v>
      </c>
      <c r="B1" s="1"/>
    </row>
    <row r="2" spans="1:8" x14ac:dyDescent="0.25">
      <c r="A2" s="1" t="s">
        <v>38</v>
      </c>
      <c r="B2" s="1"/>
    </row>
    <row r="3" spans="1:8" x14ac:dyDescent="0.25">
      <c r="A3" s="1" t="s">
        <v>39</v>
      </c>
      <c r="B3" s="1"/>
    </row>
    <row r="4" spans="1:8" ht="15.75" thickBot="1" x14ac:dyDescent="0.3">
      <c r="A4" s="1"/>
      <c r="B4" s="1"/>
    </row>
    <row r="5" spans="1:8" x14ac:dyDescent="0.25">
      <c r="A5" s="2" t="s">
        <v>3</v>
      </c>
      <c r="B5" s="3">
        <f t="shared" ref="B5:G5" si="0">C5-1</f>
        <v>2025</v>
      </c>
      <c r="C5" s="3">
        <f t="shared" si="0"/>
        <v>2026</v>
      </c>
      <c r="D5" s="3">
        <f t="shared" si="0"/>
        <v>2027</v>
      </c>
      <c r="E5" s="3">
        <f t="shared" si="0"/>
        <v>2028</v>
      </c>
      <c r="F5" s="3">
        <f t="shared" si="0"/>
        <v>2029</v>
      </c>
      <c r="G5" s="3">
        <f t="shared" si="0"/>
        <v>2030</v>
      </c>
      <c r="H5" s="3">
        <v>2031</v>
      </c>
    </row>
    <row r="6" spans="1:8" x14ac:dyDescent="0.25">
      <c r="A6" s="4" t="s">
        <v>4</v>
      </c>
      <c r="B6" s="5" t="s">
        <v>5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</row>
    <row r="7" spans="1:8" x14ac:dyDescent="0.25">
      <c r="A7" s="6" t="s">
        <v>6</v>
      </c>
      <c r="B7" s="23"/>
      <c r="C7" s="7"/>
      <c r="D7" s="7"/>
      <c r="E7" s="7"/>
      <c r="F7" s="7"/>
      <c r="G7" s="7"/>
      <c r="H7" s="7"/>
    </row>
    <row r="8" spans="1:8" x14ac:dyDescent="0.25">
      <c r="A8" s="6" t="s">
        <v>7</v>
      </c>
      <c r="B8" s="8">
        <v>18.637371239999997</v>
      </c>
      <c r="C8" s="8">
        <v>5.9815055037800002</v>
      </c>
      <c r="D8" s="8">
        <v>6.4544014199999999</v>
      </c>
      <c r="E8" s="8">
        <v>8.2637575999999999</v>
      </c>
      <c r="F8" s="24">
        <v>8.7730995099999998</v>
      </c>
      <c r="G8" s="24">
        <v>8.9463578000000012</v>
      </c>
      <c r="H8" s="8">
        <v>8.9589069800000001</v>
      </c>
    </row>
    <row r="9" spans="1:8" x14ac:dyDescent="0.25">
      <c r="A9" s="6" t="s">
        <v>8</v>
      </c>
      <c r="B9" s="9">
        <v>13.18868659</v>
      </c>
      <c r="C9" s="9">
        <v>12.59601300374</v>
      </c>
      <c r="D9" s="9">
        <v>14.956262050000001</v>
      </c>
      <c r="E9" s="25">
        <v>17.36274199</v>
      </c>
      <c r="F9" s="25">
        <v>18.308196719999998</v>
      </c>
      <c r="G9" s="25">
        <v>19.393137260000003</v>
      </c>
      <c r="H9" s="9">
        <v>20.154107499999999</v>
      </c>
    </row>
    <row r="10" spans="1:8" x14ac:dyDescent="0.25">
      <c r="A10" s="6" t="s">
        <v>9</v>
      </c>
      <c r="B10" s="10">
        <v>13.52341431</v>
      </c>
      <c r="C10" s="10">
        <v>22.162031808430001</v>
      </c>
      <c r="D10" s="10">
        <v>54.565022689999999</v>
      </c>
      <c r="E10" s="26">
        <v>51.769393380000004</v>
      </c>
      <c r="F10" s="26">
        <v>31.09946313</v>
      </c>
      <c r="G10" s="26">
        <v>30.137724149999997</v>
      </c>
      <c r="H10" s="10">
        <v>34.710321649999997</v>
      </c>
    </row>
    <row r="11" spans="1:8" x14ac:dyDescent="0.25">
      <c r="A11" s="6" t="s">
        <v>10</v>
      </c>
      <c r="B11" s="10">
        <v>2.1712590999999999</v>
      </c>
      <c r="C11" s="10">
        <v>1.60978310749</v>
      </c>
      <c r="D11" s="10">
        <v>1.8015648999999998</v>
      </c>
      <c r="E11" s="26">
        <v>2.40265949</v>
      </c>
      <c r="F11" s="26">
        <v>8.8602311399999998</v>
      </c>
      <c r="G11" s="26">
        <v>9.05677442</v>
      </c>
      <c r="H11" s="10">
        <v>8.9707089</v>
      </c>
    </row>
    <row r="12" spans="1:8" x14ac:dyDescent="0.25">
      <c r="A12" s="6" t="s">
        <v>11</v>
      </c>
      <c r="B12" s="11">
        <v>47.520731239999996</v>
      </c>
      <c r="C12" s="11">
        <v>42.349333423440001</v>
      </c>
      <c r="D12" s="11">
        <v>77.777251060000012</v>
      </c>
      <c r="E12" s="11">
        <v>79.79855246000001</v>
      </c>
      <c r="F12" s="11">
        <v>67.040990499999992</v>
      </c>
      <c r="G12" s="11">
        <v>67.533993629999998</v>
      </c>
      <c r="H12" s="11">
        <v>72.794045029999992</v>
      </c>
    </row>
    <row r="13" spans="1:8" x14ac:dyDescent="0.25">
      <c r="A13" s="6" t="s">
        <v>7</v>
      </c>
      <c r="B13" s="27">
        <v>17.15490282</v>
      </c>
      <c r="C13" s="27">
        <v>2.0488292544700002</v>
      </c>
      <c r="D13" s="27">
        <v>2.1368371600000002</v>
      </c>
      <c r="E13" s="27">
        <v>2.7358546800000001</v>
      </c>
      <c r="F13" s="27">
        <v>2.9044808099999999</v>
      </c>
      <c r="G13" s="27">
        <v>2.9618408500000002</v>
      </c>
      <c r="H13" s="27">
        <v>2.9659954700000002</v>
      </c>
    </row>
    <row r="14" spans="1:8" x14ac:dyDescent="0.25">
      <c r="A14" s="6" t="s">
        <v>8</v>
      </c>
      <c r="B14" s="27">
        <v>5.8120628099999996</v>
      </c>
      <c r="C14" s="27">
        <v>7.2098691316900005</v>
      </c>
      <c r="D14" s="27">
        <v>8.3592401200000008</v>
      </c>
      <c r="E14" s="27">
        <v>9.7042515600000012</v>
      </c>
      <c r="F14" s="27">
        <v>10.23267792</v>
      </c>
      <c r="G14" s="27">
        <v>10.839064630000001</v>
      </c>
      <c r="H14" s="27">
        <v>11.264380320000001</v>
      </c>
    </row>
    <row r="15" spans="1:8" x14ac:dyDescent="0.25">
      <c r="A15" s="6" t="s">
        <v>9</v>
      </c>
      <c r="B15" s="27">
        <v>0.84657855000000004</v>
      </c>
      <c r="C15" s="27">
        <v>11.3071768972</v>
      </c>
      <c r="D15" s="27">
        <v>40.250953229999993</v>
      </c>
      <c r="E15" s="27">
        <v>38.188702740000004</v>
      </c>
      <c r="F15" s="27">
        <v>22.941125550000002</v>
      </c>
      <c r="G15" s="27">
        <v>22.23168003</v>
      </c>
      <c r="H15" s="27">
        <v>25.60474576</v>
      </c>
    </row>
    <row r="16" spans="1:8" x14ac:dyDescent="0.25">
      <c r="A16" s="6" t="s">
        <v>12</v>
      </c>
      <c r="B16" s="8">
        <v>23.813544180000001</v>
      </c>
      <c r="C16" s="8">
        <v>20.56587528336</v>
      </c>
      <c r="D16" s="8">
        <v>50.747030509999995</v>
      </c>
      <c r="E16" s="8">
        <v>50.628808980000002</v>
      </c>
      <c r="F16" s="8">
        <v>36.078284280000005</v>
      </c>
      <c r="G16" s="8">
        <v>36.032585510000004</v>
      </c>
      <c r="H16" s="8">
        <v>39.835121549999997</v>
      </c>
    </row>
    <row r="17" spans="1:8" x14ac:dyDescent="0.25">
      <c r="A17" s="6" t="s">
        <v>13</v>
      </c>
      <c r="B17" s="11">
        <v>23.707187059999995</v>
      </c>
      <c r="C17" s="11">
        <v>21.78345814008</v>
      </c>
      <c r="D17" s="11">
        <v>27.030220550000017</v>
      </c>
      <c r="E17" s="11">
        <v>29.169743480000008</v>
      </c>
      <c r="F17" s="11">
        <v>30.962706219999987</v>
      </c>
      <c r="G17" s="11">
        <v>31.501408119999994</v>
      </c>
      <c r="H17" s="11">
        <v>32.958923479999996</v>
      </c>
    </row>
    <row r="18" spans="1:8" x14ac:dyDescent="0.25">
      <c r="A18" s="12" t="s">
        <v>14</v>
      </c>
      <c r="B18" s="28"/>
      <c r="C18" s="9"/>
      <c r="D18" s="9"/>
      <c r="E18" s="9"/>
      <c r="F18" s="9"/>
      <c r="G18" s="9"/>
      <c r="H18" s="9"/>
    </row>
    <row r="19" spans="1:8" x14ac:dyDescent="0.25">
      <c r="A19" s="6" t="s">
        <v>15</v>
      </c>
      <c r="B19" s="29">
        <v>1.7077036000000001</v>
      </c>
      <c r="C19" s="8">
        <v>12.368586029340001</v>
      </c>
      <c r="D19" s="8">
        <v>5.4087311199999997</v>
      </c>
      <c r="E19" s="8">
        <v>38.8477739</v>
      </c>
      <c r="F19" s="8">
        <v>18.25610215</v>
      </c>
      <c r="G19" s="8">
        <v>28.615105159999999</v>
      </c>
      <c r="H19" s="8">
        <v>19.259636879999999</v>
      </c>
    </row>
    <row r="20" spans="1:8" x14ac:dyDescent="0.25">
      <c r="A20" s="6" t="s">
        <v>16</v>
      </c>
      <c r="B20" s="30">
        <v>1.0749733000000001</v>
      </c>
      <c r="C20" s="9">
        <v>0</v>
      </c>
      <c r="D20" s="9">
        <v>0.43129540999999999</v>
      </c>
      <c r="E20" s="9">
        <v>6.0864795300000001</v>
      </c>
      <c r="F20" s="9">
        <v>13.85896185</v>
      </c>
      <c r="G20" s="9">
        <v>21.431557940000001</v>
      </c>
      <c r="H20" s="9">
        <v>29.344525140000002</v>
      </c>
    </row>
    <row r="21" spans="1:8" x14ac:dyDescent="0.25">
      <c r="A21" s="6" t="s">
        <v>17</v>
      </c>
      <c r="B21" s="31">
        <v>4.5433174900000006</v>
      </c>
      <c r="C21" s="10">
        <v>1.0078320008999999</v>
      </c>
      <c r="D21" s="10">
        <v>1.5477754800000001</v>
      </c>
      <c r="E21" s="10">
        <v>7.2362088299999998</v>
      </c>
      <c r="F21" s="10">
        <v>12.24270306</v>
      </c>
      <c r="G21" s="10">
        <v>13.98206749</v>
      </c>
      <c r="H21" s="10">
        <v>14.777741669999999</v>
      </c>
    </row>
    <row r="22" spans="1:8" x14ac:dyDescent="0.25">
      <c r="A22" s="6" t="s">
        <v>18</v>
      </c>
      <c r="B22" s="31">
        <v>12.24399678</v>
      </c>
      <c r="C22" s="10">
        <v>7.5571470100999996</v>
      </c>
      <c r="D22" s="10">
        <v>8.2859390000000008</v>
      </c>
      <c r="E22" s="10">
        <v>7.0867430000000002</v>
      </c>
      <c r="F22" s="10">
        <v>5.13102298</v>
      </c>
      <c r="G22" s="10">
        <v>5.0860859999999999</v>
      </c>
      <c r="H22" s="10">
        <v>4.4651779999999999</v>
      </c>
    </row>
    <row r="23" spans="1:8" x14ac:dyDescent="0.25">
      <c r="A23" s="6" t="s">
        <v>19</v>
      </c>
      <c r="B23" s="32">
        <v>19.569991170000002</v>
      </c>
      <c r="C23" s="11">
        <v>20.93356504034</v>
      </c>
      <c r="D23" s="11">
        <v>15.673741010000001</v>
      </c>
      <c r="E23" s="11">
        <v>59.257205259999999</v>
      </c>
      <c r="F23" s="11">
        <v>49.488790039999998</v>
      </c>
      <c r="G23" s="11">
        <v>69.114816590000004</v>
      </c>
      <c r="H23" s="11">
        <v>67.847081689999996</v>
      </c>
    </row>
    <row r="24" spans="1:8" x14ac:dyDescent="0.25">
      <c r="A24" s="6" t="s">
        <v>17</v>
      </c>
      <c r="B24" s="33">
        <v>3.1399999999999997E-2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1:8" x14ac:dyDescent="0.25">
      <c r="A25" s="6" t="s">
        <v>20</v>
      </c>
      <c r="B25" s="31">
        <v>3.1399999999999997E-2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x14ac:dyDescent="0.25">
      <c r="A26" s="6" t="s">
        <v>13</v>
      </c>
      <c r="B26" s="32">
        <v>19.53859117</v>
      </c>
      <c r="C26" s="11">
        <v>20.93356504034</v>
      </c>
      <c r="D26" s="11">
        <v>15.673741010000001</v>
      </c>
      <c r="E26" s="11">
        <v>59.257205259999999</v>
      </c>
      <c r="F26" s="11">
        <v>49.488790039999998</v>
      </c>
      <c r="G26" s="11">
        <v>69.114816590000004</v>
      </c>
      <c r="H26" s="11">
        <v>67.847081689999996</v>
      </c>
    </row>
    <row r="27" spans="1:8" x14ac:dyDescent="0.25">
      <c r="A27" s="12" t="s">
        <v>21</v>
      </c>
      <c r="B27" s="28"/>
      <c r="C27" s="9"/>
      <c r="D27" s="9"/>
      <c r="E27" s="9"/>
      <c r="F27" s="9"/>
      <c r="G27" s="9"/>
      <c r="H27" s="9"/>
    </row>
    <row r="28" spans="1:8" x14ac:dyDescent="0.25">
      <c r="A28" s="6" t="s">
        <v>22</v>
      </c>
      <c r="B28" s="8">
        <v>-0.89340699999999995</v>
      </c>
      <c r="C28" s="8">
        <v>19.721177088499999</v>
      </c>
      <c r="D28" s="8">
        <v>4.10728151</v>
      </c>
      <c r="E28" s="8">
        <v>8.7481698899999998</v>
      </c>
      <c r="F28" s="8">
        <v>22.719261760000002</v>
      </c>
      <c r="G28" s="8">
        <v>0</v>
      </c>
      <c r="H28" s="8">
        <v>115.42947889</v>
      </c>
    </row>
    <row r="29" spans="1:8" x14ac:dyDescent="0.25">
      <c r="A29" s="6" t="s">
        <v>23</v>
      </c>
      <c r="B29" s="9">
        <v>14.10364964</v>
      </c>
      <c r="C29" s="9">
        <v>1.2603837308900001</v>
      </c>
      <c r="D29" s="9">
        <v>5.7565443399999996</v>
      </c>
      <c r="E29" s="9">
        <v>9.9245439499999986</v>
      </c>
      <c r="F29" s="9">
        <v>9.729834949999999</v>
      </c>
      <c r="G29" s="9">
        <v>9.0326269799999999</v>
      </c>
      <c r="H29" s="9">
        <v>21.759003289999999</v>
      </c>
    </row>
    <row r="30" spans="1:8" x14ac:dyDescent="0.25">
      <c r="A30" s="6" t="s">
        <v>24</v>
      </c>
      <c r="B30" s="10">
        <v>0</v>
      </c>
      <c r="C30" s="10">
        <v>0</v>
      </c>
      <c r="D30" s="10">
        <v>0</v>
      </c>
      <c r="E30" s="10">
        <v>4.8856956</v>
      </c>
      <c r="F30" s="10">
        <v>7.50764678</v>
      </c>
      <c r="G30" s="10">
        <v>5.7321727500000001</v>
      </c>
      <c r="H30" s="10">
        <v>4.0788294299999999</v>
      </c>
    </row>
    <row r="31" spans="1:8" x14ac:dyDescent="0.25">
      <c r="A31" s="6" t="s">
        <v>25</v>
      </c>
      <c r="B31" s="11">
        <v>13.210242640000001</v>
      </c>
      <c r="C31" s="11">
        <v>20.981560819390001</v>
      </c>
      <c r="D31" s="11">
        <v>9.8638258499999996</v>
      </c>
      <c r="E31" s="11">
        <v>23.558409439999998</v>
      </c>
      <c r="F31" s="11">
        <v>39.956743490000001</v>
      </c>
      <c r="G31" s="11">
        <v>14.76479973</v>
      </c>
      <c r="H31" s="11">
        <v>141.26731161000001</v>
      </c>
    </row>
    <row r="32" spans="1:8" x14ac:dyDescent="0.25">
      <c r="A32" s="6" t="s">
        <v>22</v>
      </c>
      <c r="B32" s="13">
        <v>0</v>
      </c>
      <c r="C32" s="13">
        <v>0.37115015999999995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5">
      <c r="A33" s="6" t="s">
        <v>23</v>
      </c>
      <c r="B33" s="13">
        <v>2.20911144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5">
      <c r="A34" s="6" t="s">
        <v>24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5">
      <c r="A35" s="6" t="s">
        <v>26</v>
      </c>
      <c r="B35" s="10">
        <v>2.20911144</v>
      </c>
      <c r="C35" s="10">
        <v>0.37115015999999995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1:8" x14ac:dyDescent="0.25">
      <c r="A36" s="6" t="s">
        <v>13</v>
      </c>
      <c r="B36" s="11">
        <v>11.0011312</v>
      </c>
      <c r="C36" s="11">
        <v>20.610410659389999</v>
      </c>
      <c r="D36" s="11">
        <v>9.8638258499999996</v>
      </c>
      <c r="E36" s="11">
        <v>23.558409439999998</v>
      </c>
      <c r="F36" s="11">
        <v>39.956743490000001</v>
      </c>
      <c r="G36" s="11">
        <v>14.76479973</v>
      </c>
      <c r="H36" s="11">
        <v>141.26731161000001</v>
      </c>
    </row>
    <row r="37" spans="1:8" x14ac:dyDescent="0.25">
      <c r="A37" s="12" t="s">
        <v>27</v>
      </c>
      <c r="B37" s="34"/>
      <c r="C37" s="14"/>
      <c r="D37" s="14"/>
      <c r="E37" s="14"/>
      <c r="F37" s="14"/>
      <c r="G37" s="14"/>
      <c r="H37" s="14"/>
    </row>
    <row r="38" spans="1:8" x14ac:dyDescent="0.25">
      <c r="A38" s="6" t="s">
        <v>28</v>
      </c>
      <c r="B38" s="35">
        <v>1.2564476899999999</v>
      </c>
      <c r="C38" s="15">
        <v>0.5</v>
      </c>
      <c r="D38" s="15">
        <v>5.1731992</v>
      </c>
      <c r="E38" s="15">
        <v>1.9760831999999999</v>
      </c>
      <c r="F38" s="15">
        <v>5.4183157800000004</v>
      </c>
      <c r="G38" s="15">
        <v>1.4096795600000001</v>
      </c>
      <c r="H38" s="15">
        <v>0.79386602000000006</v>
      </c>
    </row>
    <row r="39" spans="1:8" x14ac:dyDescent="0.25">
      <c r="A39" s="6" t="s">
        <v>29</v>
      </c>
      <c r="B39" s="36">
        <v>2.8050843100000002</v>
      </c>
      <c r="C39" s="16">
        <v>1.74</v>
      </c>
      <c r="D39" s="16">
        <v>3.9678</v>
      </c>
      <c r="E39" s="16">
        <v>3.3708960000000001</v>
      </c>
      <c r="F39" s="16">
        <v>4.6374440000000003</v>
      </c>
      <c r="G39" s="16">
        <v>2.9603640000000002</v>
      </c>
      <c r="H39" s="16">
        <v>2.9093035</v>
      </c>
    </row>
    <row r="40" spans="1:8" x14ac:dyDescent="0.25">
      <c r="A40" s="6" t="s">
        <v>30</v>
      </c>
      <c r="B40" s="37">
        <v>1.3926384999999999</v>
      </c>
      <c r="C40" s="17">
        <v>1.3293999999999999</v>
      </c>
      <c r="D40" s="17">
        <v>2.6387399999999999</v>
      </c>
      <c r="E40" s="17">
        <v>2.1216357000000001</v>
      </c>
      <c r="F40" s="17">
        <v>1.9534038999999999</v>
      </c>
      <c r="G40" s="17">
        <v>2.0411358000000002</v>
      </c>
      <c r="H40" s="17">
        <v>1.4946753700000002</v>
      </c>
    </row>
    <row r="41" spans="1:8" x14ac:dyDescent="0.25">
      <c r="A41" s="6" t="s">
        <v>31</v>
      </c>
      <c r="B41" s="37">
        <v>0.99705210999999994</v>
      </c>
      <c r="C41" s="17">
        <v>0.1920260557</v>
      </c>
      <c r="D41" s="17">
        <v>1.12537416</v>
      </c>
      <c r="E41" s="17">
        <v>1.2603499199999999</v>
      </c>
      <c r="F41" s="17">
        <v>1.3511638799999999</v>
      </c>
      <c r="G41" s="17">
        <v>0.83665336999999995</v>
      </c>
      <c r="H41" s="17">
        <v>0.83419368000000005</v>
      </c>
    </row>
    <row r="42" spans="1:8" x14ac:dyDescent="0.25">
      <c r="A42" s="6" t="s">
        <v>32</v>
      </c>
      <c r="B42" s="37">
        <v>1.2923706499999998</v>
      </c>
      <c r="C42" s="17">
        <v>1.325</v>
      </c>
      <c r="D42" s="17">
        <v>0.82874999999999999</v>
      </c>
      <c r="E42" s="17">
        <v>1.69065</v>
      </c>
      <c r="F42" s="17">
        <v>3.4489000000000001</v>
      </c>
      <c r="G42" s="17">
        <v>5.2766999999999999</v>
      </c>
      <c r="H42" s="17">
        <v>6.2795687500000001</v>
      </c>
    </row>
    <row r="43" spans="1:8" x14ac:dyDescent="0.25">
      <c r="A43" s="6" t="s">
        <v>33</v>
      </c>
      <c r="B43" s="11">
        <v>7.7435932599999999</v>
      </c>
      <c r="C43" s="11">
        <v>5.0864260556999996</v>
      </c>
      <c r="D43" s="11">
        <v>13.733863359999999</v>
      </c>
      <c r="E43" s="11">
        <v>10.41961482</v>
      </c>
      <c r="F43" s="11">
        <v>16.80922756</v>
      </c>
      <c r="G43" s="11">
        <v>12.524532730000001</v>
      </c>
      <c r="H43" s="11">
        <v>12.31160732</v>
      </c>
    </row>
    <row r="44" spans="1:8" x14ac:dyDescent="0.25">
      <c r="A44" s="6" t="s">
        <v>34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</row>
    <row r="45" spans="1:8" x14ac:dyDescent="0.25">
      <c r="A45" s="6" t="s">
        <v>13</v>
      </c>
      <c r="B45" s="11">
        <v>7.7435932599999999</v>
      </c>
      <c r="C45" s="11">
        <v>5.0864260556999996</v>
      </c>
      <c r="D45" s="11">
        <v>13.733863359999999</v>
      </c>
      <c r="E45" s="11">
        <v>10.41961482</v>
      </c>
      <c r="F45" s="11">
        <v>16.80922756</v>
      </c>
      <c r="G45" s="11">
        <v>12.524532730000001</v>
      </c>
      <c r="H45" s="11">
        <v>12.31160732</v>
      </c>
    </row>
    <row r="46" spans="1:8" ht="21" customHeight="1" thickBot="1" x14ac:dyDescent="0.3">
      <c r="A46" s="12" t="s">
        <v>35</v>
      </c>
      <c r="B46" s="38"/>
      <c r="C46" s="18"/>
      <c r="D46" s="18"/>
      <c r="E46" s="18"/>
      <c r="F46" s="18"/>
      <c r="G46" s="18"/>
      <c r="H46" s="18"/>
    </row>
    <row r="47" spans="1:8" ht="16.5" thickTop="1" thickBot="1" x14ac:dyDescent="0.3">
      <c r="A47" s="19" t="s">
        <v>36</v>
      </c>
      <c r="B47" s="20">
        <v>61.99050269</v>
      </c>
      <c r="C47" s="20">
        <v>68.413859895510001</v>
      </c>
      <c r="D47" s="20">
        <v>66.301650770000009</v>
      </c>
      <c r="E47" s="20">
        <v>122.40497299999998</v>
      </c>
      <c r="F47" s="20">
        <v>137.21746730999999</v>
      </c>
      <c r="G47" s="20">
        <v>127.90555717000001</v>
      </c>
      <c r="H47" s="20">
        <v>254.38492410000001</v>
      </c>
    </row>
    <row r="48" spans="1:8" ht="37.5" customHeight="1" thickBot="1" x14ac:dyDescent="0.3">
      <c r="A48" s="21" t="s">
        <v>37</v>
      </c>
      <c r="B48" s="38"/>
      <c r="C48" s="18"/>
      <c r="D48" s="18"/>
      <c r="E48" s="18"/>
      <c r="F48" s="18"/>
      <c r="G48" s="18"/>
      <c r="H48" s="18"/>
    </row>
    <row r="49" spans="1:8" ht="16.5" thickTop="1" thickBot="1" x14ac:dyDescent="0.3">
      <c r="A49" s="22" t="s">
        <v>36</v>
      </c>
      <c r="B49" s="20">
        <v>61.99050269</v>
      </c>
      <c r="C49" s="20">
        <v>68.413859895510001</v>
      </c>
      <c r="D49" s="20">
        <v>66.301650770000009</v>
      </c>
      <c r="E49" s="20">
        <v>122.40497299999998</v>
      </c>
      <c r="F49" s="20">
        <v>137.21746730999999</v>
      </c>
      <c r="G49" s="20">
        <v>127.90555717000001</v>
      </c>
      <c r="H49" s="20">
        <v>254.38492410000001</v>
      </c>
    </row>
    <row r="50" spans="1:8" x14ac:dyDescent="0.25">
      <c r="B50" s="39"/>
    </row>
  </sheetData>
  <autoFilter ref="A5:H5" xr:uid="{8A6C1B81-DC66-480C-B1BE-0EB7F1D101A8}"/>
  <dataValidations count="1">
    <dataValidation type="list" allowBlank="1" showInputMessage="1" showErrorMessage="1" sqref="B6:H6" xr:uid="{9F7660A8-97F4-46FC-B36B-C55DBF82EBE3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Daliana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true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Nina, Darlene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3E532-C582-474E-9E03-A32870A10A34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6a95137c-d42e-468e-9f88-48056057fa51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F87735-4A70-4C15-8066-2F9FD7210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D1366-19D7-4216-AE15-9EF94CBD15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2-CCC-11a</vt:lpstr>
      <vt:lpstr>2-CCC-11b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Ivovic</dc:creator>
  <cp:keywords/>
  <dc:description/>
  <cp:lastModifiedBy>Susan Kim</cp:lastModifiedBy>
  <cp:revision/>
  <dcterms:created xsi:type="dcterms:W3CDTF">2026-04-20T22:10:29Z</dcterms:created>
  <dcterms:modified xsi:type="dcterms:W3CDTF">2026-05-07T07:11:59Z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