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16" documentId="13_ncr:1_{56182723-BE0B-4C1A-BCB4-D827AFAA0573}" xr6:coauthVersionLast="47" xr6:coauthVersionMax="47" xr10:uidLastSave="{F3393CAB-3C86-4009-BCE9-F3C3D6481457}"/>
  <bookViews>
    <workbookView xWindow="-120" yWindow="-120" windowWidth="29040" windowHeight="15720" xr2:uid="{33978546-3D81-4363-9F84-148C71E130C1}"/>
  </bookViews>
  <sheets>
    <sheet name="4-Staff-105" sheetId="1" r:id="rId1"/>
  </sheets>
  <externalReferences>
    <externalReference r:id="rId2"/>
  </externalReferences>
  <definedNames>
    <definedName name="BridgeYear">'[1]LDC Info'!$E$26</definedName>
    <definedName name="EBNUMBER">'[1]LDC Info'!$E$16</definedName>
    <definedName name="RebaseYear">'[1]LDC Info'!$E$28</definedName>
    <definedName name="TestYear">'[1]LDC Info'!$E$24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<sst xmlns="http://schemas.openxmlformats.org/spreadsheetml/2006/main" count="50" uniqueCount="46">
  <si>
    <t>OM&amp;A</t>
  </si>
  <si>
    <t>2027 Test Year</t>
  </si>
  <si>
    <t>Reporting Basis</t>
  </si>
  <si>
    <t>MIFRS</t>
  </si>
  <si>
    <t xml:space="preserve">   Labour</t>
  </si>
  <si>
    <t>Non-Labour</t>
  </si>
  <si>
    <t xml:space="preserve">   Non-Labour - Inflation</t>
  </si>
  <si>
    <t xml:space="preserve">   Technology  </t>
  </si>
  <si>
    <t xml:space="preserve">   Postage</t>
  </si>
  <si>
    <t xml:space="preserve">   Locates</t>
  </si>
  <si>
    <t xml:space="preserve">   Maintenance - Distribution System</t>
  </si>
  <si>
    <t xml:space="preserve">   Vehicle Costs</t>
  </si>
  <si>
    <t xml:space="preserve">   Vegetation Management </t>
  </si>
  <si>
    <t xml:space="preserve">   Allowance for Doubtful Accounts</t>
  </si>
  <si>
    <t xml:space="preserve">   Control Centre</t>
  </si>
  <si>
    <t xml:space="preserve">   Legal/Audit/Bank Charges</t>
  </si>
  <si>
    <t xml:space="preserve">   Maintenance - Substations</t>
  </si>
  <si>
    <t xml:space="preserve">   Training</t>
  </si>
  <si>
    <t xml:space="preserve">   Security Monitoring</t>
  </si>
  <si>
    <t xml:space="preserve">   Management Fees</t>
  </si>
  <si>
    <t xml:space="preserve">   Directors' Fees</t>
  </si>
  <si>
    <t xml:space="preserve">   Consulting</t>
  </si>
  <si>
    <t xml:space="preserve">   Insurance</t>
  </si>
  <si>
    <t xml:space="preserve">   Recruitment &amp; Development Costs</t>
  </si>
  <si>
    <t xml:space="preserve">   Community/Government Relations</t>
  </si>
  <si>
    <t xml:space="preserve">   Bill Print</t>
  </si>
  <si>
    <t xml:space="preserve">   Facilities</t>
  </si>
  <si>
    <t xml:space="preserve">   Staff Relations</t>
  </si>
  <si>
    <t xml:space="preserve">   Corporate Memberships</t>
  </si>
  <si>
    <t xml:space="preserve">   Joint Use Permits</t>
  </si>
  <si>
    <t xml:space="preserve">   Website/Brand</t>
  </si>
  <si>
    <t xml:space="preserve">   Technology - AMI 2.0</t>
  </si>
  <si>
    <t xml:space="preserve">   Other</t>
  </si>
  <si>
    <t>Total</t>
  </si>
  <si>
    <t xml:space="preserve">Non-Labour   </t>
  </si>
  <si>
    <t xml:space="preserve">   Metering &amp; Wholesale Settlements Communications</t>
  </si>
  <si>
    <t xml:space="preserve">   Rate Application Costs</t>
  </si>
  <si>
    <t xml:space="preserve">      Third-Party Contractors</t>
  </si>
  <si>
    <t xml:space="preserve">      Software Licenses/Support </t>
  </si>
  <si>
    <t xml:space="preserve">      Telephony/Data Costs </t>
  </si>
  <si>
    <t xml:space="preserve">      Administrative/Misc </t>
  </si>
  <si>
    <t>2028 Forecast</t>
  </si>
  <si>
    <t>2029 Forecast</t>
  </si>
  <si>
    <t>2030 Forecast</t>
  </si>
  <si>
    <t>2031 Forecast</t>
  </si>
  <si>
    <t>4-Staff-105 Attachment 1 2027-31 Non-labour Breakdown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</si>
</sst>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_);_(&quot;$&quot;* \(\ #,##0\);_(&quot;$&quot;* &quot;-&quot;_);_(@_)"/>
    <numFmt numFmtId="165" formatCode="_-&quot;$&quot;* #,##0_-;\-&quot;$&quot;* #,##0_-;_-&quot;$&quot;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9"/>
      <color rgb="FFFF0000"/>
      <name val="Arial"/>
      <family val="2"/>
    </font>
    <font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i/>
      <sz val="9.5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F5FC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2" borderId="5" xfId="0" applyFill="1" applyBorder="1" applyProtection="1">
      <protection locked="0"/>
    </xf>
    <xf numFmtId="0" fontId="4" fillId="0" borderId="6" xfId="3" applyFont="1" applyBorder="1" applyAlignment="1" applyProtection="1">
      <alignment vertical="center" wrapText="1"/>
      <protection locked="0"/>
    </xf>
    <xf numFmtId="0" fontId="4" fillId="0" borderId="0" xfId="3" applyFont="1" applyAlignment="1" applyProtection="1">
      <alignment vertical="center" wrapText="1"/>
      <protection locked="0"/>
    </xf>
    <xf numFmtId="0" fontId="0" fillId="2" borderId="7" xfId="0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164" fontId="0" fillId="3" borderId="9" xfId="1" applyNumberFormat="1" applyFont="1" applyFill="1" applyBorder="1" applyProtection="1">
      <protection locked="0"/>
    </xf>
    <xf numFmtId="164" fontId="0" fillId="3" borderId="10" xfId="1" applyNumberFormat="1" applyFont="1" applyFill="1" applyBorder="1" applyProtection="1">
      <protection locked="0"/>
    </xf>
    <xf numFmtId="0" fontId="3" fillId="0" borderId="6" xfId="0" applyFont="1" applyBorder="1" applyProtection="1">
      <protection locked="0"/>
    </xf>
    <xf numFmtId="164" fontId="0" fillId="0" borderId="3" xfId="1" applyNumberFormat="1" applyFont="1" applyFill="1" applyBorder="1" applyProtection="1">
      <protection locked="0"/>
    </xf>
    <xf numFmtId="164" fontId="0" fillId="0" borderId="4" xfId="1" applyNumberFormat="1" applyFont="1" applyFill="1" applyBorder="1" applyProtection="1">
      <protection locked="0"/>
    </xf>
    <xf numFmtId="0" fontId="3" fillId="0" borderId="11" xfId="0" applyFont="1" applyBorder="1" applyProtection="1">
      <protection locked="0"/>
    </xf>
    <xf numFmtId="164" fontId="0" fillId="0" borderId="12" xfId="1" applyNumberFormat="1" applyFont="1" applyFill="1" applyBorder="1" applyProtection="1">
      <protection locked="0"/>
    </xf>
    <xf numFmtId="164" fontId="0" fillId="0" borderId="13" xfId="1" applyNumberFormat="1" applyFont="1" applyFill="1" applyBorder="1" applyProtection="1">
      <protection locked="0"/>
    </xf>
    <xf numFmtId="0" fontId="3" fillId="0" borderId="14" xfId="0" applyFont="1" applyBorder="1" applyProtection="1">
      <protection locked="0"/>
    </xf>
    <xf numFmtId="164" fontId="0" fillId="0" borderId="15" xfId="1" applyNumberFormat="1" applyFont="1" applyFill="1" applyBorder="1" applyProtection="1">
      <protection locked="0"/>
    </xf>
    <xf numFmtId="164" fontId="0" fillId="0" borderId="16" xfId="1" applyNumberFormat="1" applyFont="1" applyFill="1" applyBorder="1" applyProtection="1">
      <protection locked="0"/>
    </xf>
    <xf numFmtId="0" fontId="3" fillId="0" borderId="8" xfId="0" applyFont="1" applyBorder="1" applyProtection="1">
      <protection locked="0"/>
    </xf>
    <xf numFmtId="164" fontId="0" fillId="0" borderId="9" xfId="1" applyNumberFormat="1" applyFont="1" applyFill="1" applyBorder="1" applyProtection="1">
      <protection locked="0"/>
    </xf>
    <xf numFmtId="164" fontId="0" fillId="0" borderId="10" xfId="1" applyNumberFormat="1" applyFont="1" applyFill="1" applyBorder="1" applyProtection="1">
      <protection locked="0"/>
    </xf>
    <xf numFmtId="0" fontId="2" fillId="0" borderId="18" xfId="0" applyFont="1" applyBorder="1"/>
    <xf numFmtId="165" fontId="0" fillId="0" borderId="19" xfId="1" applyNumberFormat="1" applyFont="1" applyFill="1" applyBorder="1" applyProtection="1"/>
    <xf numFmtId="9" fontId="0" fillId="0" borderId="0" xfId="2" applyFont="1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165" fontId="0" fillId="0" borderId="20" xfId="1" applyNumberFormat="1" applyFont="1" applyFill="1" applyBorder="1" applyProtection="1"/>
    <xf numFmtId="0" fontId="3" fillId="3" borderId="21" xfId="0" applyFont="1" applyFill="1" applyBorder="1" applyProtection="1">
      <protection locked="0"/>
    </xf>
    <xf numFmtId="164" fontId="0" fillId="3" borderId="22" xfId="1" applyNumberFormat="1" applyFont="1" applyFill="1" applyBorder="1" applyProtection="1">
      <protection locked="0"/>
    </xf>
    <xf numFmtId="164" fontId="0" fillId="3" borderId="17" xfId="1" applyNumberFormat="1" applyFont="1" applyFill="1" applyBorder="1" applyProtection="1">
      <protection locked="0"/>
    </xf>
    <xf numFmtId="0" fontId="6" fillId="0" borderId="0" xfId="0" applyFont="1"/>
    <xf numFmtId="3" fontId="2" fillId="0" borderId="3" xfId="0" applyNumberFormat="1" applyFont="1" applyBorder="1" applyAlignment="1" applyProtection="1">
      <alignment horizontal="center" vertical="top" wrapText="1"/>
      <protection locked="0"/>
    </xf>
    <xf numFmtId="3" fontId="2" fillId="0" borderId="4" xfId="0" applyNumberFormat="1" applyFont="1" applyBorder="1" applyAlignment="1" applyProtection="1">
      <alignment horizontal="center" vertical="top" wrapText="1"/>
      <protection locked="0"/>
    </xf>
    <xf numFmtId="0" fontId="3" fillId="4" borderId="11" xfId="0" applyFont="1" applyFill="1" applyBorder="1" applyProtection="1">
      <protection locked="0"/>
    </xf>
    <xf numFmtId="164" fontId="7" fillId="4" borderId="12" xfId="1" applyNumberFormat="1" applyFont="1" applyFill="1" applyBorder="1" applyProtection="1">
      <protection locked="0"/>
    </xf>
    <xf numFmtId="164" fontId="7" fillId="4" borderId="13" xfId="1" applyNumberFormat="1" applyFont="1" applyFill="1" applyBorder="1" applyProtection="1"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</cellXfs>
  <cellStyles count="4">
    <cellStyle name="Currency" xfId="1" builtinId="4"/>
    <cellStyle name="Normal" xfId="0" builtinId="0"/>
    <cellStyle name="Normal 2" xfId="3" xr:uid="{BA0C0F40-275F-4B60-8ACC-036088550D3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\\sv6022fs.internal.veridian.on.ca\Shares\Corporate%20Planning\Rate%20Application%20Backup\Chapter%202%20Filing%20Appendices\2026_Filing_Requirements_Chapter2_Appendices_1.0_.xlsm" TargetMode="External"/><Relationship Id="rId2" Type="http://schemas.microsoft.com/office/2019/04/relationships/externalLinkLongPath" Target="/sites/EarlyRebasingApplication-ExhibitsWorkingDrafts/Shared%20Documents/Exhibits%20(Working%20Drafts)/0.0%20Master%20Data%20Site/0%20-%20LINKED%20MODELS/Chapter%202%20appendices/OM&amp;A%20appendices/2026_Filing_Requirements_Chapter2_Appendices_1.0_.xlsm?6A164841" TargetMode="External"/><Relationship Id="rId1" Type="http://schemas.openxmlformats.org/officeDocument/2006/relationships/externalLinkPath" Target="file:///\\6A164841\2026_Filing_Requirements_Chapter2_Appendices_1.0_.xlsm" TargetMode="External"/><Relationship Id="rId4" Type="http://schemas.openxmlformats.org/officeDocument/2006/relationships/externalLinkPath" Target="../Shared%20Documents/Exhibits%20(Working%20Drafts)/0.0%20Master%20Data%20Site/0%20-%20LINKED%20MODELS/Chapter%202%20appendices/OM&amp;A%20appendices/2026_Filing_Requirements_Chapter2_Appendices_1.0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App.2-FC Calc of REG Expansion"/>
      <sheetName val="App.2-G SQI"/>
      <sheetName val="2.1.4_ServiceQuality old"/>
      <sheetName val="App.2-H_Other_Rev"/>
      <sheetName val="Hidden_Other Revenue"/>
      <sheetName val="App_2-I LF_CDM"/>
      <sheetName val="lists"/>
      <sheetName val="2.1.7  All Accounts"/>
      <sheetName val="App.2-IA_Load_Forecast_Instrct"/>
      <sheetName val="App.2-IB_Load_Forecast_Analysis"/>
      <sheetName val="2.1.5.6"/>
      <sheetName val="2.1.4_ServiceQuality"/>
      <sheetName val="2.1.7 - System OM (2-AB)"/>
      <sheetName val="2.1.4 SAIDI SAIFI"/>
      <sheetName val="2018 Adjusted SAIDI and SAIFI"/>
      <sheetName val="2019 Adjusted SAIDI and SAIFI"/>
      <sheetName val="2020"/>
      <sheetName val="Several_Accounts"/>
      <sheetName val="2.1.2"/>
      <sheetName val="2.1.5.4"/>
      <sheetName val="FTE"/>
      <sheetName val="OM&amp;A_Expenses"/>
      <sheetName val="App.2-JA_OM&amp;A_Summary_Analys"/>
      <sheetName val="Hidden_OM&amp;A Summary"/>
      <sheetName val="App.2-JB_OM&amp;A_Cost _Drivers"/>
      <sheetName val="App.2-JC_OMA Programs"/>
      <sheetName val="App.2-JD_OM&amp;A USoA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ZA_Com. Exp. Forecast"/>
      <sheetName val="App.2-ZB_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 refreshError="1">
        <row r="14">
          <cell r="E14"/>
        </row>
        <row r="16">
          <cell r="E16"/>
        </row>
        <row r="24">
          <cell r="E24">
            <v>2026</v>
          </cell>
        </row>
        <row r="26">
          <cell r="E26">
            <v>2025</v>
          </cell>
        </row>
        <row r="28">
          <cell r="E28"/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9EC74-991F-4F1D-9B19-049B0BA24FEC}">
  <dimension ref="A1:I82"/>
  <sheetViews>
    <sheetView tabSelected="1" workbookViewId="0">
      <selection activeCell="F15" sqref="F15"/>
    </sheetView>
  </sheetViews>
  <sheetFormatPr defaultRowHeight="15" x14ac:dyDescent="0.25"/>
  <cols>
    <col min="2" max="2" width="37.28515625" customWidth="1"/>
    <col min="3" max="3" width="13.5703125" customWidth="1"/>
    <col min="4" max="7" width="12.5703125" bestFit="1" customWidth="1"/>
    <col min="8" max="8" width="15.42578125" bestFit="1" customWidth="1"/>
  </cols>
  <sheetData>
    <row r="1" spans="1:9" ht="15.75" x14ac:dyDescent="0.25">
      <c r="A1" s="35" t="s">
        <v>45</v>
      </c>
    </row>
    <row r="2" spans="1:9" ht="15.75" thickBot="1" x14ac:dyDescent="0.3"/>
    <row r="3" spans="1:9" ht="26.25" thickBot="1" x14ac:dyDescent="0.3">
      <c r="A3" s="1"/>
      <c r="B3" s="2" t="s">
        <v>0</v>
      </c>
      <c r="C3" s="3" t="s">
        <v>1</v>
      </c>
      <c r="D3" s="3" t="s">
        <v>41</v>
      </c>
      <c r="E3" s="3" t="s">
        <v>42</v>
      </c>
      <c r="F3" s="3" t="s">
        <v>43</v>
      </c>
      <c r="G3" s="4" t="s">
        <v>44</v>
      </c>
      <c r="H3" s="5"/>
      <c r="I3" s="5"/>
    </row>
    <row r="4" spans="1:9" ht="15.75" thickBot="1" x14ac:dyDescent="0.3">
      <c r="A4" s="6"/>
      <c r="B4" s="7" t="s">
        <v>2</v>
      </c>
      <c r="C4" s="36" t="s">
        <v>3</v>
      </c>
      <c r="D4" s="36" t="s">
        <v>3</v>
      </c>
      <c r="E4" s="36" t="s">
        <v>3</v>
      </c>
      <c r="F4" s="36" t="s">
        <v>3</v>
      </c>
      <c r="G4" s="37" t="s">
        <v>3</v>
      </c>
      <c r="H4" s="8"/>
      <c r="I4" s="5"/>
    </row>
    <row r="5" spans="1:9" ht="15.75" thickBot="1" x14ac:dyDescent="0.3">
      <c r="A5" s="9"/>
      <c r="B5" s="10" t="s">
        <v>4</v>
      </c>
      <c r="C5" s="11">
        <v>39017185.44708965</v>
      </c>
      <c r="D5" s="11">
        <v>41716841.439130999</v>
      </c>
      <c r="E5" s="11">
        <v>44318598.627655894</v>
      </c>
      <c r="F5" s="11">
        <v>45881385.581153378</v>
      </c>
      <c r="G5" s="12">
        <v>46912461.5599555</v>
      </c>
      <c r="H5" s="5"/>
      <c r="I5" s="5"/>
    </row>
    <row r="6" spans="1:9" ht="15" customHeight="1" thickBot="1" x14ac:dyDescent="0.3">
      <c r="A6" s="41" t="s">
        <v>5</v>
      </c>
      <c r="B6" s="13" t="s">
        <v>6</v>
      </c>
      <c r="C6" s="14">
        <v>641036.13464814657</v>
      </c>
      <c r="D6" s="14">
        <v>804264.62106251053</v>
      </c>
      <c r="E6" s="14">
        <v>890133.5394680691</v>
      </c>
      <c r="F6" s="14">
        <v>881242.58461624361</v>
      </c>
      <c r="G6" s="15">
        <v>899623.86456477002</v>
      </c>
      <c r="H6" s="5"/>
      <c r="I6" s="5"/>
    </row>
    <row r="7" spans="1:9" x14ac:dyDescent="0.25">
      <c r="A7" s="42"/>
      <c r="B7" s="16" t="s">
        <v>7</v>
      </c>
      <c r="C7" s="17">
        <v>9491726.1899727061</v>
      </c>
      <c r="D7" s="17">
        <v>9863979.0667143539</v>
      </c>
      <c r="E7" s="17">
        <v>9414976.0402007941</v>
      </c>
      <c r="F7" s="17">
        <v>9643406.6002307069</v>
      </c>
      <c r="G7" s="18">
        <v>10010619.06555865</v>
      </c>
      <c r="H7" s="5"/>
      <c r="I7" s="5"/>
    </row>
    <row r="8" spans="1:9" x14ac:dyDescent="0.25">
      <c r="A8" s="42"/>
      <c r="B8" s="38" t="s">
        <v>37</v>
      </c>
      <c r="C8" s="39">
        <v>1517503.6549370587</v>
      </c>
      <c r="D8" s="39">
        <v>1547398.4927416863</v>
      </c>
      <c r="E8" s="39">
        <v>1556997.8351455294</v>
      </c>
      <c r="F8" s="39">
        <v>1588188.0075347254</v>
      </c>
      <c r="G8" s="40">
        <v>1620603.3755285488</v>
      </c>
      <c r="H8" s="5"/>
      <c r="I8" s="5"/>
    </row>
    <row r="9" spans="1:9" x14ac:dyDescent="0.25">
      <c r="A9" s="42"/>
      <c r="B9" s="38" t="s">
        <v>38</v>
      </c>
      <c r="C9" s="39">
        <v>6496289.2156862747</v>
      </c>
      <c r="D9" s="39">
        <v>6785100.9803921571</v>
      </c>
      <c r="E9" s="39">
        <v>6271813.7254901957</v>
      </c>
      <c r="F9" s="39">
        <v>6414007.8431372549</v>
      </c>
      <c r="G9" s="40">
        <v>6691347.0588235296</v>
      </c>
      <c r="H9" s="5"/>
      <c r="I9" s="5"/>
    </row>
    <row r="10" spans="1:9" x14ac:dyDescent="0.25">
      <c r="A10" s="42"/>
      <c r="B10" s="38" t="s">
        <v>39</v>
      </c>
      <c r="C10" s="39">
        <v>1410174.5098039214</v>
      </c>
      <c r="D10" s="39">
        <v>1455231.3725490195</v>
      </c>
      <c r="E10" s="39">
        <v>1508056.8627450981</v>
      </c>
      <c r="F10" s="39">
        <v>1561197.0588235294</v>
      </c>
      <c r="G10" s="40">
        <v>1616701.9607843137</v>
      </c>
      <c r="H10" s="5"/>
      <c r="I10" s="5"/>
    </row>
    <row r="11" spans="1:9" x14ac:dyDescent="0.25">
      <c r="A11" s="42"/>
      <c r="B11" s="38" t="s">
        <v>40</v>
      </c>
      <c r="C11" s="39">
        <v>67758.80954549009</v>
      </c>
      <c r="D11" s="39">
        <v>76248.221031499997</v>
      </c>
      <c r="E11" s="39">
        <v>78107.616819960778</v>
      </c>
      <c r="F11" s="39">
        <v>80013.690735196069</v>
      </c>
      <c r="G11" s="40">
        <v>81966.670422264709</v>
      </c>
      <c r="H11" s="5"/>
      <c r="I11" s="5"/>
    </row>
    <row r="12" spans="1:9" x14ac:dyDescent="0.25">
      <c r="A12" s="42"/>
      <c r="B12" s="19" t="s">
        <v>8</v>
      </c>
      <c r="C12" s="20">
        <v>1899549.4257802351</v>
      </c>
      <c r="D12" s="20">
        <v>2077392.2310763136</v>
      </c>
      <c r="E12" s="20">
        <v>2076514.7800959214</v>
      </c>
      <c r="F12" s="20">
        <v>2047555.9565665098</v>
      </c>
      <c r="G12" s="21">
        <v>1983175.5644096469</v>
      </c>
      <c r="H12" s="5"/>
      <c r="I12" s="5"/>
    </row>
    <row r="13" spans="1:9" x14ac:dyDescent="0.25">
      <c r="A13" s="42"/>
      <c r="B13" s="19" t="s">
        <v>9</v>
      </c>
      <c r="C13" s="20">
        <v>1867207.65</v>
      </c>
      <c r="D13" s="20">
        <v>1904551.8029999998</v>
      </c>
      <c r="E13" s="20">
        <v>1942642.8390599999</v>
      </c>
      <c r="F13" s="20">
        <v>1981495.6958411862</v>
      </c>
      <c r="G13" s="21">
        <v>2021125.6097580297</v>
      </c>
      <c r="H13" s="5"/>
      <c r="I13" s="5"/>
    </row>
    <row r="14" spans="1:9" x14ac:dyDescent="0.25">
      <c r="A14" s="42"/>
      <c r="B14" s="19" t="s">
        <v>10</v>
      </c>
      <c r="C14" s="20">
        <v>1809731.4134999115</v>
      </c>
      <c r="D14" s="20">
        <v>2592395.802471431</v>
      </c>
      <c r="E14" s="20">
        <v>2374081.2772507644</v>
      </c>
      <c r="F14" s="20">
        <v>2440920.6212337548</v>
      </c>
      <c r="G14" s="21">
        <v>2509297.2592369705</v>
      </c>
      <c r="H14" s="5"/>
      <c r="I14" s="5"/>
    </row>
    <row r="15" spans="1:9" x14ac:dyDescent="0.25">
      <c r="A15" s="42"/>
      <c r="B15" s="19" t="s">
        <v>11</v>
      </c>
      <c r="C15" s="20">
        <v>1745390.8630611964</v>
      </c>
      <c r="D15" s="20">
        <v>1817872.7902394996</v>
      </c>
      <c r="E15" s="20">
        <v>1907702.7283766866</v>
      </c>
      <c r="F15" s="20">
        <v>1961120.4354925787</v>
      </c>
      <c r="G15" s="21">
        <v>1998118.6167461569</v>
      </c>
      <c r="H15" s="5"/>
      <c r="I15" s="5"/>
    </row>
    <row r="16" spans="1:9" x14ac:dyDescent="0.25">
      <c r="A16" s="42"/>
      <c r="B16" s="19" t="s">
        <v>12</v>
      </c>
      <c r="C16" s="20">
        <v>1743075.792639049</v>
      </c>
      <c r="D16" s="20">
        <v>2418937.897190745</v>
      </c>
      <c r="E16" s="20">
        <v>2536256.225943529</v>
      </c>
      <c r="F16" s="20">
        <v>2585068.5587098631</v>
      </c>
      <c r="G16" s="21">
        <v>2805639.4840891277</v>
      </c>
      <c r="H16" s="5"/>
      <c r="I16" s="5"/>
    </row>
    <row r="17" spans="1:9" x14ac:dyDescent="0.25">
      <c r="A17" s="42"/>
      <c r="B17" s="19" t="s">
        <v>13</v>
      </c>
      <c r="C17" s="20">
        <v>1616781.9999999998</v>
      </c>
      <c r="D17" s="20">
        <v>1672324.5098039214</v>
      </c>
      <c r="E17" s="20">
        <v>1705771.3725490195</v>
      </c>
      <c r="F17" s="20">
        <v>1739886.4862745097</v>
      </c>
      <c r="G17" s="21">
        <v>1774684.3924705882</v>
      </c>
      <c r="H17" s="5"/>
      <c r="I17" s="5"/>
    </row>
    <row r="18" spans="1:9" x14ac:dyDescent="0.25">
      <c r="A18" s="42"/>
      <c r="B18" s="19" t="s">
        <v>36</v>
      </c>
      <c r="C18" s="20">
        <v>1575087.8</v>
      </c>
      <c r="D18" s="20">
        <v>1575087.8</v>
      </c>
      <c r="E18" s="20">
        <v>1575087.8</v>
      </c>
      <c r="F18" s="20">
        <v>1575087.8</v>
      </c>
      <c r="G18" s="21">
        <v>1575087.8</v>
      </c>
      <c r="H18" s="5"/>
      <c r="I18" s="5"/>
    </row>
    <row r="19" spans="1:9" x14ac:dyDescent="0.25">
      <c r="A19" s="42"/>
      <c r="B19" s="19" t="s">
        <v>15</v>
      </c>
      <c r="C19" s="20">
        <v>1572810.7885727452</v>
      </c>
      <c r="D19" s="20">
        <v>1559285.400226549</v>
      </c>
      <c r="E19" s="20">
        <v>1590471.1105840197</v>
      </c>
      <c r="F19" s="20">
        <v>1622280.528285902</v>
      </c>
      <c r="G19" s="21">
        <v>1654726.1396359412</v>
      </c>
      <c r="H19" s="5"/>
      <c r="I19" s="5"/>
    </row>
    <row r="20" spans="1:9" x14ac:dyDescent="0.25">
      <c r="A20" s="42"/>
      <c r="B20" s="19" t="s">
        <v>14</v>
      </c>
      <c r="C20" s="20">
        <v>1376703.4501244314</v>
      </c>
      <c r="D20" s="20">
        <v>993345.45985785278</v>
      </c>
      <c r="E20" s="20">
        <v>806307.04487329419</v>
      </c>
      <c r="F20" s="20">
        <v>242566.22110784313</v>
      </c>
      <c r="G20" s="21">
        <v>243647.59779331373</v>
      </c>
      <c r="H20" s="5"/>
    </row>
    <row r="21" spans="1:9" x14ac:dyDescent="0.25">
      <c r="A21" s="42"/>
      <c r="B21" s="19" t="s">
        <v>16</v>
      </c>
      <c r="C21" s="20">
        <v>1165377.0626537746</v>
      </c>
      <c r="D21" s="20">
        <v>1188574.3065464902</v>
      </c>
      <c r="E21" s="20">
        <v>1213332.7473883235</v>
      </c>
      <c r="F21" s="20">
        <v>1238035.697465902</v>
      </c>
      <c r="G21" s="21">
        <v>1263469.026062696</v>
      </c>
      <c r="H21" s="5"/>
      <c r="I21" s="5"/>
    </row>
    <row r="22" spans="1:9" x14ac:dyDescent="0.25">
      <c r="A22" s="42"/>
      <c r="B22" s="19" t="s">
        <v>35</v>
      </c>
      <c r="C22" s="20">
        <v>1161883.6844882353</v>
      </c>
      <c r="D22" s="20">
        <v>1138301.5346485886</v>
      </c>
      <c r="E22" s="20">
        <v>1215244.1143611665</v>
      </c>
      <c r="F22" s="20">
        <v>1238725.3495895686</v>
      </c>
      <c r="G22" s="21">
        <v>1262675.876189206</v>
      </c>
      <c r="H22" s="5"/>
      <c r="I22" s="5"/>
    </row>
    <row r="23" spans="1:9" x14ac:dyDescent="0.25">
      <c r="A23" s="42"/>
      <c r="B23" s="19" t="s">
        <v>17</v>
      </c>
      <c r="C23" s="20">
        <v>1107415.0495990391</v>
      </c>
      <c r="D23" s="20">
        <v>1129278.6937282649</v>
      </c>
      <c r="E23" s="20">
        <v>1153544.8854224314</v>
      </c>
      <c r="F23" s="20">
        <v>1178192.1354838531</v>
      </c>
      <c r="G23" s="21">
        <v>1201029.0195661073</v>
      </c>
      <c r="H23" s="5"/>
      <c r="I23" s="5"/>
    </row>
    <row r="24" spans="1:9" x14ac:dyDescent="0.25">
      <c r="A24" s="42"/>
      <c r="B24" s="19" t="s">
        <v>18</v>
      </c>
      <c r="C24" s="20">
        <v>1028567.6470588235</v>
      </c>
      <c r="D24" s="20">
        <v>1079996.0784313725</v>
      </c>
      <c r="E24" s="20">
        <v>1133995.0980392157</v>
      </c>
      <c r="F24" s="20">
        <v>1190695.0980392157</v>
      </c>
      <c r="G24" s="21">
        <v>1250230.3921568627</v>
      </c>
      <c r="H24" s="5"/>
      <c r="I24" s="5"/>
    </row>
    <row r="25" spans="1:9" x14ac:dyDescent="0.25">
      <c r="A25" s="42"/>
      <c r="B25" s="19" t="s">
        <v>19</v>
      </c>
      <c r="C25" s="20">
        <v>996361.53919963725</v>
      </c>
      <c r="D25" s="20">
        <v>1027391.4421175</v>
      </c>
      <c r="E25" s="20">
        <v>1055423.8754024215</v>
      </c>
      <c r="F25" s="20">
        <v>1084224.4655687942</v>
      </c>
      <c r="G25" s="21">
        <v>1108894.2727865586</v>
      </c>
      <c r="H25" s="5"/>
      <c r="I25" s="5"/>
    </row>
    <row r="26" spans="1:9" x14ac:dyDescent="0.25">
      <c r="A26" s="42"/>
      <c r="B26" s="19" t="s">
        <v>20</v>
      </c>
      <c r="C26" s="20">
        <v>855994.58745098056</v>
      </c>
      <c r="D26" s="20">
        <v>873114.59684705886</v>
      </c>
      <c r="E26" s="20">
        <v>890577.14877223538</v>
      </c>
      <c r="F26" s="20">
        <v>908388.08392100967</v>
      </c>
      <c r="G26" s="21">
        <v>926556.23774864734</v>
      </c>
      <c r="H26" s="5"/>
      <c r="I26" s="5"/>
    </row>
    <row r="27" spans="1:9" x14ac:dyDescent="0.25">
      <c r="A27" s="42"/>
      <c r="B27" s="19" t="s">
        <v>21</v>
      </c>
      <c r="C27" s="20">
        <v>825037.05990000011</v>
      </c>
      <c r="D27" s="20">
        <v>841537.80109800003</v>
      </c>
      <c r="E27" s="20">
        <v>858368.55711996078</v>
      </c>
      <c r="F27" s="20">
        <v>875535.92826236272</v>
      </c>
      <c r="G27" s="21">
        <v>893046.64682761754</v>
      </c>
      <c r="H27" s="5"/>
      <c r="I27" s="5"/>
    </row>
    <row r="28" spans="1:9" x14ac:dyDescent="0.25">
      <c r="A28" s="42"/>
      <c r="B28" s="19" t="s">
        <v>22</v>
      </c>
      <c r="C28" s="20">
        <v>810385.04901960783</v>
      </c>
      <c r="D28" s="20">
        <v>785159.83333333337</v>
      </c>
      <c r="E28" s="20">
        <v>952553.0588235294</v>
      </c>
      <c r="F28" s="20">
        <v>1074905.8823529412</v>
      </c>
      <c r="G28" s="21">
        <v>998984.9411764706</v>
      </c>
      <c r="H28" s="5"/>
      <c r="I28" s="5"/>
    </row>
    <row r="29" spans="1:9" x14ac:dyDescent="0.25">
      <c r="A29" s="42"/>
      <c r="B29" s="19" t="s">
        <v>23</v>
      </c>
      <c r="C29" s="20">
        <v>633500</v>
      </c>
      <c r="D29" s="20">
        <v>646170</v>
      </c>
      <c r="E29" s="20">
        <v>659093.39999999991</v>
      </c>
      <c r="F29" s="20">
        <v>672275.26799999992</v>
      </c>
      <c r="G29" s="21">
        <v>685720.77336000011</v>
      </c>
      <c r="H29" s="5"/>
      <c r="I29" s="5"/>
    </row>
    <row r="30" spans="1:9" x14ac:dyDescent="0.25">
      <c r="A30" s="42"/>
      <c r="B30" s="19" t="s">
        <v>24</v>
      </c>
      <c r="C30" s="20">
        <v>452760</v>
      </c>
      <c r="D30" s="20">
        <v>461815.19999999995</v>
      </c>
      <c r="E30" s="20">
        <v>471051.50400000002</v>
      </c>
      <c r="F30" s="20">
        <v>480472.53408000001</v>
      </c>
      <c r="G30" s="21">
        <v>490081.984761598</v>
      </c>
      <c r="H30" s="5"/>
      <c r="I30" s="5"/>
    </row>
    <row r="31" spans="1:9" x14ac:dyDescent="0.25">
      <c r="A31" s="42"/>
      <c r="B31" s="19" t="s">
        <v>25</v>
      </c>
      <c r="C31" s="20">
        <v>411519.93</v>
      </c>
      <c r="D31" s="20">
        <v>419750.32860000001</v>
      </c>
      <c r="E31" s="20">
        <v>428145.33517199999</v>
      </c>
      <c r="F31" s="20">
        <v>436708.24187544116</v>
      </c>
      <c r="G31" s="21">
        <v>445442.40671295096</v>
      </c>
      <c r="I31" s="5"/>
    </row>
    <row r="32" spans="1:9" x14ac:dyDescent="0.25">
      <c r="A32" s="42"/>
      <c r="B32" s="19" t="s">
        <v>26</v>
      </c>
      <c r="C32" s="20">
        <v>317619.60784313723</v>
      </c>
      <c r="D32" s="20">
        <v>325974.50980392157</v>
      </c>
      <c r="E32" s="20">
        <v>333605.88235294115</v>
      </c>
      <c r="F32" s="20">
        <v>341011.76470588235</v>
      </c>
      <c r="G32" s="21">
        <v>349787.25490196078</v>
      </c>
      <c r="H32" s="5"/>
      <c r="I32" s="5"/>
    </row>
    <row r="33" spans="1:9" x14ac:dyDescent="0.25">
      <c r="A33" s="42"/>
      <c r="B33" s="19" t="s">
        <v>27</v>
      </c>
      <c r="C33" s="20">
        <v>310500</v>
      </c>
      <c r="D33" s="20">
        <v>316710</v>
      </c>
      <c r="E33" s="20">
        <v>323044.2</v>
      </c>
      <c r="F33" s="20">
        <v>329505.08399999997</v>
      </c>
      <c r="G33" s="21">
        <v>336095.18568</v>
      </c>
      <c r="H33" s="5"/>
      <c r="I33" s="5"/>
    </row>
    <row r="34" spans="1:9" x14ac:dyDescent="0.25">
      <c r="A34" s="42"/>
      <c r="B34" s="19" t="s">
        <v>28</v>
      </c>
      <c r="C34" s="20">
        <v>297397.83839999995</v>
      </c>
      <c r="D34" s="20">
        <v>303345.79516799998</v>
      </c>
      <c r="E34" s="20">
        <v>309412.71107136272</v>
      </c>
      <c r="F34" s="20">
        <v>315600.96529278433</v>
      </c>
      <c r="G34" s="21">
        <v>321912.98459864705</v>
      </c>
      <c r="H34" s="5"/>
      <c r="I34" s="5"/>
    </row>
    <row r="35" spans="1:9" x14ac:dyDescent="0.25">
      <c r="A35" s="42"/>
      <c r="B35" s="19" t="s">
        <v>29</v>
      </c>
      <c r="C35" s="20">
        <v>230426.99999999997</v>
      </c>
      <c r="D35" s="20">
        <v>235035.53999999998</v>
      </c>
      <c r="E35" s="20">
        <v>239736.25079999998</v>
      </c>
      <c r="F35" s="20">
        <v>244530.97581599999</v>
      </c>
      <c r="G35" s="21">
        <v>249421.59533231371</v>
      </c>
      <c r="H35" s="5"/>
      <c r="I35" s="5"/>
    </row>
    <row r="36" spans="1:9" x14ac:dyDescent="0.25">
      <c r="A36" s="42"/>
      <c r="B36" s="19" t="s">
        <v>30</v>
      </c>
      <c r="C36" s="20">
        <v>213000</v>
      </c>
      <c r="D36" s="20">
        <v>217260</v>
      </c>
      <c r="E36" s="20">
        <v>221605.2</v>
      </c>
      <c r="F36" s="20">
        <v>226037.304</v>
      </c>
      <c r="G36" s="21">
        <v>230558.05007999999</v>
      </c>
      <c r="H36" s="5"/>
      <c r="I36" s="5"/>
    </row>
    <row r="37" spans="1:9" ht="15.75" thickBot="1" x14ac:dyDescent="0.3">
      <c r="A37" s="42"/>
      <c r="B37" s="22" t="s">
        <v>31</v>
      </c>
      <c r="C37" s="23">
        <v>78431.372549019608</v>
      </c>
      <c r="D37" s="23">
        <v>1658333.3333333333</v>
      </c>
      <c r="E37" s="23">
        <v>877450.98039215687</v>
      </c>
      <c r="F37" s="23">
        <v>895098.03921568627</v>
      </c>
      <c r="G37" s="24">
        <v>912745.09803921566</v>
      </c>
      <c r="H37" s="5"/>
      <c r="I37" s="5"/>
    </row>
    <row r="38" spans="1:9" ht="15.75" thickBot="1" x14ac:dyDescent="0.3">
      <c r="A38" s="42"/>
      <c r="B38" s="13" t="s">
        <v>32</v>
      </c>
      <c r="C38" s="14">
        <v>5613121.5866714157</v>
      </c>
      <c r="D38" s="14">
        <v>5822638.6181082241</v>
      </c>
      <c r="E38" s="14">
        <v>5957126.2132927589</v>
      </c>
      <c r="F38" s="14">
        <v>6005681.6222116835</v>
      </c>
      <c r="G38" s="15">
        <v>6448487.859020602</v>
      </c>
      <c r="H38" s="5"/>
      <c r="I38" s="5"/>
    </row>
    <row r="39" spans="1:9" ht="15.75" thickBot="1" x14ac:dyDescent="0.3">
      <c r="A39" s="43"/>
      <c r="B39" s="32" t="s">
        <v>34</v>
      </c>
      <c r="C39" s="33">
        <v>41848400.523132093</v>
      </c>
      <c r="D39" s="33">
        <v>45749824.993407257</v>
      </c>
      <c r="E39" s="33">
        <v>45113255.920812607</v>
      </c>
      <c r="F39" s="33">
        <v>45456255.928240225</v>
      </c>
      <c r="G39" s="34">
        <v>46850884.99926465</v>
      </c>
      <c r="H39" s="5"/>
      <c r="I39" s="5"/>
    </row>
    <row r="40" spans="1:9" ht="15.75" thickBot="1" x14ac:dyDescent="0.3">
      <c r="A40" s="5"/>
      <c r="B40" s="25" t="s">
        <v>33</v>
      </c>
      <c r="C40" s="26">
        <v>80865585.970221743</v>
      </c>
      <c r="D40" s="26">
        <v>87466666.432538256</v>
      </c>
      <c r="E40" s="26">
        <v>89431854.5484685</v>
      </c>
      <c r="F40" s="26">
        <v>91337641.509393603</v>
      </c>
      <c r="G40" s="31">
        <v>93763346.55922015</v>
      </c>
      <c r="H40" s="5"/>
      <c r="I40" s="5"/>
    </row>
    <row r="41" spans="1:9" x14ac:dyDescent="0.25">
      <c r="A41" s="5"/>
      <c r="B41" s="5"/>
      <c r="D41" s="5"/>
      <c r="E41" s="5"/>
      <c r="F41" s="5"/>
      <c r="G41" s="5"/>
      <c r="H41" s="5"/>
      <c r="I41" s="5"/>
    </row>
    <row r="42" spans="1:9" x14ac:dyDescent="0.25">
      <c r="A42" s="5"/>
      <c r="B42" s="5"/>
      <c r="C42" s="27"/>
      <c r="D42" s="27"/>
      <c r="E42" s="27"/>
      <c r="F42" s="27"/>
      <c r="G42" s="27"/>
      <c r="H42" s="5"/>
      <c r="I42" s="5"/>
    </row>
    <row r="43" spans="1:9" x14ac:dyDescent="0.25">
      <c r="A43" s="5"/>
      <c r="B43" s="5"/>
      <c r="C43" s="28"/>
      <c r="D43" s="28"/>
      <c r="E43" s="28"/>
      <c r="F43" s="28"/>
      <c r="G43" s="28"/>
      <c r="H43" s="28"/>
      <c r="I43" s="28"/>
    </row>
    <row r="44" spans="1:9" x14ac:dyDescent="0.25">
      <c r="A44" s="5"/>
      <c r="B44" s="29"/>
      <c r="C44" s="5"/>
      <c r="D44" s="5"/>
      <c r="E44" s="5"/>
      <c r="F44" s="30"/>
      <c r="G44" s="5"/>
      <c r="H44" s="5"/>
      <c r="I44" s="5"/>
    </row>
    <row r="45" spans="1:9" x14ac:dyDescent="0.25">
      <c r="A45" s="5"/>
      <c r="B45" s="5"/>
      <c r="C45" s="5"/>
      <c r="D45" s="5"/>
      <c r="E45" s="5"/>
      <c r="F45" s="5"/>
      <c r="G45" s="5"/>
      <c r="H45" s="5"/>
      <c r="I45" s="5"/>
    </row>
    <row r="46" spans="1:9" x14ac:dyDescent="0.25">
      <c r="A46" s="5"/>
      <c r="B46" s="5"/>
      <c r="C46" s="5"/>
      <c r="D46" s="5"/>
      <c r="E46" s="5"/>
      <c r="F46" s="5"/>
      <c r="G46" s="5"/>
      <c r="H46" s="5"/>
      <c r="I46" s="5"/>
    </row>
    <row r="47" spans="1:9" x14ac:dyDescent="0.25">
      <c r="A47" s="5"/>
      <c r="B47" s="5"/>
      <c r="C47" s="5"/>
      <c r="D47" s="5"/>
      <c r="E47" s="5"/>
      <c r="F47" s="5"/>
      <c r="G47" s="5"/>
      <c r="H47" s="5"/>
      <c r="I47" s="5"/>
    </row>
    <row r="48" spans="1:9" x14ac:dyDescent="0.25">
      <c r="A48" s="5"/>
      <c r="B48" s="5"/>
      <c r="C48" s="5"/>
      <c r="D48" s="5"/>
      <c r="E48" s="5"/>
      <c r="F48" s="5"/>
      <c r="G48" s="5"/>
      <c r="H48" s="5"/>
      <c r="I48" s="5"/>
    </row>
    <row r="49" spans="1:9" x14ac:dyDescent="0.25">
      <c r="A49" s="5"/>
      <c r="B49" s="5"/>
      <c r="C49" s="5"/>
      <c r="D49" s="5"/>
      <c r="E49" s="5"/>
      <c r="F49" s="5"/>
      <c r="G49" s="5"/>
      <c r="H49" s="5"/>
      <c r="I49" s="5"/>
    </row>
    <row r="50" spans="1:9" x14ac:dyDescent="0.25">
      <c r="A50" s="5"/>
      <c r="B50" s="5"/>
      <c r="C50" s="5"/>
      <c r="D50" s="5"/>
      <c r="E50" s="5"/>
      <c r="F50" s="5"/>
      <c r="G50" s="5"/>
      <c r="H50" s="5"/>
      <c r="I50" s="5"/>
    </row>
    <row r="51" spans="1:9" x14ac:dyDescent="0.25">
      <c r="A51" s="5"/>
      <c r="B51" s="5"/>
      <c r="C51" s="5"/>
      <c r="D51" s="5"/>
      <c r="E51" s="5"/>
      <c r="F51" s="5"/>
      <c r="G51" s="5"/>
      <c r="H51" s="5"/>
      <c r="I51" s="5"/>
    </row>
    <row r="52" spans="1:9" x14ac:dyDescent="0.25">
      <c r="A52" s="5"/>
      <c r="B52" s="5"/>
      <c r="C52" s="5"/>
      <c r="D52" s="5"/>
      <c r="E52" s="5"/>
      <c r="F52" s="5"/>
      <c r="G52" s="5"/>
      <c r="H52" s="5"/>
      <c r="I52" s="5"/>
    </row>
    <row r="53" spans="1:9" x14ac:dyDescent="0.25">
      <c r="A53" s="5"/>
      <c r="B53" s="5"/>
      <c r="C53" s="5"/>
      <c r="D53" s="5"/>
      <c r="E53" s="5"/>
      <c r="F53" s="5"/>
      <c r="G53" s="5"/>
      <c r="H53" s="5"/>
      <c r="I53" s="5"/>
    </row>
    <row r="54" spans="1:9" x14ac:dyDescent="0.25">
      <c r="A54" s="5"/>
      <c r="B54" s="5"/>
      <c r="C54" s="5"/>
      <c r="D54" s="5"/>
      <c r="E54" s="5"/>
      <c r="F54" s="5"/>
      <c r="G54" s="5"/>
      <c r="H54" s="5"/>
      <c r="I54" s="5"/>
    </row>
    <row r="55" spans="1:9" x14ac:dyDescent="0.25">
      <c r="A55" s="5"/>
      <c r="B55" s="5"/>
      <c r="C55" s="5"/>
      <c r="D55" s="5"/>
      <c r="E55" s="5"/>
      <c r="F55" s="5"/>
      <c r="G55" s="5"/>
      <c r="H55" s="5"/>
      <c r="I55" s="5"/>
    </row>
    <row r="56" spans="1:9" x14ac:dyDescent="0.25">
      <c r="A56" s="5"/>
      <c r="B56" s="5"/>
      <c r="C56" s="5"/>
      <c r="D56" s="5"/>
      <c r="E56" s="5"/>
      <c r="F56" s="5"/>
      <c r="G56" s="5"/>
      <c r="H56" s="5"/>
      <c r="I56" s="5"/>
    </row>
    <row r="57" spans="1:9" x14ac:dyDescent="0.25">
      <c r="A57" s="5"/>
      <c r="B57" s="5"/>
      <c r="C57" s="5"/>
      <c r="D57" s="5"/>
      <c r="E57" s="5"/>
      <c r="F57" s="5"/>
      <c r="G57" s="5"/>
      <c r="H57" s="5"/>
      <c r="I57" s="5"/>
    </row>
    <row r="58" spans="1:9" x14ac:dyDescent="0.25">
      <c r="A58" s="5"/>
      <c r="B58" s="5"/>
      <c r="C58" s="5"/>
      <c r="D58" s="5"/>
      <c r="E58" s="5"/>
      <c r="F58" s="5"/>
      <c r="G58" s="5"/>
      <c r="H58" s="5"/>
      <c r="I58" s="5"/>
    </row>
    <row r="59" spans="1:9" x14ac:dyDescent="0.25">
      <c r="A59" s="5"/>
      <c r="B59" s="5"/>
      <c r="C59" s="5"/>
      <c r="D59" s="5"/>
      <c r="E59" s="5"/>
      <c r="F59" s="5"/>
      <c r="G59" s="5"/>
      <c r="H59" s="5"/>
      <c r="I59" s="5"/>
    </row>
    <row r="60" spans="1:9" x14ac:dyDescent="0.25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25">
      <c r="A61" s="5"/>
      <c r="B61" s="5"/>
      <c r="C61" s="5"/>
      <c r="D61" s="5"/>
      <c r="E61" s="5"/>
      <c r="F61" s="5"/>
      <c r="G61" s="5"/>
      <c r="H61" s="5"/>
      <c r="I61" s="5"/>
    </row>
    <row r="62" spans="1:9" x14ac:dyDescent="0.25">
      <c r="A62" s="5"/>
      <c r="B62" s="5"/>
      <c r="C62" s="5"/>
      <c r="D62" s="5"/>
      <c r="E62" s="5"/>
      <c r="F62" s="5"/>
      <c r="G62" s="5"/>
      <c r="H62" s="5"/>
      <c r="I62" s="5"/>
    </row>
    <row r="63" spans="1:9" x14ac:dyDescent="0.25">
      <c r="A63" s="5"/>
      <c r="B63" s="5"/>
      <c r="C63" s="5"/>
      <c r="D63" s="5"/>
      <c r="E63" s="5"/>
      <c r="F63" s="5"/>
      <c r="G63" s="5"/>
      <c r="H63" s="5"/>
      <c r="I63" s="5"/>
    </row>
    <row r="64" spans="1:9" x14ac:dyDescent="0.25">
      <c r="A64" s="5"/>
      <c r="B64" s="5"/>
      <c r="C64" s="5"/>
      <c r="D64" s="5"/>
      <c r="E64" s="5"/>
      <c r="F64" s="5"/>
      <c r="G64" s="5"/>
      <c r="H64" s="5"/>
      <c r="I64" s="5"/>
    </row>
    <row r="65" spans="1:9" x14ac:dyDescent="0.25">
      <c r="A65" s="5"/>
      <c r="B65" s="5"/>
      <c r="C65" s="5"/>
      <c r="D65" s="5"/>
      <c r="E65" s="5"/>
      <c r="F65" s="5"/>
      <c r="G65" s="5"/>
      <c r="H65" s="5"/>
      <c r="I65" s="5"/>
    </row>
    <row r="66" spans="1:9" x14ac:dyDescent="0.25">
      <c r="A66" s="5"/>
      <c r="B66" s="5"/>
      <c r="C66" s="5"/>
      <c r="D66" s="5"/>
      <c r="E66" s="5"/>
      <c r="F66" s="5"/>
      <c r="G66" s="5"/>
      <c r="H66" s="5"/>
      <c r="I66" s="5"/>
    </row>
    <row r="67" spans="1:9" x14ac:dyDescent="0.25">
      <c r="A67" s="5"/>
      <c r="B67" s="5"/>
      <c r="C67" s="5"/>
      <c r="D67" s="5"/>
      <c r="E67" s="5"/>
      <c r="F67" s="5"/>
      <c r="G67" s="5"/>
      <c r="H67" s="5"/>
      <c r="I67" s="5"/>
    </row>
    <row r="68" spans="1:9" x14ac:dyDescent="0.25">
      <c r="A68" s="5"/>
      <c r="B68" s="5"/>
      <c r="C68" s="5"/>
      <c r="D68" s="5"/>
      <c r="E68" s="5"/>
      <c r="F68" s="5"/>
      <c r="G68" s="5"/>
      <c r="H68" s="5"/>
      <c r="I68" s="5"/>
    </row>
    <row r="69" spans="1:9" x14ac:dyDescent="0.25">
      <c r="A69" s="5"/>
      <c r="B69" s="5"/>
      <c r="C69" s="5"/>
      <c r="D69" s="5"/>
      <c r="E69" s="5"/>
      <c r="F69" s="5"/>
      <c r="G69" s="5"/>
      <c r="H69" s="5"/>
      <c r="I69" s="5"/>
    </row>
    <row r="70" spans="1:9" x14ac:dyDescent="0.25">
      <c r="A70" s="5"/>
      <c r="B70" s="5"/>
      <c r="C70" s="5"/>
      <c r="D70" s="5"/>
      <c r="E70" s="5"/>
      <c r="F70" s="5"/>
      <c r="G70" s="5"/>
      <c r="H70" s="5"/>
      <c r="I70" s="5"/>
    </row>
    <row r="71" spans="1:9" x14ac:dyDescent="0.25">
      <c r="A71" s="5"/>
      <c r="B71" s="5"/>
      <c r="C71" s="5"/>
      <c r="D71" s="5"/>
      <c r="E71" s="5"/>
      <c r="F71" s="5"/>
      <c r="G71" s="5"/>
      <c r="H71" s="5"/>
      <c r="I71" s="5"/>
    </row>
    <row r="72" spans="1:9" x14ac:dyDescent="0.25">
      <c r="A72" s="5"/>
      <c r="B72" s="5"/>
      <c r="C72" s="5"/>
      <c r="D72" s="5"/>
      <c r="E72" s="5"/>
      <c r="F72" s="5"/>
      <c r="G72" s="5"/>
      <c r="H72" s="5"/>
      <c r="I72" s="5"/>
    </row>
    <row r="73" spans="1:9" x14ac:dyDescent="0.25">
      <c r="A73" s="5"/>
      <c r="B73" s="5"/>
      <c r="C73" s="5"/>
      <c r="D73" s="5"/>
      <c r="E73" s="5"/>
      <c r="F73" s="5"/>
      <c r="G73" s="5"/>
      <c r="H73" s="5"/>
      <c r="I73" s="5"/>
    </row>
    <row r="74" spans="1:9" x14ac:dyDescent="0.25">
      <c r="A74" s="5"/>
      <c r="B74" s="5"/>
      <c r="C74" s="5"/>
      <c r="D74" s="5"/>
      <c r="E74" s="5"/>
      <c r="F74" s="5"/>
      <c r="G74" s="5"/>
      <c r="H74" s="5"/>
      <c r="I74" s="5"/>
    </row>
    <row r="75" spans="1:9" x14ac:dyDescent="0.25">
      <c r="A75" s="5"/>
      <c r="B75" s="5"/>
      <c r="C75" s="5"/>
      <c r="D75" s="5"/>
      <c r="E75" s="5"/>
      <c r="F75" s="5"/>
      <c r="G75" s="5"/>
      <c r="H75" s="5"/>
      <c r="I75" s="5"/>
    </row>
    <row r="76" spans="1:9" x14ac:dyDescent="0.25">
      <c r="A76" s="5"/>
      <c r="B76" s="5"/>
      <c r="C76" s="5"/>
      <c r="D76" s="5"/>
      <c r="E76" s="5"/>
      <c r="F76" s="5"/>
      <c r="G76" s="5"/>
      <c r="H76" s="5"/>
      <c r="I76" s="5"/>
    </row>
    <row r="77" spans="1:9" x14ac:dyDescent="0.25">
      <c r="A77" s="5"/>
      <c r="B77" s="5"/>
      <c r="C77" s="5"/>
      <c r="D77" s="5"/>
      <c r="E77" s="5"/>
      <c r="F77" s="5"/>
      <c r="G77" s="5"/>
      <c r="H77" s="5"/>
      <c r="I77" s="5"/>
    </row>
    <row r="78" spans="1:9" x14ac:dyDescent="0.25">
      <c r="A78" s="5"/>
      <c r="B78" s="5"/>
      <c r="C78" s="5"/>
      <c r="D78" s="5"/>
      <c r="E78" s="5"/>
      <c r="F78" s="5"/>
      <c r="G78" s="5"/>
      <c r="H78" s="5"/>
      <c r="I78" s="5"/>
    </row>
    <row r="79" spans="1:9" x14ac:dyDescent="0.25">
      <c r="A79" s="5"/>
      <c r="B79" s="5"/>
      <c r="C79" s="5"/>
      <c r="D79" s="5"/>
      <c r="E79" s="5"/>
      <c r="F79" s="5"/>
      <c r="G79" s="5"/>
      <c r="H79" s="5"/>
      <c r="I79" s="5"/>
    </row>
    <row r="80" spans="1:9" x14ac:dyDescent="0.25">
      <c r="A80" s="5"/>
      <c r="B80" s="5"/>
      <c r="C80" s="5"/>
      <c r="D80" s="5"/>
      <c r="E80" s="5"/>
      <c r="F80" s="5"/>
      <c r="G80" s="5"/>
      <c r="H80" s="5"/>
      <c r="I80" s="5"/>
    </row>
    <row r="81" spans="1:9" x14ac:dyDescent="0.25">
      <c r="A81" s="5"/>
      <c r="B81" s="5"/>
      <c r="C81" s="5"/>
      <c r="D81" s="5"/>
      <c r="E81" s="5"/>
      <c r="F81" s="5"/>
      <c r="G81" s="5"/>
      <c r="H81" s="5"/>
      <c r="I81" s="5"/>
    </row>
    <row r="82" spans="1:9" x14ac:dyDescent="0.25">
      <c r="A82" s="5"/>
      <c r="B82" s="5"/>
      <c r="C82" s="5"/>
      <c r="D82" s="5"/>
      <c r="E82" s="5"/>
      <c r="F82" s="5"/>
      <c r="G82" s="5"/>
      <c r="H82" s="5"/>
      <c r="I82" s="5"/>
    </row>
  </sheetData>
  <mergeCells count="1">
    <mergeCell ref="A6:A39"/>
  </mergeCells>
  <dataValidations count="1">
    <dataValidation type="list" allowBlank="1" showInputMessage="1" showErrorMessage="1" sqref="C4:G4" xr:uid="{34F7A43B-F938-402F-87A1-22514A617403}">
      <formula1>"CGAAP, MIFRS, USGAAP, ASPE"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sExcelAttachment xmlns="6a95137c-d42e-468e-9f88-48056057fa51">false</HasExcelAttachment>
    <MunishStatus xmlns="6a95137c-d42e-468e-9f88-48056057fa51">N/A</MunishStatus>
    <TorysCounsel xmlns="6a95137c-d42e-468e-9f88-48056057fa51">
      <Value>N/A</Value>
    </TorysCounsel>
    <CrossReference xmlns="6a95137c-d42e-468e-9f88-48056057fa51" xsi:nil="true"/>
    <Issue_x002f_Theme xmlns="6a95137c-d42e-468e-9f88-48056057fa51" xsi:nil="true"/>
    <Attachment xmlns="6a95137c-d42e-468e-9f88-48056057fa51">false</Attachment>
    <ZubairStatus xmlns="6a95137c-d42e-468e-9f88-48056057fa51">Witness signed off</ZubairStatus>
    <ExhibitRef xmlns="6a95137c-d42e-468e-9f88-48056057fa51" xsi:nil="true"/>
    <BBA_DRP xmlns="6a95137c-d42e-468e-9f88-48056057fa51">
      <UserInfo>
        <DisplayName/>
        <AccountId xsi:nil="true"/>
        <AccountType/>
      </UserInfo>
    </BBA_DRP>
    <AnchorIRR xmlns="6a95137c-d42e-468e-9f88-48056057fa51">false</AnchorIRR>
    <StatusNotes xmlns="6a95137c-d42e-468e-9f88-48056057fa51" xsi:nil="true"/>
    <KristonStatus xmlns="6a95137c-d42e-468e-9f88-48056057fa51">N/A</KristonStatus>
    <CynthiaStatus xmlns="6a95137c-d42e-468e-9f88-48056057fa51">N/A</CynthiaStatus>
    <IRR xmlns="6a95137c-d42e-468e-9f88-48056057fa51">false</IRR>
    <Round2Topic xmlns="6a95137c-d42e-468e-9f88-48056057fa51">false</Round2Topic>
    <IRR_x0020_Label xmlns="6a95137c-d42e-468e-9f88-48056057fa51" xsi:nil="true"/>
    <Intervenor xmlns="6a95137c-d42e-468e-9f88-48056057fa51">OEB Staff</Intervenor>
    <UsmanStatus xmlns="6a95137c-d42e-468e-9f88-48056057fa51">N/A</UsmanStatus>
    <S_x002e_VetsisStatus xmlns="6a95137c-d42e-468e-9f88-48056057fa51">N/A</S_x002e_VetsisStatus>
    <Strategic_x003f_ xmlns="6a95137c-d42e-468e-9f88-48056057fa51">false</Strategic_x003f_>
    <S_x002e_SheehyStatus xmlns="6a95137c-d42e-468e-9f88-48056057fa51">N/A</S_x002e_SheehyStatus>
    <Ex_x002e_ xmlns="6a95137c-d42e-468e-9f88-48056057fa51">Ex 1</Ex_x002e_>
    <LincolnStatus xmlns="6a95137c-d42e-468e-9f88-48056057fa51">N/A</LincolnStatus>
    <BBA_Comments xmlns="6a95137c-d42e-468e-9f88-48056057fa51" xsi:nil="true"/>
    <RegContact xmlns="6a95137c-d42e-468e-9f88-48056057fa51">
      <Value>Carlisle</Value>
    </RegContact>
    <SaadStatus xmlns="6a95137c-d42e-468e-9f88-48056057fa51">N/A</SaadStatus>
    <Witness_x0028_es_x0029_ xmlns="6a95137c-d42e-468e-9f88-48056057fa51">
      <Value>Zubair</Value>
    </Witness_x0028_es_x0029_>
    <Status xmlns="6a95137c-d42e-468e-9f88-48056057fa51">Reg review complete - ready for sign off</Status>
    <GlenWinn xmlns="6a95137c-d42e-468e-9f88-48056057fa51">
      <UserInfo>
        <DisplayName/>
        <AccountId xsi:nil="true"/>
        <AccountType/>
      </UserInfo>
    </GlenWinn>
    <FinanceInputs_x002f_Validation xmlns="6a95137c-d42e-468e-9f88-48056057fa51">N/A</FinanceInputs_x002f_Validation>
    <Confidential xmlns="6a95137c-d42e-468e-9f88-48056057fa51">N/A</Confidential>
    <SME_x0028_s_x0029_ xmlns="6a95137c-d42e-468e-9f88-48056057fa51">Julie</SME_x0028_s_x0029_>
    <BradStatus xmlns="6a95137c-d42e-468e-9f88-48056057fa51">N/A</BradStatus>
    <SamStatus xmlns="6a95137c-d42e-468e-9f88-48056057fa51">N/A</SamStatus>
    <ErinIntervention xmlns="6a95137c-d42e-468e-9f88-48056057fa51">false</ErinIntervention>
    <GeneralNotes xmlns="6a95137c-d42e-468e-9f88-48056057fa51" xsi:nil="true"/>
    <ABlairStatus xmlns="6a95137c-d42e-468e-9f88-48056057fa51">N/A</ABlairStatus>
  </documentManagement>
</p:properties>
</file>

<file path=customXml/itemProps1.xml><?xml version="1.0" encoding="utf-8"?>
<ds:datastoreItem xmlns:ds="http://schemas.openxmlformats.org/officeDocument/2006/customXml" ds:itemID="{830ADA82-ADD8-467E-9B0A-6D87187E32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10EF4E-4E7E-41C0-A6F2-0A3A1BF518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95137c-d42e-468e-9f88-48056057f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022A8E-87B1-420A-99CD-421A10911561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6a95137c-d42e-468e-9f88-48056057fa51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4-Staff-105</vt:lpstr>
    </vt:vector>
  </TitlesOfParts>
  <Company>Elexicon Energy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Tranter</dc:creator>
  <cp:lastModifiedBy>Susan Kim</cp:lastModifiedBy>
  <dcterms:created xsi:type="dcterms:W3CDTF">2026-04-25T15:52:55Z</dcterms:created>
  <dcterms:modified xsi:type="dcterms:W3CDTF">2026-05-07T05:55:43Z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</Properties>
</file>