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final/"/>
    </mc:Choice>
  </mc:AlternateContent>
  <xr:revisionPtr revIDLastSave="0" documentId="8_{E0DF6AE9-E6B0-4A4D-9B39-25520FED4E9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ure 3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589" i="2" l="1"/>
  <c r="U589" i="2"/>
  <c r="V588" i="2"/>
  <c r="U588" i="2"/>
  <c r="V587" i="2"/>
  <c r="U587" i="2"/>
  <c r="V586" i="2"/>
  <c r="U586" i="2"/>
  <c r="V585" i="2"/>
  <c r="U585" i="2"/>
  <c r="V584" i="2"/>
  <c r="U584" i="2"/>
  <c r="V583" i="2"/>
  <c r="U583" i="2"/>
  <c r="V582" i="2"/>
  <c r="U582" i="2"/>
  <c r="V581" i="2"/>
  <c r="U581" i="2"/>
  <c r="V580" i="2"/>
  <c r="U580" i="2"/>
  <c r="V579" i="2"/>
  <c r="U579" i="2"/>
  <c r="V578" i="2"/>
  <c r="U578" i="2"/>
  <c r="V577" i="2"/>
  <c r="U577" i="2"/>
  <c r="V576" i="2"/>
  <c r="U576" i="2"/>
  <c r="V575" i="2"/>
  <c r="U575" i="2"/>
  <c r="V574" i="2"/>
  <c r="U574" i="2"/>
  <c r="V573" i="2"/>
  <c r="U573" i="2"/>
  <c r="V572" i="2"/>
  <c r="U572" i="2"/>
  <c r="V571" i="2"/>
  <c r="U571" i="2"/>
  <c r="V570" i="2"/>
  <c r="U570" i="2"/>
  <c r="V569" i="2"/>
  <c r="U569" i="2"/>
  <c r="V568" i="2"/>
  <c r="U568" i="2"/>
  <c r="V567" i="2"/>
  <c r="U567" i="2"/>
  <c r="V566" i="2"/>
  <c r="U566" i="2"/>
  <c r="V565" i="2"/>
  <c r="U565" i="2"/>
  <c r="V564" i="2"/>
  <c r="U564" i="2"/>
  <c r="V563" i="2"/>
  <c r="U563" i="2"/>
  <c r="V562" i="2"/>
  <c r="U562" i="2"/>
  <c r="V561" i="2"/>
  <c r="U561" i="2"/>
  <c r="V560" i="2"/>
  <c r="U560" i="2"/>
  <c r="V559" i="2"/>
  <c r="U559" i="2"/>
  <c r="V558" i="2"/>
  <c r="U558" i="2"/>
  <c r="V557" i="2"/>
  <c r="U557" i="2"/>
  <c r="V556" i="2"/>
  <c r="U556" i="2"/>
  <c r="V555" i="2"/>
  <c r="U555" i="2"/>
  <c r="V554" i="2"/>
  <c r="U554" i="2"/>
  <c r="V553" i="2"/>
  <c r="U553" i="2"/>
  <c r="V552" i="2"/>
  <c r="U552" i="2"/>
  <c r="V551" i="2"/>
  <c r="U551" i="2"/>
  <c r="V550" i="2"/>
  <c r="U550" i="2"/>
  <c r="V549" i="2"/>
  <c r="U549" i="2"/>
  <c r="V548" i="2"/>
  <c r="U548" i="2"/>
  <c r="V547" i="2"/>
  <c r="U547" i="2"/>
  <c r="V546" i="2"/>
  <c r="U546" i="2"/>
  <c r="V545" i="2"/>
  <c r="U545" i="2"/>
  <c r="V544" i="2"/>
  <c r="U544" i="2"/>
  <c r="V543" i="2"/>
  <c r="U543" i="2"/>
  <c r="V542" i="2"/>
  <c r="U542" i="2"/>
  <c r="V541" i="2"/>
  <c r="U541" i="2"/>
  <c r="V540" i="2"/>
  <c r="U540" i="2"/>
  <c r="V539" i="2"/>
  <c r="U539" i="2"/>
  <c r="V538" i="2"/>
  <c r="U538" i="2"/>
  <c r="V537" i="2"/>
  <c r="U537" i="2"/>
  <c r="V536" i="2"/>
  <c r="U536" i="2"/>
  <c r="V535" i="2"/>
  <c r="U535" i="2"/>
  <c r="V534" i="2"/>
  <c r="U534" i="2"/>
  <c r="V533" i="2"/>
  <c r="U533" i="2"/>
  <c r="V532" i="2"/>
  <c r="U532" i="2"/>
  <c r="V531" i="2"/>
  <c r="U531" i="2"/>
  <c r="V530" i="2"/>
  <c r="U530" i="2"/>
  <c r="V529" i="2"/>
  <c r="U529" i="2"/>
  <c r="V528" i="2"/>
  <c r="U528" i="2"/>
  <c r="V527" i="2"/>
  <c r="U527" i="2"/>
  <c r="V526" i="2"/>
  <c r="U526" i="2"/>
  <c r="V525" i="2"/>
  <c r="U525" i="2"/>
  <c r="V524" i="2"/>
  <c r="U524" i="2"/>
  <c r="V523" i="2"/>
  <c r="U523" i="2"/>
  <c r="V522" i="2"/>
  <c r="U522" i="2"/>
  <c r="V521" i="2"/>
  <c r="U521" i="2"/>
  <c r="V520" i="2"/>
  <c r="U520" i="2"/>
  <c r="V519" i="2"/>
  <c r="U519" i="2"/>
  <c r="V518" i="2"/>
  <c r="U518" i="2"/>
  <c r="V517" i="2"/>
  <c r="U517" i="2"/>
  <c r="V516" i="2"/>
  <c r="U516" i="2"/>
  <c r="V515" i="2"/>
  <c r="U515" i="2"/>
  <c r="V514" i="2"/>
  <c r="U514" i="2"/>
  <c r="V513" i="2"/>
  <c r="U513" i="2"/>
  <c r="V512" i="2"/>
  <c r="U512" i="2"/>
  <c r="V511" i="2"/>
  <c r="U511" i="2"/>
  <c r="V510" i="2"/>
  <c r="U510" i="2"/>
  <c r="V509" i="2"/>
  <c r="U509" i="2"/>
  <c r="V508" i="2"/>
  <c r="U508" i="2"/>
  <c r="V507" i="2"/>
  <c r="U507" i="2"/>
  <c r="V506" i="2"/>
  <c r="U506" i="2"/>
  <c r="V505" i="2"/>
  <c r="U505" i="2"/>
  <c r="V504" i="2"/>
  <c r="U504" i="2"/>
  <c r="V503" i="2"/>
  <c r="U503" i="2"/>
  <c r="V502" i="2"/>
  <c r="U502" i="2"/>
  <c r="V501" i="2"/>
  <c r="U501" i="2"/>
  <c r="V500" i="2"/>
  <c r="U500" i="2"/>
  <c r="V499" i="2"/>
  <c r="U499" i="2"/>
  <c r="V498" i="2"/>
  <c r="U498" i="2"/>
  <c r="V497" i="2"/>
  <c r="U497" i="2"/>
  <c r="V496" i="2"/>
  <c r="U496" i="2"/>
  <c r="V495" i="2"/>
  <c r="U495" i="2"/>
  <c r="V494" i="2"/>
  <c r="U494" i="2"/>
  <c r="V493" i="2"/>
  <c r="U493" i="2"/>
  <c r="V492" i="2"/>
  <c r="U492" i="2"/>
  <c r="V491" i="2"/>
  <c r="U491" i="2"/>
  <c r="V490" i="2"/>
  <c r="U490" i="2"/>
  <c r="V489" i="2"/>
  <c r="U489" i="2"/>
  <c r="V488" i="2"/>
  <c r="U488" i="2"/>
  <c r="V487" i="2"/>
  <c r="U487" i="2"/>
  <c r="V486" i="2"/>
  <c r="U486" i="2"/>
  <c r="V485" i="2"/>
  <c r="U485" i="2"/>
  <c r="V484" i="2"/>
  <c r="U484" i="2"/>
  <c r="V483" i="2"/>
  <c r="U483" i="2"/>
  <c r="V482" i="2"/>
  <c r="U482" i="2"/>
  <c r="V481" i="2"/>
  <c r="U481" i="2"/>
  <c r="V480" i="2"/>
  <c r="U480" i="2"/>
  <c r="V479" i="2"/>
  <c r="U479" i="2"/>
  <c r="V478" i="2"/>
  <c r="U478" i="2"/>
  <c r="V477" i="2"/>
  <c r="U477" i="2"/>
  <c r="V476" i="2"/>
  <c r="U476" i="2"/>
  <c r="V475" i="2"/>
  <c r="U475" i="2"/>
  <c r="V474" i="2"/>
  <c r="U474" i="2"/>
  <c r="V473" i="2"/>
  <c r="U473" i="2"/>
  <c r="V472" i="2"/>
  <c r="U472" i="2"/>
  <c r="V471" i="2"/>
  <c r="U471" i="2"/>
  <c r="V470" i="2"/>
  <c r="U470" i="2"/>
  <c r="V469" i="2"/>
  <c r="U469" i="2"/>
  <c r="V468" i="2"/>
  <c r="U468" i="2"/>
  <c r="V467" i="2"/>
  <c r="U467" i="2"/>
  <c r="V466" i="2"/>
  <c r="U466" i="2"/>
  <c r="V465" i="2"/>
  <c r="U465" i="2"/>
  <c r="V464" i="2"/>
  <c r="U464" i="2"/>
  <c r="V463" i="2"/>
  <c r="U463" i="2"/>
  <c r="V462" i="2"/>
  <c r="U462" i="2"/>
  <c r="V461" i="2"/>
  <c r="U461" i="2"/>
  <c r="V460" i="2"/>
  <c r="U460" i="2"/>
  <c r="V459" i="2"/>
  <c r="U459" i="2"/>
  <c r="V458" i="2"/>
  <c r="U458" i="2"/>
  <c r="V457" i="2"/>
  <c r="U457" i="2"/>
  <c r="V456" i="2"/>
  <c r="U456" i="2"/>
  <c r="V455" i="2"/>
  <c r="U455" i="2"/>
  <c r="V454" i="2"/>
  <c r="U454" i="2"/>
  <c r="V453" i="2"/>
  <c r="U453" i="2"/>
  <c r="V452" i="2"/>
  <c r="U452" i="2"/>
  <c r="V451" i="2"/>
  <c r="U451" i="2"/>
  <c r="V450" i="2"/>
  <c r="U450" i="2"/>
  <c r="V449" i="2"/>
  <c r="U449" i="2"/>
  <c r="V448" i="2"/>
  <c r="U448" i="2"/>
  <c r="V447" i="2"/>
  <c r="U447" i="2"/>
  <c r="V446" i="2"/>
  <c r="U446" i="2"/>
  <c r="V445" i="2"/>
  <c r="U445" i="2"/>
  <c r="V444" i="2"/>
  <c r="U444" i="2"/>
  <c r="V443" i="2"/>
  <c r="U443" i="2"/>
  <c r="V442" i="2"/>
  <c r="U442" i="2"/>
  <c r="V441" i="2"/>
  <c r="U441" i="2"/>
  <c r="V440" i="2"/>
  <c r="U440" i="2"/>
  <c r="V439" i="2"/>
  <c r="U439" i="2"/>
  <c r="V438" i="2"/>
  <c r="U438" i="2"/>
  <c r="V437" i="2"/>
  <c r="U437" i="2"/>
  <c r="V436" i="2"/>
  <c r="U436" i="2"/>
  <c r="V435" i="2"/>
  <c r="U435" i="2"/>
  <c r="V434" i="2"/>
  <c r="U434" i="2"/>
  <c r="V433" i="2"/>
  <c r="U433" i="2"/>
  <c r="V432" i="2"/>
  <c r="U432" i="2"/>
  <c r="V431" i="2"/>
  <c r="U431" i="2"/>
  <c r="V430" i="2"/>
  <c r="U430" i="2"/>
  <c r="V429" i="2"/>
  <c r="U429" i="2"/>
  <c r="V428" i="2"/>
  <c r="U428" i="2"/>
  <c r="V427" i="2"/>
  <c r="U427" i="2"/>
  <c r="V426" i="2"/>
  <c r="U426" i="2"/>
  <c r="V425" i="2"/>
  <c r="U425" i="2"/>
  <c r="V424" i="2"/>
  <c r="U424" i="2"/>
  <c r="V423" i="2"/>
  <c r="U423" i="2"/>
  <c r="V422" i="2"/>
  <c r="U422" i="2"/>
  <c r="V421" i="2"/>
  <c r="U421" i="2"/>
  <c r="V420" i="2"/>
  <c r="U420" i="2"/>
  <c r="V419" i="2"/>
  <c r="U419" i="2"/>
  <c r="V418" i="2"/>
  <c r="U418" i="2"/>
  <c r="V417" i="2"/>
  <c r="U417" i="2"/>
  <c r="V416" i="2"/>
  <c r="U416" i="2"/>
  <c r="V415" i="2"/>
  <c r="U415" i="2"/>
  <c r="V414" i="2"/>
  <c r="U414" i="2"/>
  <c r="V413" i="2"/>
  <c r="U413" i="2"/>
  <c r="V412" i="2"/>
  <c r="U412" i="2"/>
  <c r="V411" i="2"/>
  <c r="U411" i="2"/>
  <c r="V410" i="2"/>
  <c r="U410" i="2"/>
  <c r="V409" i="2"/>
  <c r="U409" i="2"/>
  <c r="V408" i="2"/>
  <c r="U408" i="2"/>
  <c r="V407" i="2"/>
  <c r="U407" i="2"/>
  <c r="V406" i="2"/>
  <c r="U406" i="2"/>
  <c r="V405" i="2"/>
  <c r="U405" i="2"/>
  <c r="V404" i="2"/>
  <c r="U404" i="2"/>
  <c r="V403" i="2"/>
  <c r="U403" i="2"/>
  <c r="V402" i="2"/>
  <c r="U402" i="2"/>
  <c r="V401" i="2"/>
  <c r="U401" i="2"/>
  <c r="V400" i="2"/>
  <c r="U400" i="2"/>
  <c r="V399" i="2"/>
  <c r="U399" i="2"/>
  <c r="V398" i="2"/>
  <c r="U398" i="2"/>
  <c r="V397" i="2"/>
  <c r="U397" i="2"/>
  <c r="V396" i="2"/>
  <c r="U396" i="2"/>
  <c r="V395" i="2"/>
  <c r="U395" i="2"/>
  <c r="V394" i="2"/>
  <c r="U394" i="2"/>
  <c r="V393" i="2"/>
  <c r="U393" i="2"/>
  <c r="V392" i="2"/>
  <c r="U392" i="2"/>
  <c r="V391" i="2"/>
  <c r="U391" i="2"/>
  <c r="V390" i="2"/>
  <c r="U390" i="2"/>
  <c r="V389" i="2"/>
  <c r="U389" i="2"/>
  <c r="V388" i="2"/>
  <c r="U388" i="2"/>
  <c r="V387" i="2"/>
  <c r="U387" i="2"/>
  <c r="V386" i="2"/>
  <c r="U386" i="2"/>
  <c r="V385" i="2"/>
  <c r="U385" i="2"/>
  <c r="V384" i="2"/>
  <c r="U384" i="2"/>
  <c r="V383" i="2"/>
  <c r="U383" i="2"/>
  <c r="V382" i="2"/>
  <c r="U382" i="2"/>
  <c r="V381" i="2"/>
  <c r="U381" i="2"/>
  <c r="V380" i="2"/>
  <c r="U380" i="2"/>
  <c r="V379" i="2"/>
  <c r="U379" i="2"/>
  <c r="V378" i="2"/>
  <c r="U378" i="2"/>
  <c r="V377" i="2"/>
  <c r="U377" i="2"/>
  <c r="V376" i="2"/>
  <c r="U376" i="2"/>
  <c r="V375" i="2"/>
  <c r="U375" i="2"/>
  <c r="V374" i="2"/>
  <c r="U374" i="2"/>
  <c r="V373" i="2"/>
  <c r="U373" i="2"/>
  <c r="V372" i="2"/>
  <c r="U372" i="2"/>
  <c r="V371" i="2"/>
  <c r="U371" i="2"/>
  <c r="V370" i="2"/>
  <c r="U370" i="2"/>
  <c r="V369" i="2"/>
  <c r="U369" i="2"/>
  <c r="V368" i="2"/>
  <c r="U368" i="2"/>
  <c r="V367" i="2"/>
  <c r="U367" i="2"/>
  <c r="V366" i="2"/>
  <c r="U366" i="2"/>
  <c r="V365" i="2"/>
  <c r="U365" i="2"/>
  <c r="V364" i="2"/>
  <c r="U364" i="2"/>
  <c r="V363" i="2"/>
  <c r="U363" i="2"/>
  <c r="V362" i="2"/>
  <c r="U362" i="2"/>
  <c r="V361" i="2"/>
  <c r="U361" i="2"/>
  <c r="V360" i="2"/>
  <c r="U360" i="2"/>
  <c r="V359" i="2"/>
  <c r="U359" i="2"/>
  <c r="V358" i="2"/>
  <c r="U358" i="2"/>
  <c r="V357" i="2"/>
  <c r="U357" i="2"/>
  <c r="V356" i="2"/>
  <c r="U356" i="2"/>
  <c r="V355" i="2"/>
  <c r="U355" i="2"/>
  <c r="V354" i="2"/>
  <c r="U354" i="2"/>
  <c r="V353" i="2"/>
  <c r="U353" i="2"/>
  <c r="V352" i="2"/>
  <c r="U352" i="2"/>
  <c r="V351" i="2"/>
  <c r="U351" i="2"/>
  <c r="V350" i="2"/>
  <c r="U350" i="2"/>
  <c r="V349" i="2"/>
  <c r="U349" i="2"/>
  <c r="V348" i="2"/>
  <c r="U348" i="2"/>
  <c r="V347" i="2"/>
  <c r="U347" i="2"/>
  <c r="V346" i="2"/>
  <c r="U346" i="2"/>
  <c r="V345" i="2"/>
  <c r="U345" i="2"/>
  <c r="V344" i="2"/>
  <c r="U344" i="2"/>
  <c r="V343" i="2"/>
  <c r="U343" i="2"/>
  <c r="V342" i="2"/>
  <c r="U342" i="2"/>
  <c r="V341" i="2"/>
  <c r="U341" i="2"/>
  <c r="V340" i="2"/>
  <c r="U340" i="2"/>
  <c r="V339" i="2"/>
  <c r="U339" i="2"/>
  <c r="V338" i="2"/>
  <c r="U338" i="2"/>
  <c r="V337" i="2"/>
  <c r="U337" i="2"/>
  <c r="V336" i="2"/>
  <c r="U336" i="2"/>
  <c r="V335" i="2"/>
  <c r="U335" i="2"/>
  <c r="V334" i="2"/>
  <c r="U334" i="2"/>
  <c r="V333" i="2"/>
  <c r="U333" i="2"/>
  <c r="V332" i="2"/>
  <c r="U332" i="2"/>
  <c r="V331" i="2"/>
  <c r="U331" i="2"/>
  <c r="V330" i="2"/>
  <c r="U330" i="2"/>
  <c r="V329" i="2"/>
  <c r="U329" i="2"/>
  <c r="V328" i="2"/>
  <c r="U328" i="2"/>
  <c r="V327" i="2"/>
  <c r="U327" i="2"/>
  <c r="V326" i="2"/>
  <c r="U326" i="2"/>
  <c r="V325" i="2"/>
  <c r="U325" i="2"/>
  <c r="V324" i="2"/>
  <c r="U324" i="2"/>
  <c r="V323" i="2"/>
  <c r="U323" i="2"/>
  <c r="V322" i="2"/>
  <c r="U322" i="2"/>
  <c r="V321" i="2"/>
  <c r="U321" i="2"/>
  <c r="V320" i="2"/>
  <c r="U320" i="2"/>
  <c r="V319" i="2"/>
  <c r="U319" i="2"/>
  <c r="V318" i="2"/>
  <c r="U318" i="2"/>
  <c r="V317" i="2"/>
  <c r="U317" i="2"/>
  <c r="V316" i="2"/>
  <c r="U316" i="2"/>
  <c r="V315" i="2"/>
  <c r="U315" i="2"/>
  <c r="V314" i="2"/>
  <c r="U314" i="2"/>
  <c r="V313" i="2"/>
  <c r="U313" i="2"/>
  <c r="V312" i="2"/>
  <c r="U312" i="2"/>
  <c r="V311" i="2"/>
  <c r="U311" i="2"/>
  <c r="V310" i="2"/>
  <c r="U310" i="2"/>
  <c r="V309" i="2"/>
  <c r="U309" i="2"/>
  <c r="V308" i="2"/>
  <c r="U308" i="2"/>
  <c r="V307" i="2"/>
  <c r="U307" i="2"/>
  <c r="V306" i="2"/>
  <c r="U306" i="2"/>
  <c r="V305" i="2"/>
  <c r="U305" i="2"/>
  <c r="V304" i="2"/>
  <c r="U304" i="2"/>
  <c r="V303" i="2"/>
  <c r="U303" i="2"/>
  <c r="V302" i="2"/>
  <c r="U302" i="2"/>
  <c r="V301" i="2"/>
  <c r="U301" i="2"/>
  <c r="V300" i="2"/>
  <c r="U300" i="2"/>
  <c r="V299" i="2"/>
  <c r="U299" i="2"/>
  <c r="V298" i="2"/>
  <c r="U298" i="2"/>
  <c r="V297" i="2"/>
  <c r="U297" i="2"/>
  <c r="V296" i="2"/>
  <c r="U296" i="2"/>
  <c r="V295" i="2"/>
  <c r="U295" i="2"/>
  <c r="V294" i="2"/>
  <c r="U294" i="2"/>
  <c r="V293" i="2"/>
  <c r="U293" i="2"/>
  <c r="V292" i="2"/>
  <c r="U292" i="2"/>
  <c r="V291" i="2"/>
  <c r="U291" i="2"/>
  <c r="V290" i="2"/>
  <c r="U290" i="2"/>
  <c r="V289" i="2"/>
  <c r="U289" i="2"/>
  <c r="V288" i="2"/>
  <c r="U288" i="2"/>
  <c r="V287" i="2"/>
  <c r="U287" i="2"/>
  <c r="V286" i="2"/>
  <c r="U286" i="2"/>
  <c r="V285" i="2"/>
  <c r="U285" i="2"/>
  <c r="V284" i="2"/>
  <c r="U284" i="2"/>
  <c r="V283" i="2"/>
  <c r="U283" i="2"/>
  <c r="V282" i="2"/>
  <c r="U282" i="2"/>
  <c r="V281" i="2"/>
  <c r="U281" i="2"/>
  <c r="V280" i="2"/>
  <c r="U280" i="2"/>
  <c r="V279" i="2"/>
  <c r="U279" i="2"/>
  <c r="V278" i="2"/>
  <c r="U278" i="2"/>
  <c r="V277" i="2"/>
  <c r="U277" i="2"/>
  <c r="V276" i="2"/>
  <c r="U276" i="2"/>
  <c r="V275" i="2"/>
  <c r="U275" i="2"/>
  <c r="V274" i="2"/>
  <c r="U274" i="2"/>
  <c r="V273" i="2"/>
  <c r="U273" i="2"/>
  <c r="V272" i="2"/>
  <c r="U272" i="2"/>
  <c r="V271" i="2"/>
  <c r="U271" i="2"/>
  <c r="V270" i="2"/>
  <c r="U270" i="2"/>
  <c r="V269" i="2"/>
  <c r="U269" i="2"/>
  <c r="V268" i="2"/>
  <c r="U268" i="2"/>
  <c r="V267" i="2"/>
  <c r="U267" i="2"/>
  <c r="V266" i="2"/>
  <c r="U266" i="2"/>
  <c r="V265" i="2"/>
  <c r="U265" i="2"/>
  <c r="V264" i="2"/>
  <c r="U264" i="2"/>
  <c r="V263" i="2"/>
  <c r="U263" i="2"/>
  <c r="V262" i="2"/>
  <c r="U262" i="2"/>
  <c r="V261" i="2"/>
  <c r="U261" i="2"/>
  <c r="V260" i="2"/>
  <c r="U260" i="2"/>
  <c r="V259" i="2"/>
  <c r="U259" i="2"/>
  <c r="V258" i="2"/>
  <c r="U258" i="2"/>
  <c r="V257" i="2"/>
  <c r="U257" i="2"/>
  <c r="V256" i="2"/>
  <c r="U256" i="2"/>
  <c r="V255" i="2"/>
  <c r="U255" i="2"/>
  <c r="V254" i="2"/>
  <c r="U254" i="2"/>
  <c r="V253" i="2"/>
  <c r="U253" i="2"/>
  <c r="V252" i="2"/>
  <c r="U252" i="2"/>
  <c r="V251" i="2"/>
  <c r="U251" i="2"/>
  <c r="V250" i="2"/>
  <c r="U250" i="2"/>
  <c r="V249" i="2"/>
  <c r="U249" i="2"/>
  <c r="V248" i="2"/>
  <c r="U248" i="2"/>
  <c r="V247" i="2"/>
  <c r="U247" i="2"/>
  <c r="V246" i="2"/>
  <c r="U246" i="2"/>
  <c r="V245" i="2"/>
  <c r="U245" i="2"/>
  <c r="V244" i="2"/>
  <c r="U244" i="2"/>
  <c r="V243" i="2"/>
  <c r="U243" i="2"/>
  <c r="V242" i="2"/>
  <c r="U242" i="2"/>
  <c r="V241" i="2"/>
  <c r="U241" i="2"/>
  <c r="V240" i="2"/>
  <c r="U240" i="2"/>
  <c r="V239" i="2"/>
  <c r="U239" i="2"/>
  <c r="V238" i="2"/>
  <c r="U238" i="2"/>
  <c r="V237" i="2"/>
  <c r="U237" i="2"/>
  <c r="V236" i="2"/>
  <c r="U236" i="2"/>
  <c r="V235" i="2"/>
  <c r="U235" i="2"/>
  <c r="V234" i="2"/>
  <c r="U234" i="2"/>
  <c r="V233" i="2"/>
  <c r="U233" i="2"/>
  <c r="V232" i="2"/>
  <c r="U232" i="2"/>
  <c r="V231" i="2"/>
  <c r="U231" i="2"/>
  <c r="V230" i="2"/>
  <c r="U230" i="2"/>
  <c r="V229" i="2"/>
  <c r="U229" i="2"/>
  <c r="V228" i="2"/>
  <c r="U228" i="2"/>
  <c r="V227" i="2"/>
  <c r="U227" i="2"/>
  <c r="V226" i="2"/>
  <c r="U226" i="2"/>
  <c r="V225" i="2"/>
  <c r="U225" i="2"/>
  <c r="V224" i="2"/>
  <c r="U224" i="2"/>
  <c r="V223" i="2"/>
  <c r="U223" i="2"/>
  <c r="V222" i="2"/>
  <c r="U222" i="2"/>
  <c r="V221" i="2"/>
  <c r="U221" i="2"/>
  <c r="V220" i="2"/>
  <c r="U220" i="2"/>
  <c r="V219" i="2"/>
  <c r="U219" i="2"/>
  <c r="V218" i="2"/>
  <c r="U218" i="2"/>
  <c r="V217" i="2"/>
  <c r="U217" i="2"/>
  <c r="V216" i="2"/>
  <c r="U216" i="2"/>
  <c r="V215" i="2"/>
  <c r="U215" i="2"/>
  <c r="V214" i="2"/>
  <c r="U214" i="2"/>
  <c r="V213" i="2"/>
  <c r="U213" i="2"/>
  <c r="V212" i="2"/>
  <c r="U212" i="2"/>
  <c r="V211" i="2"/>
  <c r="U211" i="2"/>
  <c r="V210" i="2"/>
  <c r="U210" i="2"/>
  <c r="V209" i="2"/>
  <c r="U209" i="2"/>
  <c r="V208" i="2"/>
  <c r="U208" i="2"/>
  <c r="V207" i="2"/>
  <c r="U207" i="2"/>
  <c r="V206" i="2"/>
  <c r="U206" i="2"/>
  <c r="V205" i="2"/>
  <c r="U205" i="2"/>
  <c r="V204" i="2"/>
  <c r="U204" i="2"/>
  <c r="V203" i="2"/>
  <c r="U203" i="2"/>
  <c r="V202" i="2"/>
  <c r="U202" i="2"/>
  <c r="V201" i="2"/>
  <c r="U201" i="2"/>
  <c r="V200" i="2"/>
  <c r="U200" i="2"/>
  <c r="V199" i="2"/>
  <c r="U199" i="2"/>
  <c r="V198" i="2"/>
  <c r="U198" i="2"/>
  <c r="V197" i="2"/>
  <c r="U197" i="2"/>
  <c r="V196" i="2"/>
  <c r="U196" i="2"/>
  <c r="V195" i="2"/>
  <c r="U195" i="2"/>
  <c r="V194" i="2"/>
  <c r="U194" i="2"/>
  <c r="V193" i="2"/>
  <c r="U193" i="2"/>
  <c r="V192" i="2"/>
  <c r="U192" i="2"/>
  <c r="V191" i="2"/>
  <c r="U191" i="2"/>
  <c r="V190" i="2"/>
  <c r="U190" i="2"/>
  <c r="V189" i="2"/>
  <c r="U189" i="2"/>
  <c r="V188" i="2"/>
  <c r="U188" i="2"/>
  <c r="V187" i="2"/>
  <c r="U187" i="2"/>
  <c r="V186" i="2"/>
  <c r="U186" i="2"/>
  <c r="V185" i="2"/>
  <c r="U185" i="2"/>
  <c r="V184" i="2"/>
  <c r="U184" i="2"/>
  <c r="V183" i="2"/>
  <c r="U183" i="2"/>
  <c r="V182" i="2"/>
  <c r="U182" i="2"/>
  <c r="V181" i="2"/>
  <c r="U181" i="2"/>
  <c r="V180" i="2"/>
  <c r="U180" i="2"/>
  <c r="V179" i="2"/>
  <c r="U179" i="2"/>
  <c r="V178" i="2"/>
  <c r="U178" i="2"/>
  <c r="V177" i="2"/>
  <c r="U177" i="2"/>
  <c r="V176" i="2"/>
  <c r="U176" i="2"/>
  <c r="V175" i="2"/>
  <c r="U175" i="2"/>
  <c r="V174" i="2"/>
  <c r="U174" i="2"/>
  <c r="V173" i="2"/>
  <c r="U173" i="2"/>
  <c r="V172" i="2"/>
  <c r="U172" i="2"/>
  <c r="V171" i="2"/>
  <c r="U171" i="2"/>
  <c r="V170" i="2"/>
  <c r="U170" i="2"/>
  <c r="V169" i="2"/>
  <c r="U169" i="2"/>
  <c r="V168" i="2"/>
  <c r="U168" i="2"/>
  <c r="V167" i="2"/>
  <c r="U167" i="2"/>
  <c r="V166" i="2"/>
  <c r="U166" i="2"/>
  <c r="V165" i="2"/>
  <c r="U165" i="2"/>
  <c r="V164" i="2"/>
  <c r="U164" i="2"/>
  <c r="V163" i="2"/>
  <c r="U163" i="2"/>
  <c r="V162" i="2"/>
  <c r="U162" i="2"/>
  <c r="V161" i="2"/>
  <c r="U161" i="2"/>
  <c r="V160" i="2"/>
  <c r="U160" i="2"/>
  <c r="V159" i="2"/>
  <c r="U159" i="2"/>
  <c r="V158" i="2"/>
  <c r="U158" i="2"/>
  <c r="V157" i="2"/>
  <c r="U157" i="2"/>
  <c r="V156" i="2"/>
  <c r="U156" i="2"/>
  <c r="V155" i="2"/>
  <c r="U155" i="2"/>
  <c r="V154" i="2"/>
  <c r="U154" i="2"/>
  <c r="V153" i="2"/>
  <c r="U153" i="2"/>
  <c r="V152" i="2"/>
  <c r="U152" i="2"/>
  <c r="V151" i="2"/>
  <c r="U151" i="2"/>
  <c r="V150" i="2"/>
  <c r="U150" i="2"/>
  <c r="V149" i="2"/>
  <c r="U149" i="2"/>
  <c r="V148" i="2"/>
  <c r="U148" i="2"/>
  <c r="V147" i="2"/>
  <c r="U147" i="2"/>
  <c r="V146" i="2"/>
  <c r="U146" i="2"/>
  <c r="V145" i="2"/>
  <c r="U145" i="2"/>
  <c r="V144" i="2"/>
  <c r="U144" i="2"/>
  <c r="V143" i="2"/>
  <c r="U143" i="2"/>
  <c r="V142" i="2"/>
  <c r="U142" i="2"/>
  <c r="V141" i="2"/>
  <c r="U141" i="2"/>
  <c r="V140" i="2"/>
  <c r="U140" i="2"/>
  <c r="V139" i="2"/>
  <c r="U139" i="2"/>
  <c r="V138" i="2"/>
  <c r="U138" i="2"/>
  <c r="V137" i="2"/>
  <c r="U137" i="2"/>
  <c r="V136" i="2"/>
  <c r="U136" i="2"/>
  <c r="V135" i="2"/>
  <c r="U135" i="2"/>
  <c r="V134" i="2"/>
  <c r="U134" i="2"/>
  <c r="V133" i="2"/>
  <c r="U133" i="2"/>
  <c r="V132" i="2"/>
  <c r="U132" i="2"/>
  <c r="V131" i="2"/>
  <c r="U131" i="2"/>
  <c r="V130" i="2"/>
  <c r="U130" i="2"/>
  <c r="V129" i="2"/>
  <c r="U129" i="2"/>
  <c r="V128" i="2"/>
  <c r="U128" i="2"/>
  <c r="V127" i="2"/>
  <c r="U127" i="2"/>
  <c r="V126" i="2"/>
  <c r="U126" i="2"/>
  <c r="V125" i="2"/>
  <c r="U125" i="2"/>
  <c r="V124" i="2"/>
  <c r="U124" i="2"/>
  <c r="V123" i="2"/>
  <c r="U123" i="2"/>
  <c r="V122" i="2"/>
  <c r="U122" i="2"/>
  <c r="V121" i="2"/>
  <c r="U121" i="2"/>
  <c r="V120" i="2"/>
  <c r="U120" i="2"/>
  <c r="V119" i="2"/>
  <c r="U119" i="2"/>
  <c r="V118" i="2"/>
  <c r="U118" i="2"/>
  <c r="V117" i="2"/>
  <c r="U117" i="2"/>
  <c r="V116" i="2"/>
  <c r="U116" i="2"/>
  <c r="V115" i="2"/>
  <c r="U115" i="2"/>
  <c r="V114" i="2"/>
  <c r="U114" i="2"/>
  <c r="V113" i="2"/>
  <c r="U113" i="2"/>
  <c r="V112" i="2"/>
  <c r="U112" i="2"/>
  <c r="V111" i="2"/>
  <c r="U111" i="2"/>
  <c r="V110" i="2"/>
  <c r="U110" i="2"/>
  <c r="V109" i="2"/>
  <c r="U109" i="2"/>
  <c r="V108" i="2"/>
  <c r="U108" i="2"/>
  <c r="V107" i="2"/>
  <c r="U107" i="2"/>
  <c r="V106" i="2"/>
  <c r="U106" i="2"/>
  <c r="V105" i="2"/>
  <c r="U105" i="2"/>
  <c r="V104" i="2"/>
  <c r="U104" i="2"/>
  <c r="V103" i="2"/>
  <c r="U103" i="2"/>
  <c r="V102" i="2"/>
  <c r="U102" i="2"/>
  <c r="V101" i="2"/>
  <c r="U101" i="2"/>
  <c r="V100" i="2"/>
  <c r="U100" i="2"/>
  <c r="V99" i="2"/>
  <c r="U99" i="2"/>
  <c r="V98" i="2"/>
  <c r="U98" i="2"/>
  <c r="V97" i="2"/>
  <c r="U97" i="2"/>
  <c r="V96" i="2"/>
  <c r="U96" i="2"/>
  <c r="V95" i="2"/>
  <c r="U95" i="2"/>
  <c r="V94" i="2"/>
  <c r="U94" i="2"/>
  <c r="V93" i="2"/>
  <c r="U93" i="2"/>
  <c r="V92" i="2"/>
  <c r="U92" i="2"/>
  <c r="V91" i="2"/>
  <c r="U91" i="2"/>
  <c r="V90" i="2"/>
  <c r="U90" i="2"/>
  <c r="V89" i="2"/>
  <c r="U89" i="2"/>
  <c r="V88" i="2"/>
  <c r="U88" i="2"/>
  <c r="V87" i="2"/>
  <c r="U87" i="2"/>
  <c r="V86" i="2"/>
  <c r="U86" i="2"/>
  <c r="V85" i="2"/>
  <c r="U85" i="2"/>
  <c r="V84" i="2"/>
  <c r="U84" i="2"/>
  <c r="V83" i="2"/>
  <c r="U83" i="2"/>
  <c r="V82" i="2"/>
  <c r="U82" i="2"/>
  <c r="V81" i="2"/>
  <c r="U81" i="2"/>
  <c r="V80" i="2"/>
  <c r="U80" i="2"/>
  <c r="V79" i="2"/>
  <c r="U79" i="2"/>
  <c r="V78" i="2"/>
  <c r="U78" i="2"/>
  <c r="V77" i="2"/>
  <c r="U77" i="2"/>
  <c r="V76" i="2"/>
  <c r="U76" i="2"/>
  <c r="V75" i="2"/>
  <c r="U75" i="2"/>
  <c r="V74" i="2"/>
  <c r="U74" i="2"/>
  <c r="V73" i="2"/>
  <c r="U73" i="2"/>
  <c r="V72" i="2"/>
  <c r="U72" i="2"/>
  <c r="V71" i="2"/>
  <c r="U71" i="2"/>
  <c r="V70" i="2"/>
  <c r="U70" i="2"/>
  <c r="V69" i="2"/>
  <c r="U69" i="2"/>
  <c r="V68" i="2"/>
  <c r="U68" i="2"/>
  <c r="V67" i="2"/>
  <c r="U67" i="2"/>
  <c r="V66" i="2"/>
  <c r="U66" i="2"/>
  <c r="V65" i="2"/>
  <c r="U65" i="2"/>
  <c r="V64" i="2"/>
  <c r="U64" i="2"/>
  <c r="V63" i="2"/>
  <c r="U63" i="2"/>
  <c r="V62" i="2"/>
  <c r="U62" i="2"/>
  <c r="V61" i="2"/>
  <c r="U61" i="2"/>
  <c r="V60" i="2"/>
  <c r="U60" i="2"/>
  <c r="V59" i="2"/>
  <c r="U59" i="2"/>
  <c r="V58" i="2"/>
  <c r="U58" i="2"/>
  <c r="V57" i="2"/>
  <c r="U57" i="2"/>
  <c r="V56" i="2"/>
  <c r="U56" i="2"/>
  <c r="V55" i="2"/>
  <c r="U55" i="2"/>
  <c r="V54" i="2"/>
  <c r="U54" i="2"/>
  <c r="V53" i="2"/>
  <c r="U53" i="2"/>
  <c r="V52" i="2"/>
  <c r="U52" i="2"/>
  <c r="V51" i="2"/>
  <c r="U51" i="2"/>
  <c r="V50" i="2"/>
  <c r="U50" i="2"/>
  <c r="V49" i="2"/>
  <c r="U49" i="2"/>
  <c r="V48" i="2"/>
  <c r="U48" i="2"/>
  <c r="V47" i="2"/>
  <c r="U47" i="2"/>
  <c r="V46" i="2"/>
  <c r="U46" i="2"/>
  <c r="V45" i="2"/>
  <c r="U45" i="2"/>
  <c r="V44" i="2"/>
  <c r="U44" i="2"/>
  <c r="V43" i="2"/>
  <c r="U43" i="2"/>
  <c r="V42" i="2"/>
  <c r="U42" i="2"/>
  <c r="V41" i="2"/>
  <c r="U41" i="2"/>
  <c r="V40" i="2"/>
  <c r="U40" i="2"/>
  <c r="V39" i="2"/>
  <c r="U39" i="2"/>
  <c r="V38" i="2"/>
  <c r="U38" i="2"/>
  <c r="V37" i="2"/>
  <c r="U37" i="2"/>
  <c r="V36" i="2"/>
  <c r="U36" i="2"/>
  <c r="V35" i="2"/>
  <c r="U35" i="2"/>
  <c r="V34" i="2"/>
  <c r="U34" i="2"/>
  <c r="V33" i="2"/>
  <c r="U33" i="2"/>
  <c r="V32" i="2"/>
  <c r="U32" i="2"/>
  <c r="V31" i="2"/>
  <c r="U31" i="2"/>
  <c r="V30" i="2"/>
  <c r="U30" i="2"/>
  <c r="V29" i="2"/>
  <c r="U29" i="2"/>
  <c r="V28" i="2"/>
  <c r="U28" i="2"/>
  <c r="V27" i="2"/>
  <c r="U27" i="2"/>
  <c r="V26" i="2"/>
  <c r="U26" i="2"/>
  <c r="V25" i="2"/>
  <c r="U25" i="2"/>
  <c r="V24" i="2"/>
  <c r="U24" i="2"/>
  <c r="V23" i="2"/>
  <c r="U23" i="2"/>
  <c r="V22" i="2"/>
  <c r="U22" i="2"/>
  <c r="V21" i="2"/>
  <c r="U21" i="2"/>
  <c r="V20" i="2"/>
  <c r="U20" i="2"/>
  <c r="V19" i="2"/>
  <c r="U19" i="2"/>
  <c r="V18" i="2"/>
  <c r="U18" i="2"/>
  <c r="V17" i="2"/>
  <c r="U17" i="2"/>
  <c r="V16" i="2"/>
  <c r="U16" i="2"/>
  <c r="AO2094" i="2"/>
  <c r="AN2094" i="2"/>
  <c r="AO2093" i="2"/>
  <c r="AN2093" i="2"/>
  <c r="AO2092" i="2"/>
  <c r="AN2092" i="2"/>
  <c r="AO2091" i="2"/>
  <c r="AN2091" i="2"/>
  <c r="AO2090" i="2"/>
  <c r="AN2090" i="2"/>
  <c r="AO2089" i="2"/>
  <c r="AN2089" i="2"/>
  <c r="AO2088" i="2"/>
  <c r="AN2088" i="2"/>
  <c r="AO2087" i="2"/>
  <c r="AN2087" i="2"/>
  <c r="AO2086" i="2"/>
  <c r="AN2086" i="2"/>
  <c r="AO2085" i="2"/>
  <c r="AN2085" i="2"/>
  <c r="AO2084" i="2"/>
  <c r="AN2084" i="2"/>
  <c r="AO2083" i="2"/>
  <c r="AN2083" i="2"/>
  <c r="AO2082" i="2"/>
  <c r="AN2082" i="2"/>
  <c r="AO2081" i="2"/>
  <c r="AN2081" i="2"/>
  <c r="AO2080" i="2"/>
  <c r="AN2080" i="2"/>
  <c r="AO2079" i="2"/>
  <c r="AN2079" i="2"/>
  <c r="AO2078" i="2"/>
  <c r="AN2078" i="2"/>
  <c r="AO2077" i="2"/>
  <c r="AN2077" i="2"/>
  <c r="AO2076" i="2"/>
  <c r="AN2076" i="2"/>
  <c r="AO2075" i="2"/>
  <c r="AN2075" i="2"/>
  <c r="AO2074" i="2"/>
  <c r="AN2074" i="2"/>
  <c r="AO2073" i="2"/>
  <c r="AN2073" i="2"/>
  <c r="AO2072" i="2"/>
  <c r="AN2072" i="2"/>
  <c r="AO2071" i="2"/>
  <c r="AN2071" i="2"/>
  <c r="AO2070" i="2"/>
  <c r="AN2070" i="2"/>
  <c r="AO2069" i="2"/>
  <c r="AN2069" i="2"/>
  <c r="AO2068" i="2"/>
  <c r="AN2068" i="2"/>
  <c r="AO2067" i="2"/>
  <c r="AN2067" i="2"/>
  <c r="AO2066" i="2"/>
  <c r="AN2066" i="2"/>
  <c r="AO2065" i="2"/>
  <c r="AN2065" i="2"/>
  <c r="AO2064" i="2"/>
  <c r="AN2064" i="2"/>
  <c r="AO2063" i="2"/>
  <c r="AN2063" i="2"/>
  <c r="AO2062" i="2"/>
  <c r="AN2062" i="2"/>
  <c r="AO2061" i="2"/>
  <c r="AN2061" i="2"/>
  <c r="AO2060" i="2"/>
  <c r="AN2060" i="2"/>
  <c r="AO2059" i="2"/>
  <c r="AN2059" i="2"/>
  <c r="AO2058" i="2"/>
  <c r="AN2058" i="2"/>
  <c r="AO2057" i="2"/>
  <c r="AN2057" i="2"/>
  <c r="AO2056" i="2"/>
  <c r="AN2056" i="2"/>
  <c r="AO2055" i="2"/>
  <c r="AN2055" i="2"/>
  <c r="AO2054" i="2"/>
  <c r="AN2054" i="2"/>
  <c r="AO2053" i="2"/>
  <c r="AN2053" i="2"/>
  <c r="AO2052" i="2"/>
  <c r="AN2052" i="2"/>
  <c r="AO2051" i="2"/>
  <c r="AN2051" i="2"/>
  <c r="AO2050" i="2"/>
  <c r="AN2050" i="2"/>
  <c r="AO2049" i="2"/>
  <c r="AN2049" i="2"/>
  <c r="AO2048" i="2"/>
  <c r="AN2048" i="2"/>
  <c r="AO2047" i="2"/>
  <c r="AN2047" i="2"/>
  <c r="AO2046" i="2"/>
  <c r="AN2046" i="2"/>
  <c r="AO2045" i="2"/>
  <c r="AN2045" i="2"/>
  <c r="AO2044" i="2"/>
  <c r="AN2044" i="2"/>
  <c r="AO2043" i="2"/>
  <c r="AN2043" i="2"/>
  <c r="AO2042" i="2"/>
  <c r="AN2042" i="2"/>
  <c r="AO2041" i="2"/>
  <c r="AN2041" i="2"/>
  <c r="AO2040" i="2"/>
  <c r="AN2040" i="2"/>
  <c r="AO2039" i="2"/>
  <c r="AN2039" i="2"/>
  <c r="AO2038" i="2"/>
  <c r="AN2038" i="2"/>
  <c r="AO2037" i="2"/>
  <c r="AN2037" i="2"/>
  <c r="AO2036" i="2"/>
  <c r="AN2036" i="2"/>
  <c r="AO2035" i="2"/>
  <c r="AN2035" i="2"/>
  <c r="AO2034" i="2"/>
  <c r="AN2034" i="2"/>
  <c r="AO2033" i="2"/>
  <c r="AN2033" i="2"/>
  <c r="AO2032" i="2"/>
  <c r="AN2032" i="2"/>
  <c r="AO2031" i="2"/>
  <c r="AN2031" i="2"/>
  <c r="AO2030" i="2"/>
  <c r="AN2030" i="2"/>
  <c r="AO2029" i="2"/>
  <c r="AN2029" i="2"/>
  <c r="AO2028" i="2"/>
  <c r="AN2028" i="2"/>
  <c r="AO2027" i="2"/>
  <c r="AN2027" i="2"/>
  <c r="AO2026" i="2"/>
  <c r="AN2026" i="2"/>
  <c r="AO2025" i="2"/>
  <c r="AN2025" i="2"/>
  <c r="AO2024" i="2"/>
  <c r="AN2024" i="2"/>
  <c r="AO2023" i="2"/>
  <c r="AN2023" i="2"/>
  <c r="AO2022" i="2"/>
  <c r="AN2022" i="2"/>
  <c r="AO2021" i="2"/>
  <c r="AN2021" i="2"/>
  <c r="AO2020" i="2"/>
  <c r="AN2020" i="2"/>
  <c r="AO2019" i="2"/>
  <c r="AN2019" i="2"/>
  <c r="AO2018" i="2"/>
  <c r="AN2018" i="2"/>
  <c r="AO2017" i="2"/>
  <c r="AN2017" i="2"/>
  <c r="AO2016" i="2"/>
  <c r="AN2016" i="2"/>
  <c r="AO2015" i="2"/>
  <c r="AN2015" i="2"/>
  <c r="AO2014" i="2"/>
  <c r="AN2014" i="2"/>
  <c r="AO2013" i="2"/>
  <c r="AN2013" i="2"/>
  <c r="AO2012" i="2"/>
  <c r="AN2012" i="2"/>
  <c r="AO2011" i="2"/>
  <c r="AN2011" i="2"/>
  <c r="AO2010" i="2"/>
  <c r="AN2010" i="2"/>
  <c r="AO2009" i="2"/>
  <c r="AN2009" i="2"/>
  <c r="AO2008" i="2"/>
  <c r="AN2008" i="2"/>
  <c r="AO2007" i="2"/>
  <c r="AN2007" i="2"/>
  <c r="AO2006" i="2"/>
  <c r="AN2006" i="2"/>
  <c r="AO2005" i="2"/>
  <c r="AN2005" i="2"/>
  <c r="AO2004" i="2"/>
  <c r="AN2004" i="2"/>
  <c r="AO2003" i="2"/>
  <c r="AN2003" i="2"/>
  <c r="AO2002" i="2"/>
  <c r="AN2002" i="2"/>
  <c r="AO2001" i="2"/>
  <c r="AN2001" i="2"/>
  <c r="AO2000" i="2"/>
  <c r="AN2000" i="2"/>
  <c r="AO1999" i="2"/>
  <c r="AN1999" i="2"/>
  <c r="AO1998" i="2"/>
  <c r="AN1998" i="2"/>
  <c r="AO1997" i="2"/>
  <c r="AN1997" i="2"/>
  <c r="AO1996" i="2"/>
  <c r="AN1996" i="2"/>
  <c r="AO1995" i="2"/>
  <c r="AN1995" i="2"/>
  <c r="AO1994" i="2"/>
  <c r="AN1994" i="2"/>
  <c r="AO1993" i="2"/>
  <c r="AN1993" i="2"/>
  <c r="AO1992" i="2"/>
  <c r="AN1992" i="2"/>
  <c r="AO1991" i="2"/>
  <c r="AN1991" i="2"/>
  <c r="AO1990" i="2"/>
  <c r="AN1990" i="2"/>
  <c r="AO1989" i="2"/>
  <c r="AN1989" i="2"/>
  <c r="AO1988" i="2"/>
  <c r="AN1988" i="2"/>
  <c r="AO1987" i="2"/>
  <c r="AN1987" i="2"/>
  <c r="AO1986" i="2"/>
  <c r="AN1986" i="2"/>
  <c r="AO1985" i="2"/>
  <c r="AN1985" i="2"/>
  <c r="AO1984" i="2"/>
  <c r="AN1984" i="2"/>
  <c r="AO1983" i="2"/>
  <c r="AN1983" i="2"/>
  <c r="AO1982" i="2"/>
  <c r="AN1982" i="2"/>
  <c r="AO1981" i="2"/>
  <c r="AN1981" i="2"/>
  <c r="AO1980" i="2"/>
  <c r="AN1980" i="2"/>
  <c r="AO1979" i="2"/>
  <c r="AN1979" i="2"/>
  <c r="AO1978" i="2"/>
  <c r="AN1978" i="2"/>
  <c r="AO1977" i="2"/>
  <c r="AN1977" i="2"/>
  <c r="AO1976" i="2"/>
  <c r="AN1976" i="2"/>
  <c r="AO1975" i="2"/>
  <c r="AN1975" i="2"/>
  <c r="AO1974" i="2"/>
  <c r="AN1974" i="2"/>
  <c r="AO1973" i="2"/>
  <c r="AN1973" i="2"/>
  <c r="AO1972" i="2"/>
  <c r="AN1972" i="2"/>
  <c r="AO1971" i="2"/>
  <c r="AN1971" i="2"/>
  <c r="AO1970" i="2"/>
  <c r="AN1970" i="2"/>
  <c r="AO1969" i="2"/>
  <c r="AN1969" i="2"/>
  <c r="AO1968" i="2"/>
  <c r="AN1968" i="2"/>
  <c r="AO1967" i="2"/>
  <c r="AN1967" i="2"/>
  <c r="AO1966" i="2"/>
  <c r="AN1966" i="2"/>
  <c r="AO1965" i="2"/>
  <c r="AN1965" i="2"/>
  <c r="AO1964" i="2"/>
  <c r="AN1964" i="2"/>
  <c r="AO1963" i="2"/>
  <c r="AN1963" i="2"/>
  <c r="AO1962" i="2"/>
  <c r="AN1962" i="2"/>
  <c r="AO1961" i="2"/>
  <c r="AN1961" i="2"/>
  <c r="AO1960" i="2"/>
  <c r="AN1960" i="2"/>
  <c r="AO1959" i="2"/>
  <c r="AN1959" i="2"/>
  <c r="AO1958" i="2"/>
  <c r="AN1958" i="2"/>
  <c r="AO1957" i="2"/>
  <c r="AN1957" i="2"/>
  <c r="AO1956" i="2"/>
  <c r="AN1956" i="2"/>
  <c r="AO1955" i="2"/>
  <c r="AN1955" i="2"/>
  <c r="AO1954" i="2"/>
  <c r="AN1954" i="2"/>
  <c r="AO1953" i="2"/>
  <c r="AN1953" i="2"/>
  <c r="AO1952" i="2"/>
  <c r="AN1952" i="2"/>
  <c r="AO1951" i="2"/>
  <c r="AN1951" i="2"/>
  <c r="AO1950" i="2"/>
  <c r="AN1950" i="2"/>
  <c r="AO1949" i="2"/>
  <c r="AN1949" i="2"/>
  <c r="AO1948" i="2"/>
  <c r="AN1948" i="2"/>
  <c r="AO1947" i="2"/>
  <c r="AN1947" i="2"/>
  <c r="AO1946" i="2"/>
  <c r="AN1946" i="2"/>
  <c r="AO1945" i="2"/>
  <c r="AN1945" i="2"/>
  <c r="AO1944" i="2"/>
  <c r="AN1944" i="2"/>
  <c r="AO1943" i="2"/>
  <c r="AN1943" i="2"/>
  <c r="AO1942" i="2"/>
  <c r="AN1942" i="2"/>
  <c r="AO1941" i="2"/>
  <c r="AN1941" i="2"/>
  <c r="AO1940" i="2"/>
  <c r="AN1940" i="2"/>
  <c r="AO1939" i="2"/>
  <c r="AN1939" i="2"/>
  <c r="AO1938" i="2"/>
  <c r="AN1938" i="2"/>
  <c r="AO1937" i="2"/>
  <c r="AN1937" i="2"/>
  <c r="AO1936" i="2"/>
  <c r="AN1936" i="2"/>
  <c r="AO1935" i="2"/>
  <c r="AN1935" i="2"/>
  <c r="AO1934" i="2"/>
  <c r="AN1934" i="2"/>
  <c r="AO1933" i="2"/>
  <c r="AN1933" i="2"/>
  <c r="AO1932" i="2"/>
  <c r="AN1932" i="2"/>
  <c r="AO1931" i="2"/>
  <c r="AN1931" i="2"/>
  <c r="AO1930" i="2"/>
  <c r="AN1930" i="2"/>
  <c r="AO1929" i="2"/>
  <c r="AN1929" i="2"/>
  <c r="AO1928" i="2"/>
  <c r="AN1928" i="2"/>
  <c r="AO1927" i="2"/>
  <c r="AN1927" i="2"/>
  <c r="AO1926" i="2"/>
  <c r="AN1926" i="2"/>
  <c r="AO1925" i="2"/>
  <c r="AN1925" i="2"/>
  <c r="AO1924" i="2"/>
  <c r="AN1924" i="2"/>
  <c r="AO1923" i="2"/>
  <c r="AN1923" i="2"/>
  <c r="AO1922" i="2"/>
  <c r="AN1922" i="2"/>
  <c r="AO1921" i="2"/>
  <c r="AN1921" i="2"/>
  <c r="AO1920" i="2"/>
  <c r="AN1920" i="2"/>
  <c r="AO1919" i="2"/>
  <c r="AN1919" i="2"/>
  <c r="AO1918" i="2"/>
  <c r="AN1918" i="2"/>
  <c r="AO1917" i="2"/>
  <c r="AN1917" i="2"/>
  <c r="AO1916" i="2"/>
  <c r="AN1916" i="2"/>
  <c r="AO1915" i="2"/>
  <c r="AN1915" i="2"/>
  <c r="AO1914" i="2"/>
  <c r="AN1914" i="2"/>
  <c r="AO1913" i="2"/>
  <c r="AN1913" i="2"/>
  <c r="AO1912" i="2"/>
  <c r="AN1912" i="2"/>
  <c r="AO1911" i="2"/>
  <c r="AN1911" i="2"/>
  <c r="AO1910" i="2"/>
  <c r="AN1910" i="2"/>
  <c r="AO1909" i="2"/>
  <c r="AN1909" i="2"/>
  <c r="AO1908" i="2"/>
  <c r="AN1908" i="2"/>
  <c r="AO1907" i="2"/>
  <c r="AN1907" i="2"/>
  <c r="AO1906" i="2"/>
  <c r="AN1906" i="2"/>
  <c r="AO1905" i="2"/>
  <c r="AN1905" i="2"/>
  <c r="AO1904" i="2"/>
  <c r="AN1904" i="2"/>
  <c r="AO1903" i="2"/>
  <c r="AN1903" i="2"/>
  <c r="AO1902" i="2"/>
  <c r="AN1902" i="2"/>
  <c r="AO1901" i="2"/>
  <c r="AN1901" i="2"/>
  <c r="AO1900" i="2"/>
  <c r="AN1900" i="2"/>
  <c r="AO1899" i="2"/>
  <c r="AN1899" i="2"/>
  <c r="AO1898" i="2"/>
  <c r="AN1898" i="2"/>
  <c r="AO1897" i="2"/>
  <c r="AN1897" i="2"/>
  <c r="AO1896" i="2"/>
  <c r="AN1896" i="2"/>
  <c r="AO1895" i="2"/>
  <c r="AN1895" i="2"/>
  <c r="AO1894" i="2"/>
  <c r="AN1894" i="2"/>
  <c r="AO1893" i="2"/>
  <c r="AN1893" i="2"/>
  <c r="AO1892" i="2"/>
  <c r="AN1892" i="2"/>
  <c r="AO1891" i="2"/>
  <c r="AN1891" i="2"/>
  <c r="AO1890" i="2"/>
  <c r="AN1890" i="2"/>
  <c r="AO1889" i="2"/>
  <c r="AN1889" i="2"/>
  <c r="AO1888" i="2"/>
  <c r="AN1888" i="2"/>
  <c r="AO1887" i="2"/>
  <c r="AN1887" i="2"/>
  <c r="AO1886" i="2"/>
  <c r="AN1886" i="2"/>
  <c r="AO1885" i="2"/>
  <c r="AN1885" i="2"/>
  <c r="AO1884" i="2"/>
  <c r="AN1884" i="2"/>
  <c r="AO1883" i="2"/>
  <c r="AN1883" i="2"/>
  <c r="AO1882" i="2"/>
  <c r="AN1882" i="2"/>
  <c r="AO1881" i="2"/>
  <c r="AN1881" i="2"/>
  <c r="AO1880" i="2"/>
  <c r="AN1880" i="2"/>
  <c r="AO1879" i="2"/>
  <c r="AN1879" i="2"/>
  <c r="AO1878" i="2"/>
  <c r="AN1878" i="2"/>
  <c r="AO1877" i="2"/>
  <c r="AN1877" i="2"/>
  <c r="AO1876" i="2"/>
  <c r="AN1876" i="2"/>
  <c r="AO1875" i="2"/>
  <c r="AN1875" i="2"/>
  <c r="AO1874" i="2"/>
  <c r="AN1874" i="2"/>
  <c r="AO1873" i="2"/>
  <c r="AN1873" i="2"/>
  <c r="AO1872" i="2"/>
  <c r="AN1872" i="2"/>
  <c r="AO1871" i="2"/>
  <c r="AN1871" i="2"/>
  <c r="AO1870" i="2"/>
  <c r="AN1870" i="2"/>
  <c r="AO1869" i="2"/>
  <c r="AN1869" i="2"/>
  <c r="AO1868" i="2"/>
  <c r="AN1868" i="2"/>
  <c r="AO1867" i="2"/>
  <c r="AN1867" i="2"/>
  <c r="AO1866" i="2"/>
  <c r="AN1866" i="2"/>
  <c r="AO1865" i="2"/>
  <c r="AN1865" i="2"/>
  <c r="AO1864" i="2"/>
  <c r="AN1864" i="2"/>
  <c r="AO1863" i="2"/>
  <c r="AN1863" i="2"/>
  <c r="AO1862" i="2"/>
  <c r="AN1862" i="2"/>
  <c r="AO1861" i="2"/>
  <c r="AN1861" i="2"/>
  <c r="AO1860" i="2"/>
  <c r="AN1860" i="2"/>
  <c r="AO1859" i="2"/>
  <c r="AN1859" i="2"/>
  <c r="AO1858" i="2"/>
  <c r="AN1858" i="2"/>
  <c r="AO1857" i="2"/>
  <c r="AN1857" i="2"/>
  <c r="AO1856" i="2"/>
  <c r="AN1856" i="2"/>
  <c r="AO1855" i="2"/>
  <c r="AN1855" i="2"/>
  <c r="AO1854" i="2"/>
  <c r="AN1854" i="2"/>
  <c r="AO1853" i="2"/>
  <c r="AN1853" i="2"/>
  <c r="AO1852" i="2"/>
  <c r="AN1852" i="2"/>
  <c r="AO1851" i="2"/>
  <c r="AN1851" i="2"/>
  <c r="AO1850" i="2"/>
  <c r="AN1850" i="2"/>
  <c r="AO1849" i="2"/>
  <c r="AN1849" i="2"/>
  <c r="AO1848" i="2"/>
  <c r="AN1848" i="2"/>
  <c r="AO1847" i="2"/>
  <c r="AN1847" i="2"/>
  <c r="AO1846" i="2"/>
  <c r="AN1846" i="2"/>
  <c r="AO1845" i="2"/>
  <c r="AN1845" i="2"/>
  <c r="AO1844" i="2"/>
  <c r="AN1844" i="2"/>
  <c r="AO1843" i="2"/>
  <c r="AN1843" i="2"/>
  <c r="AO1842" i="2"/>
  <c r="AN1842" i="2"/>
  <c r="AO1841" i="2"/>
  <c r="AN1841" i="2"/>
  <c r="AO1840" i="2"/>
  <c r="AN1840" i="2"/>
  <c r="AO1839" i="2"/>
  <c r="AN1839" i="2"/>
  <c r="AO1838" i="2"/>
  <c r="AN1838" i="2"/>
  <c r="AO1837" i="2"/>
  <c r="AN1837" i="2"/>
  <c r="AO1836" i="2"/>
  <c r="AN1836" i="2"/>
  <c r="AO1835" i="2"/>
  <c r="AN1835" i="2"/>
  <c r="AO1834" i="2"/>
  <c r="AN1834" i="2"/>
  <c r="AO1833" i="2"/>
  <c r="AN1833" i="2"/>
  <c r="AO1832" i="2"/>
  <c r="AN1832" i="2"/>
  <c r="AO1831" i="2"/>
  <c r="AN1831" i="2"/>
  <c r="AO1830" i="2"/>
  <c r="AN1830" i="2"/>
  <c r="AO1829" i="2"/>
  <c r="AN1829" i="2"/>
  <c r="AO1828" i="2"/>
  <c r="AN1828" i="2"/>
  <c r="AO1827" i="2"/>
  <c r="AN1827" i="2"/>
  <c r="AO1826" i="2"/>
  <c r="AN1826" i="2"/>
  <c r="AO1825" i="2"/>
  <c r="AN1825" i="2"/>
  <c r="AO1824" i="2"/>
  <c r="AN1824" i="2"/>
  <c r="AO1823" i="2"/>
  <c r="AN1823" i="2"/>
  <c r="AO1822" i="2"/>
  <c r="AN1822" i="2"/>
  <c r="AO1821" i="2"/>
  <c r="AN1821" i="2"/>
  <c r="AO1820" i="2"/>
  <c r="AN1820" i="2"/>
  <c r="AO1819" i="2"/>
  <c r="AN1819" i="2"/>
  <c r="AO1818" i="2"/>
  <c r="AN1818" i="2"/>
  <c r="AO1817" i="2"/>
  <c r="AN1817" i="2"/>
  <c r="AO1816" i="2"/>
  <c r="AN1816" i="2"/>
  <c r="AO1815" i="2"/>
  <c r="AN1815" i="2"/>
  <c r="AO1814" i="2"/>
  <c r="AN1814" i="2"/>
  <c r="AO1813" i="2"/>
  <c r="AN1813" i="2"/>
  <c r="AO1812" i="2"/>
  <c r="AN1812" i="2"/>
  <c r="AO1811" i="2"/>
  <c r="AN1811" i="2"/>
  <c r="AO1810" i="2"/>
  <c r="AN1810" i="2"/>
  <c r="AO1809" i="2"/>
  <c r="AN1809" i="2"/>
  <c r="AO1808" i="2"/>
  <c r="AN1808" i="2"/>
  <c r="AO1807" i="2"/>
  <c r="AN1807" i="2"/>
  <c r="AO1806" i="2"/>
  <c r="AN1806" i="2"/>
  <c r="AO1805" i="2"/>
  <c r="AN1805" i="2"/>
  <c r="AO1804" i="2"/>
  <c r="AN1804" i="2"/>
  <c r="AO1803" i="2"/>
  <c r="AN1803" i="2"/>
  <c r="AO1802" i="2"/>
  <c r="AN1802" i="2"/>
  <c r="AO1801" i="2"/>
  <c r="AN1801" i="2"/>
  <c r="AO1800" i="2"/>
  <c r="AN1800" i="2"/>
  <c r="AO1799" i="2"/>
  <c r="AN1799" i="2"/>
  <c r="AO1798" i="2"/>
  <c r="AN1798" i="2"/>
  <c r="AO1797" i="2"/>
  <c r="AN1797" i="2"/>
  <c r="AO1796" i="2"/>
  <c r="AN1796" i="2"/>
  <c r="AO1795" i="2"/>
  <c r="AN1795" i="2"/>
  <c r="AO1794" i="2"/>
  <c r="AN1794" i="2"/>
  <c r="AO1793" i="2"/>
  <c r="AN1793" i="2"/>
  <c r="AO1792" i="2"/>
  <c r="AN1792" i="2"/>
  <c r="AO1791" i="2"/>
  <c r="AN1791" i="2"/>
  <c r="AO1790" i="2"/>
  <c r="AN1790" i="2"/>
  <c r="AO1789" i="2"/>
  <c r="AN1789" i="2"/>
  <c r="AO1788" i="2"/>
  <c r="AN1788" i="2"/>
  <c r="AO1787" i="2"/>
  <c r="AN1787" i="2"/>
  <c r="AO1786" i="2"/>
  <c r="AN1786" i="2"/>
  <c r="AO1785" i="2"/>
  <c r="AN1785" i="2"/>
  <c r="AO1784" i="2"/>
  <c r="AN1784" i="2"/>
  <c r="AO1783" i="2"/>
  <c r="AN1783" i="2"/>
  <c r="AO1782" i="2"/>
  <c r="AN1782" i="2"/>
  <c r="AO1781" i="2"/>
  <c r="AN1781" i="2"/>
  <c r="AO1780" i="2"/>
  <c r="AN1780" i="2"/>
  <c r="AO1779" i="2"/>
  <c r="AN1779" i="2"/>
  <c r="AO1778" i="2"/>
  <c r="AN1778" i="2"/>
  <c r="AO1777" i="2"/>
  <c r="AN1777" i="2"/>
  <c r="AO1776" i="2"/>
  <c r="AN1776" i="2"/>
  <c r="AO1775" i="2"/>
  <c r="AN1775" i="2"/>
  <c r="AO1774" i="2"/>
  <c r="AN1774" i="2"/>
  <c r="AO1773" i="2"/>
  <c r="AN1773" i="2"/>
  <c r="AO1772" i="2"/>
  <c r="AN1772" i="2"/>
  <c r="AO1771" i="2"/>
  <c r="AN1771" i="2"/>
  <c r="AO1770" i="2"/>
  <c r="AN1770" i="2"/>
  <c r="AO1769" i="2"/>
  <c r="AN1769" i="2"/>
  <c r="AO1768" i="2"/>
  <c r="AN1768" i="2"/>
  <c r="AO1767" i="2"/>
  <c r="AN1767" i="2"/>
  <c r="AO1766" i="2"/>
  <c r="AN1766" i="2"/>
  <c r="AO1765" i="2"/>
  <c r="AN1765" i="2"/>
  <c r="AO1764" i="2"/>
  <c r="AN1764" i="2"/>
  <c r="AO1763" i="2"/>
  <c r="AN1763" i="2"/>
  <c r="AO1762" i="2"/>
  <c r="AN1762" i="2"/>
  <c r="AO1761" i="2"/>
  <c r="AN1761" i="2"/>
  <c r="AO1760" i="2"/>
  <c r="AN1760" i="2"/>
  <c r="AO1759" i="2"/>
  <c r="AN1759" i="2"/>
  <c r="AO1758" i="2"/>
  <c r="AN1758" i="2"/>
  <c r="AO1757" i="2"/>
  <c r="AN1757" i="2"/>
  <c r="AO1756" i="2"/>
  <c r="AN1756" i="2"/>
  <c r="AO1755" i="2"/>
  <c r="AN1755" i="2"/>
  <c r="AO1754" i="2"/>
  <c r="AN1754" i="2"/>
  <c r="AO1753" i="2"/>
  <c r="AN1753" i="2"/>
  <c r="AO1752" i="2"/>
  <c r="AN1752" i="2"/>
  <c r="AO1751" i="2"/>
  <c r="AN1751" i="2"/>
  <c r="AO1750" i="2"/>
  <c r="AN1750" i="2"/>
  <c r="AO1749" i="2"/>
  <c r="AN1749" i="2"/>
  <c r="AO1748" i="2"/>
  <c r="AN1748" i="2"/>
  <c r="AO1747" i="2"/>
  <c r="AN1747" i="2"/>
  <c r="AO1746" i="2"/>
  <c r="AN1746" i="2"/>
  <c r="AO1745" i="2"/>
  <c r="AN1745" i="2"/>
  <c r="AO1744" i="2"/>
  <c r="AN1744" i="2"/>
  <c r="AO1743" i="2"/>
  <c r="AN1743" i="2"/>
  <c r="AO1742" i="2"/>
  <c r="AN1742" i="2"/>
  <c r="AO1741" i="2"/>
  <c r="AN1741" i="2"/>
  <c r="AO1740" i="2"/>
  <c r="AN1740" i="2"/>
  <c r="AO1739" i="2"/>
  <c r="AN1739" i="2"/>
  <c r="AO1738" i="2"/>
  <c r="AN1738" i="2"/>
  <c r="AO1737" i="2"/>
  <c r="AN1737" i="2"/>
  <c r="AO1736" i="2"/>
  <c r="AN1736" i="2"/>
  <c r="AO1735" i="2"/>
  <c r="AN1735" i="2"/>
  <c r="AO1734" i="2"/>
  <c r="AN1734" i="2"/>
  <c r="AO1733" i="2"/>
  <c r="AN1733" i="2"/>
  <c r="AO1732" i="2"/>
  <c r="AN1732" i="2"/>
  <c r="AO1731" i="2"/>
  <c r="AN1731" i="2"/>
  <c r="AO1730" i="2"/>
  <c r="AN1730" i="2"/>
  <c r="AO1729" i="2"/>
  <c r="AN1729" i="2"/>
  <c r="AO1728" i="2"/>
  <c r="AN1728" i="2"/>
  <c r="AO1727" i="2"/>
  <c r="AN1727" i="2"/>
  <c r="AO1726" i="2"/>
  <c r="AN1726" i="2"/>
  <c r="AO1725" i="2"/>
  <c r="AN1725" i="2"/>
  <c r="AO1724" i="2"/>
  <c r="AN1724" i="2"/>
  <c r="AO1723" i="2"/>
  <c r="AN1723" i="2"/>
  <c r="AO1722" i="2"/>
  <c r="AN1722" i="2"/>
  <c r="AO1721" i="2"/>
  <c r="AN1721" i="2"/>
  <c r="AO1720" i="2"/>
  <c r="AN1720" i="2"/>
  <c r="AO1719" i="2"/>
  <c r="AN1719" i="2"/>
  <c r="AO1718" i="2"/>
  <c r="AN1718" i="2"/>
  <c r="AO1717" i="2"/>
  <c r="AN1717" i="2"/>
  <c r="AO1716" i="2"/>
  <c r="AN1716" i="2"/>
  <c r="AO1715" i="2"/>
  <c r="AN1715" i="2"/>
  <c r="AO1714" i="2"/>
  <c r="AN1714" i="2"/>
  <c r="AO1713" i="2"/>
  <c r="AN1713" i="2"/>
  <c r="AO1712" i="2"/>
  <c r="AN1712" i="2"/>
  <c r="AO1711" i="2"/>
  <c r="AN1711" i="2"/>
  <c r="AO1710" i="2"/>
  <c r="AN1710" i="2"/>
  <c r="AO1709" i="2"/>
  <c r="AN1709" i="2"/>
  <c r="AO1708" i="2"/>
  <c r="AN1708" i="2"/>
  <c r="AO1707" i="2"/>
  <c r="AN1707" i="2"/>
  <c r="AO1706" i="2"/>
  <c r="AN1706" i="2"/>
  <c r="AO1705" i="2"/>
  <c r="AN1705" i="2"/>
  <c r="AO1704" i="2"/>
  <c r="AN1704" i="2"/>
  <c r="AO1703" i="2"/>
  <c r="AN1703" i="2"/>
  <c r="AO1702" i="2"/>
  <c r="AN1702" i="2"/>
  <c r="AO1701" i="2"/>
  <c r="AN1701" i="2"/>
  <c r="AO1700" i="2"/>
  <c r="AN1700" i="2"/>
  <c r="AO1699" i="2"/>
  <c r="AN1699" i="2"/>
  <c r="AO1698" i="2"/>
  <c r="AN1698" i="2"/>
  <c r="AO1697" i="2"/>
  <c r="AN1697" i="2"/>
  <c r="AO1696" i="2"/>
  <c r="AN1696" i="2"/>
  <c r="AO1695" i="2"/>
  <c r="AN1695" i="2"/>
  <c r="AO1694" i="2"/>
  <c r="AN1694" i="2"/>
  <c r="AO1693" i="2"/>
  <c r="AN1693" i="2"/>
  <c r="AO1692" i="2"/>
  <c r="AN1692" i="2"/>
  <c r="AO1691" i="2"/>
  <c r="AN1691" i="2"/>
  <c r="AO1690" i="2"/>
  <c r="AN1690" i="2"/>
  <c r="AO1689" i="2"/>
  <c r="AN1689" i="2"/>
  <c r="AO1688" i="2"/>
  <c r="AN1688" i="2"/>
  <c r="AO1687" i="2"/>
  <c r="AN1687" i="2"/>
  <c r="AO1686" i="2"/>
  <c r="AN1686" i="2"/>
  <c r="AO1685" i="2"/>
  <c r="AN1685" i="2"/>
  <c r="AO1684" i="2"/>
  <c r="AN1684" i="2"/>
  <c r="AO1683" i="2"/>
  <c r="AN1683" i="2"/>
  <c r="AO1682" i="2"/>
  <c r="AN1682" i="2"/>
  <c r="AO1681" i="2"/>
  <c r="AN1681" i="2"/>
  <c r="AO1680" i="2"/>
  <c r="AN1680" i="2"/>
  <c r="AO1679" i="2"/>
  <c r="AN1679" i="2"/>
  <c r="AO1678" i="2"/>
  <c r="AN1678" i="2"/>
  <c r="AO1677" i="2"/>
  <c r="AN1677" i="2"/>
  <c r="AO1676" i="2"/>
  <c r="AN1676" i="2"/>
  <c r="AO1675" i="2"/>
  <c r="AN1675" i="2"/>
  <c r="AO1674" i="2"/>
  <c r="AN1674" i="2"/>
  <c r="AO1673" i="2"/>
  <c r="AN1673" i="2"/>
  <c r="AO1672" i="2"/>
  <c r="AN1672" i="2"/>
  <c r="AO1671" i="2"/>
  <c r="AN1671" i="2"/>
  <c r="AO1670" i="2"/>
  <c r="AN1670" i="2"/>
  <c r="AO1669" i="2"/>
  <c r="AN1669" i="2"/>
  <c r="AO1668" i="2"/>
  <c r="AN1668" i="2"/>
  <c r="AO1667" i="2"/>
  <c r="AN1667" i="2"/>
  <c r="AO1666" i="2"/>
  <c r="AN1666" i="2"/>
  <c r="AO1665" i="2"/>
  <c r="AN1665" i="2"/>
  <c r="AO1664" i="2"/>
  <c r="AN1664" i="2"/>
  <c r="AO1663" i="2"/>
  <c r="AN1663" i="2"/>
  <c r="AO1662" i="2"/>
  <c r="AN1662" i="2"/>
  <c r="AO1661" i="2"/>
  <c r="AN1661" i="2"/>
  <c r="AO1660" i="2"/>
  <c r="AN1660" i="2"/>
  <c r="AO1659" i="2"/>
  <c r="AN1659" i="2"/>
  <c r="AO1658" i="2"/>
  <c r="AN1658" i="2"/>
  <c r="AO1657" i="2"/>
  <c r="AN1657" i="2"/>
  <c r="AO1656" i="2"/>
  <c r="AN1656" i="2"/>
  <c r="AO1655" i="2"/>
  <c r="AN1655" i="2"/>
  <c r="AO1654" i="2"/>
  <c r="AN1654" i="2"/>
  <c r="AO1653" i="2"/>
  <c r="AN1653" i="2"/>
  <c r="AO1652" i="2"/>
  <c r="AN1652" i="2"/>
  <c r="AO1651" i="2"/>
  <c r="AN1651" i="2"/>
  <c r="AO1650" i="2"/>
  <c r="AN1650" i="2"/>
  <c r="AO1649" i="2"/>
  <c r="AN1649" i="2"/>
  <c r="AO1648" i="2"/>
  <c r="AN1648" i="2"/>
  <c r="AO1647" i="2"/>
  <c r="AN1647" i="2"/>
  <c r="AO1646" i="2"/>
  <c r="AN1646" i="2"/>
  <c r="AO1645" i="2"/>
  <c r="AN1645" i="2"/>
  <c r="AO1644" i="2"/>
  <c r="AN1644" i="2"/>
  <c r="AO1643" i="2"/>
  <c r="AN1643" i="2"/>
  <c r="AO1642" i="2"/>
  <c r="AN1642" i="2"/>
  <c r="AO1641" i="2"/>
  <c r="AN1641" i="2"/>
  <c r="AO1640" i="2"/>
  <c r="AN1640" i="2"/>
  <c r="AO1639" i="2"/>
  <c r="AN1639" i="2"/>
  <c r="AO1638" i="2"/>
  <c r="AN1638" i="2"/>
  <c r="AO1637" i="2"/>
  <c r="AN1637" i="2"/>
  <c r="AO1636" i="2"/>
  <c r="AN1636" i="2"/>
  <c r="AO1635" i="2"/>
  <c r="AN1635" i="2"/>
  <c r="AO1634" i="2"/>
  <c r="AN1634" i="2"/>
  <c r="AO1633" i="2"/>
  <c r="AN1633" i="2"/>
  <c r="AO1632" i="2"/>
  <c r="AN1632" i="2"/>
  <c r="AO1631" i="2"/>
  <c r="AN1631" i="2"/>
  <c r="AO1630" i="2"/>
  <c r="AN1630" i="2"/>
  <c r="AO1629" i="2"/>
  <c r="AN1629" i="2"/>
  <c r="AO1628" i="2"/>
  <c r="AN1628" i="2"/>
  <c r="AO1627" i="2"/>
  <c r="AN1627" i="2"/>
  <c r="AO1626" i="2"/>
  <c r="AN1626" i="2"/>
  <c r="AO1625" i="2"/>
  <c r="AN1625" i="2"/>
  <c r="AO1624" i="2"/>
  <c r="AN1624" i="2"/>
  <c r="AO1623" i="2"/>
  <c r="AN1623" i="2"/>
  <c r="AO1622" i="2"/>
  <c r="AN1622" i="2"/>
  <c r="AO1621" i="2"/>
  <c r="AN1621" i="2"/>
  <c r="AO1620" i="2"/>
  <c r="AN1620" i="2"/>
  <c r="AO1619" i="2"/>
  <c r="AN1619" i="2"/>
  <c r="AO1618" i="2"/>
  <c r="AN1618" i="2"/>
  <c r="AO1617" i="2"/>
  <c r="AN1617" i="2"/>
  <c r="AO1616" i="2"/>
  <c r="AN1616" i="2"/>
  <c r="AO1615" i="2"/>
  <c r="AN1615" i="2"/>
  <c r="AO1614" i="2"/>
  <c r="AN1614" i="2"/>
  <c r="AO1613" i="2"/>
  <c r="AN1613" i="2"/>
  <c r="AO1612" i="2"/>
  <c r="AN1612" i="2"/>
  <c r="AO1611" i="2"/>
  <c r="AN1611" i="2"/>
  <c r="AO1610" i="2"/>
  <c r="AN1610" i="2"/>
  <c r="AO1609" i="2"/>
  <c r="AN1609" i="2"/>
  <c r="AO1608" i="2"/>
  <c r="AN1608" i="2"/>
  <c r="AO1607" i="2"/>
  <c r="AN1607" i="2"/>
  <c r="AO1606" i="2"/>
  <c r="AN1606" i="2"/>
  <c r="AO1605" i="2"/>
  <c r="AN1605" i="2"/>
  <c r="AO1604" i="2"/>
  <c r="AN1604" i="2"/>
  <c r="AO1603" i="2"/>
  <c r="AN1603" i="2"/>
  <c r="AO1602" i="2"/>
  <c r="AN1602" i="2"/>
  <c r="AO1601" i="2"/>
  <c r="AN1601" i="2"/>
  <c r="AO1600" i="2"/>
  <c r="AN1600" i="2"/>
  <c r="AO1599" i="2"/>
  <c r="AN1599" i="2"/>
  <c r="AO1598" i="2"/>
  <c r="AN1598" i="2"/>
  <c r="AO1597" i="2"/>
  <c r="AN1597" i="2"/>
  <c r="AO1596" i="2"/>
  <c r="AN1596" i="2"/>
  <c r="AO1595" i="2"/>
  <c r="AN1595" i="2"/>
  <c r="AO1594" i="2"/>
  <c r="AN1594" i="2"/>
  <c r="AO1593" i="2"/>
  <c r="AN1593" i="2"/>
  <c r="AO1592" i="2"/>
  <c r="AN1592" i="2"/>
  <c r="AO1591" i="2"/>
  <c r="AN1591" i="2"/>
  <c r="AO1590" i="2"/>
  <c r="AN1590" i="2"/>
  <c r="AO1589" i="2"/>
  <c r="AN1589" i="2"/>
  <c r="AO1588" i="2"/>
  <c r="AN1588" i="2"/>
  <c r="AO1587" i="2"/>
  <c r="AN1587" i="2"/>
  <c r="AO1586" i="2"/>
  <c r="AN1586" i="2"/>
  <c r="AO1585" i="2"/>
  <c r="AN1585" i="2"/>
  <c r="AO1584" i="2"/>
  <c r="AN1584" i="2"/>
  <c r="AO1583" i="2"/>
  <c r="AN1583" i="2"/>
  <c r="AO1582" i="2"/>
  <c r="AN1582" i="2"/>
  <c r="AO1581" i="2"/>
  <c r="AN1581" i="2"/>
  <c r="AO1580" i="2"/>
  <c r="AN1580" i="2"/>
  <c r="AO1579" i="2"/>
  <c r="AN1579" i="2"/>
  <c r="AO1578" i="2"/>
  <c r="AN1578" i="2"/>
  <c r="AO1577" i="2"/>
  <c r="AN1577" i="2"/>
  <c r="AO1576" i="2"/>
  <c r="AN1576" i="2"/>
  <c r="AO1575" i="2"/>
  <c r="AN1575" i="2"/>
  <c r="AO1574" i="2"/>
  <c r="AN1574" i="2"/>
  <c r="AO1573" i="2"/>
  <c r="AN1573" i="2"/>
  <c r="AO1572" i="2"/>
  <c r="AN1572" i="2"/>
  <c r="AO1571" i="2"/>
  <c r="AN1571" i="2"/>
  <c r="AO1570" i="2"/>
  <c r="AN1570" i="2"/>
  <c r="AO1569" i="2"/>
  <c r="AN1569" i="2"/>
  <c r="AO1568" i="2"/>
  <c r="AN1568" i="2"/>
  <c r="AO1567" i="2"/>
  <c r="AN1567" i="2"/>
  <c r="AO1566" i="2"/>
  <c r="AN1566" i="2"/>
  <c r="AO1565" i="2"/>
  <c r="AN1565" i="2"/>
  <c r="AO1564" i="2"/>
  <c r="AN1564" i="2"/>
  <c r="AO1563" i="2"/>
  <c r="AN1563" i="2"/>
  <c r="AO1562" i="2"/>
  <c r="AN1562" i="2"/>
  <c r="AO1561" i="2"/>
  <c r="AN1561" i="2"/>
  <c r="AO1560" i="2"/>
  <c r="AN1560" i="2"/>
  <c r="AO1559" i="2"/>
  <c r="AN1559" i="2"/>
  <c r="AO1558" i="2"/>
  <c r="AN1558" i="2"/>
  <c r="AO1557" i="2"/>
  <c r="AN1557" i="2"/>
  <c r="AO1556" i="2"/>
  <c r="AN1556" i="2"/>
  <c r="AO1555" i="2"/>
  <c r="AN1555" i="2"/>
  <c r="AO1554" i="2"/>
  <c r="AN1554" i="2"/>
  <c r="AO1553" i="2"/>
  <c r="AN1553" i="2"/>
  <c r="AO1552" i="2"/>
  <c r="AN1552" i="2"/>
  <c r="AO1551" i="2"/>
  <c r="AN1551" i="2"/>
  <c r="AO1550" i="2"/>
  <c r="AN1550" i="2"/>
  <c r="AO1549" i="2"/>
  <c r="AN1549" i="2"/>
  <c r="AO1548" i="2"/>
  <c r="AN1548" i="2"/>
  <c r="AO1547" i="2"/>
  <c r="AN1547" i="2"/>
  <c r="AO1546" i="2"/>
  <c r="AN1546" i="2"/>
  <c r="AO1545" i="2"/>
  <c r="AN1545" i="2"/>
  <c r="AO1544" i="2"/>
  <c r="AN1544" i="2"/>
  <c r="AO1543" i="2"/>
  <c r="AN1543" i="2"/>
  <c r="AO1542" i="2"/>
  <c r="AN1542" i="2"/>
  <c r="AO1541" i="2"/>
  <c r="AN1541" i="2"/>
  <c r="AO1540" i="2"/>
  <c r="AN1540" i="2"/>
  <c r="AO1539" i="2"/>
  <c r="AN1539" i="2"/>
  <c r="AO1538" i="2"/>
  <c r="AN1538" i="2"/>
  <c r="AO1537" i="2"/>
  <c r="AN1537" i="2"/>
  <c r="AO1536" i="2"/>
  <c r="AN1536" i="2"/>
  <c r="AO1535" i="2"/>
  <c r="AN1535" i="2"/>
  <c r="AO1534" i="2"/>
  <c r="AN1534" i="2"/>
  <c r="AO1533" i="2"/>
  <c r="AN1533" i="2"/>
  <c r="AO1532" i="2"/>
  <c r="AN1532" i="2"/>
  <c r="AO1531" i="2"/>
  <c r="AN1531" i="2"/>
  <c r="AO1530" i="2"/>
  <c r="AN1530" i="2"/>
  <c r="AO1529" i="2"/>
  <c r="AN1529" i="2"/>
  <c r="AO1528" i="2"/>
  <c r="AN1528" i="2"/>
  <c r="AO1527" i="2"/>
  <c r="AN1527" i="2"/>
  <c r="AO1526" i="2"/>
  <c r="AN1526" i="2"/>
  <c r="AO1525" i="2"/>
  <c r="AN1525" i="2"/>
  <c r="AO1524" i="2"/>
  <c r="AN1524" i="2"/>
  <c r="AO1523" i="2"/>
  <c r="AN1523" i="2"/>
  <c r="AO1522" i="2"/>
  <c r="AN1522" i="2"/>
  <c r="AO1521" i="2"/>
  <c r="AN1521" i="2"/>
  <c r="AO1520" i="2"/>
  <c r="AN1520" i="2"/>
  <c r="AO1519" i="2"/>
  <c r="AN1519" i="2"/>
  <c r="AO1518" i="2"/>
  <c r="AN1518" i="2"/>
  <c r="AO1517" i="2"/>
  <c r="AN1517" i="2"/>
  <c r="AO1516" i="2"/>
  <c r="AN1516" i="2"/>
  <c r="AO1515" i="2"/>
  <c r="AN1515" i="2"/>
  <c r="AO1514" i="2"/>
  <c r="AN1514" i="2"/>
  <c r="AO1513" i="2"/>
  <c r="AN1513" i="2"/>
  <c r="AO1512" i="2"/>
  <c r="AN1512" i="2"/>
  <c r="AO1511" i="2"/>
  <c r="AN1511" i="2"/>
  <c r="AO1510" i="2"/>
  <c r="AN1510" i="2"/>
  <c r="AO1509" i="2"/>
  <c r="AN1509" i="2"/>
  <c r="AO1508" i="2"/>
  <c r="AN1508" i="2"/>
  <c r="AO1507" i="2"/>
  <c r="AN1507" i="2"/>
  <c r="AO1506" i="2"/>
  <c r="AN1506" i="2"/>
  <c r="AO1505" i="2"/>
  <c r="AN1505" i="2"/>
  <c r="AO1504" i="2"/>
  <c r="AN1504" i="2"/>
  <c r="AO1503" i="2"/>
  <c r="AN1503" i="2"/>
  <c r="AO1502" i="2"/>
  <c r="AN1502" i="2"/>
  <c r="AO1501" i="2"/>
  <c r="AN1501" i="2"/>
  <c r="AO1500" i="2"/>
  <c r="AN1500" i="2"/>
  <c r="AO1499" i="2"/>
  <c r="AN1499" i="2"/>
  <c r="AO1498" i="2"/>
  <c r="AN1498" i="2"/>
  <c r="AO1497" i="2"/>
  <c r="AN1497" i="2"/>
  <c r="AO1496" i="2"/>
  <c r="AN1496" i="2"/>
  <c r="AO1495" i="2"/>
  <c r="AN1495" i="2"/>
  <c r="AO1494" i="2"/>
  <c r="AN1494" i="2"/>
  <c r="AO1493" i="2"/>
  <c r="AN1493" i="2"/>
  <c r="AO1492" i="2"/>
  <c r="AN1492" i="2"/>
  <c r="AO1491" i="2"/>
  <c r="AN1491" i="2"/>
  <c r="AO1490" i="2"/>
  <c r="AN1490" i="2"/>
  <c r="AO1489" i="2"/>
  <c r="AN1489" i="2"/>
  <c r="AO1488" i="2"/>
  <c r="AN1488" i="2"/>
  <c r="AO1487" i="2"/>
  <c r="AN1487" i="2"/>
  <c r="AO1486" i="2"/>
  <c r="AN1486" i="2"/>
  <c r="AO1485" i="2"/>
  <c r="AN1485" i="2"/>
  <c r="AO1484" i="2"/>
  <c r="AN1484" i="2"/>
  <c r="AO1483" i="2"/>
  <c r="AN1483" i="2"/>
  <c r="AO1482" i="2"/>
  <c r="AN1482" i="2"/>
  <c r="AO1481" i="2"/>
  <c r="AN1481" i="2"/>
  <c r="AO1480" i="2"/>
  <c r="AN1480" i="2"/>
  <c r="AO1479" i="2"/>
  <c r="AN1479" i="2"/>
  <c r="AO1478" i="2"/>
  <c r="AN1478" i="2"/>
  <c r="AO1477" i="2"/>
  <c r="AN1477" i="2"/>
  <c r="AO1476" i="2"/>
  <c r="AN1476" i="2"/>
  <c r="AO1475" i="2"/>
  <c r="AN1475" i="2"/>
  <c r="AO1474" i="2"/>
  <c r="AN1474" i="2"/>
  <c r="AO1473" i="2"/>
  <c r="AN1473" i="2"/>
  <c r="AO1472" i="2"/>
  <c r="AN1472" i="2"/>
  <c r="AO1471" i="2"/>
  <c r="AN1471" i="2"/>
  <c r="AO1470" i="2"/>
  <c r="AN1470" i="2"/>
  <c r="AO1469" i="2"/>
  <c r="AN1469" i="2"/>
  <c r="AO1468" i="2"/>
  <c r="AN1468" i="2"/>
  <c r="AO1467" i="2"/>
  <c r="AN1467" i="2"/>
  <c r="AO1466" i="2"/>
  <c r="AN1466" i="2"/>
  <c r="AO1465" i="2"/>
  <c r="AN1465" i="2"/>
  <c r="AO1464" i="2"/>
  <c r="AN1464" i="2"/>
  <c r="AO1463" i="2"/>
  <c r="AN1463" i="2"/>
  <c r="AO1462" i="2"/>
  <c r="AN1462" i="2"/>
  <c r="AO1461" i="2"/>
  <c r="AN1461" i="2"/>
  <c r="AO1460" i="2"/>
  <c r="AN1460" i="2"/>
  <c r="AO1459" i="2"/>
  <c r="AN1459" i="2"/>
  <c r="AO1458" i="2"/>
  <c r="AN1458" i="2"/>
  <c r="AO1457" i="2"/>
  <c r="AN1457" i="2"/>
  <c r="AO1456" i="2"/>
  <c r="AN1456" i="2"/>
  <c r="AO1455" i="2"/>
  <c r="AN1455" i="2"/>
  <c r="AO1454" i="2"/>
  <c r="AN1454" i="2"/>
  <c r="AO1453" i="2"/>
  <c r="AN1453" i="2"/>
  <c r="AO1452" i="2"/>
  <c r="AN1452" i="2"/>
  <c r="AO1451" i="2"/>
  <c r="AN1451" i="2"/>
  <c r="AO1450" i="2"/>
  <c r="AN1450" i="2"/>
  <c r="AO1449" i="2"/>
  <c r="AN1449" i="2"/>
  <c r="AO1448" i="2"/>
  <c r="AN1448" i="2"/>
  <c r="AO1447" i="2"/>
  <c r="AN1447" i="2"/>
  <c r="AO1446" i="2"/>
  <c r="AN1446" i="2"/>
  <c r="AO1445" i="2"/>
  <c r="AN1445" i="2"/>
  <c r="AO1444" i="2"/>
  <c r="AN1444" i="2"/>
  <c r="AO1443" i="2"/>
  <c r="AN1443" i="2"/>
  <c r="AO1442" i="2"/>
  <c r="AN1442" i="2"/>
  <c r="AO1441" i="2"/>
  <c r="AN1441" i="2"/>
  <c r="AO1440" i="2"/>
  <c r="AN1440" i="2"/>
  <c r="AO1439" i="2"/>
  <c r="AN1439" i="2"/>
  <c r="AO1438" i="2"/>
  <c r="AN1438" i="2"/>
  <c r="AO1437" i="2"/>
  <c r="AN1437" i="2"/>
  <c r="AO1436" i="2"/>
  <c r="AN1436" i="2"/>
  <c r="AO1435" i="2"/>
  <c r="AN1435" i="2"/>
  <c r="AO1434" i="2"/>
  <c r="AN1434" i="2"/>
  <c r="AO1433" i="2"/>
  <c r="AN1433" i="2"/>
  <c r="AO1432" i="2"/>
  <c r="AN1432" i="2"/>
  <c r="AO1431" i="2"/>
  <c r="AN1431" i="2"/>
  <c r="AO1430" i="2"/>
  <c r="AN1430" i="2"/>
  <c r="AO1429" i="2"/>
  <c r="AN1429" i="2"/>
  <c r="AO1428" i="2"/>
  <c r="AN1428" i="2"/>
  <c r="AO1427" i="2"/>
  <c r="AN1427" i="2"/>
  <c r="AO1426" i="2"/>
  <c r="AN1426" i="2"/>
  <c r="AO1425" i="2"/>
  <c r="AN1425" i="2"/>
  <c r="AO1424" i="2"/>
  <c r="AN1424" i="2"/>
  <c r="AO1423" i="2"/>
  <c r="AN1423" i="2"/>
  <c r="AO1422" i="2"/>
  <c r="AN1422" i="2"/>
  <c r="AO1421" i="2"/>
  <c r="AN1421" i="2"/>
  <c r="AO1420" i="2"/>
  <c r="AN1420" i="2"/>
  <c r="AO1419" i="2"/>
  <c r="AN1419" i="2"/>
  <c r="AO1418" i="2"/>
  <c r="AN1418" i="2"/>
  <c r="AO1417" i="2"/>
  <c r="AN1417" i="2"/>
  <c r="AO1416" i="2"/>
  <c r="AN1416" i="2"/>
  <c r="AO1415" i="2"/>
  <c r="AN1415" i="2"/>
  <c r="AO1414" i="2"/>
  <c r="AN1414" i="2"/>
  <c r="AO1413" i="2"/>
  <c r="AN1413" i="2"/>
  <c r="AO1412" i="2"/>
  <c r="AN1412" i="2"/>
  <c r="AO1411" i="2"/>
  <c r="AN1411" i="2"/>
  <c r="AO1410" i="2"/>
  <c r="AN1410" i="2"/>
  <c r="AO1409" i="2"/>
  <c r="AN1409" i="2"/>
  <c r="AO1408" i="2"/>
  <c r="AN1408" i="2"/>
  <c r="AO1407" i="2"/>
  <c r="AN1407" i="2"/>
  <c r="AO1406" i="2"/>
  <c r="AN1406" i="2"/>
  <c r="AO1405" i="2"/>
  <c r="AN1405" i="2"/>
  <c r="AO1404" i="2"/>
  <c r="AN1404" i="2"/>
  <c r="AO1403" i="2"/>
  <c r="AN1403" i="2"/>
  <c r="AO1402" i="2"/>
  <c r="AN1402" i="2"/>
  <c r="AO1401" i="2"/>
  <c r="AN1401" i="2"/>
  <c r="AO1400" i="2"/>
  <c r="AN1400" i="2"/>
  <c r="AO1399" i="2"/>
  <c r="AN1399" i="2"/>
  <c r="AO1398" i="2"/>
  <c r="AN1398" i="2"/>
  <c r="AO1397" i="2"/>
  <c r="AN1397" i="2"/>
  <c r="AO1396" i="2"/>
  <c r="AN1396" i="2"/>
  <c r="AO1395" i="2"/>
  <c r="AN1395" i="2"/>
  <c r="AO1394" i="2"/>
  <c r="AN1394" i="2"/>
  <c r="AO1393" i="2"/>
  <c r="AN1393" i="2"/>
  <c r="AO1392" i="2"/>
  <c r="AN1392" i="2"/>
  <c r="AO1391" i="2"/>
  <c r="AN1391" i="2"/>
  <c r="AO1390" i="2"/>
  <c r="AN1390" i="2"/>
  <c r="AO1389" i="2"/>
  <c r="AN1389" i="2"/>
  <c r="AO1388" i="2"/>
  <c r="AN1388" i="2"/>
  <c r="AO1387" i="2"/>
  <c r="AN1387" i="2"/>
  <c r="AO1386" i="2"/>
  <c r="AN1386" i="2"/>
  <c r="AO1385" i="2"/>
  <c r="AN1385" i="2"/>
  <c r="AO1384" i="2"/>
  <c r="AN1384" i="2"/>
  <c r="AO1383" i="2"/>
  <c r="AN1383" i="2"/>
  <c r="AO1382" i="2"/>
  <c r="AN1382" i="2"/>
  <c r="AO1381" i="2"/>
  <c r="AN1381" i="2"/>
  <c r="AO1380" i="2"/>
  <c r="AN1380" i="2"/>
  <c r="AO1379" i="2"/>
  <c r="AN1379" i="2"/>
  <c r="AO1378" i="2"/>
  <c r="AN1378" i="2"/>
  <c r="AO1377" i="2"/>
  <c r="AN1377" i="2"/>
  <c r="AO1376" i="2"/>
  <c r="AN1376" i="2"/>
  <c r="AO1375" i="2"/>
  <c r="AN1375" i="2"/>
  <c r="AO1374" i="2"/>
  <c r="AN1374" i="2"/>
  <c r="AO1373" i="2"/>
  <c r="AN1373" i="2"/>
  <c r="AO1372" i="2"/>
  <c r="AN1372" i="2"/>
  <c r="AO1371" i="2"/>
  <c r="AN1371" i="2"/>
  <c r="AO1370" i="2"/>
  <c r="AN1370" i="2"/>
  <c r="AO1369" i="2"/>
  <c r="AN1369" i="2"/>
  <c r="AO1368" i="2"/>
  <c r="AN1368" i="2"/>
  <c r="AO1367" i="2"/>
  <c r="AN1367" i="2"/>
  <c r="AO1366" i="2"/>
  <c r="AN1366" i="2"/>
  <c r="AO1365" i="2"/>
  <c r="AN1365" i="2"/>
  <c r="AO1364" i="2"/>
  <c r="AN1364" i="2"/>
  <c r="AO1363" i="2"/>
  <c r="AN1363" i="2"/>
  <c r="AO1362" i="2"/>
  <c r="AN1362" i="2"/>
  <c r="AO1361" i="2"/>
  <c r="AN1361" i="2"/>
  <c r="AO1360" i="2"/>
  <c r="AN1360" i="2"/>
  <c r="AO1359" i="2"/>
  <c r="AN1359" i="2"/>
  <c r="AO1358" i="2"/>
  <c r="AN1358" i="2"/>
  <c r="AO1357" i="2"/>
  <c r="AN1357" i="2"/>
  <c r="AO1356" i="2"/>
  <c r="AN1356" i="2"/>
  <c r="AO1355" i="2"/>
  <c r="AN1355" i="2"/>
  <c r="AO1354" i="2"/>
  <c r="AN1354" i="2"/>
  <c r="AO1353" i="2"/>
  <c r="AN1353" i="2"/>
  <c r="AO1352" i="2"/>
  <c r="AN1352" i="2"/>
  <c r="AO1351" i="2"/>
  <c r="AN1351" i="2"/>
  <c r="AO1350" i="2"/>
  <c r="AN1350" i="2"/>
  <c r="AO1349" i="2"/>
  <c r="AN1349" i="2"/>
  <c r="AO1348" i="2"/>
  <c r="AN1348" i="2"/>
  <c r="AO1347" i="2"/>
  <c r="AN1347" i="2"/>
  <c r="AO1346" i="2"/>
  <c r="AN1346" i="2"/>
  <c r="AO1345" i="2"/>
  <c r="AN1345" i="2"/>
  <c r="AO1344" i="2"/>
  <c r="AN1344" i="2"/>
  <c r="AO1343" i="2"/>
  <c r="AN1343" i="2"/>
  <c r="AO1342" i="2"/>
  <c r="AN1342" i="2"/>
  <c r="AO1341" i="2"/>
  <c r="AN1341" i="2"/>
  <c r="AO1340" i="2"/>
  <c r="AN1340" i="2"/>
  <c r="AO1339" i="2"/>
  <c r="AN1339" i="2"/>
  <c r="AO1338" i="2"/>
  <c r="AN1338" i="2"/>
  <c r="AO1337" i="2"/>
  <c r="AN1337" i="2"/>
  <c r="AO1336" i="2"/>
  <c r="AN1336" i="2"/>
  <c r="AO1335" i="2"/>
  <c r="AN1335" i="2"/>
  <c r="AO1334" i="2"/>
  <c r="AN1334" i="2"/>
  <c r="AO1333" i="2"/>
  <c r="AN1333" i="2"/>
  <c r="AO1332" i="2"/>
  <c r="AN1332" i="2"/>
  <c r="AO1331" i="2"/>
  <c r="AN1331" i="2"/>
  <c r="AO1330" i="2"/>
  <c r="AN1330" i="2"/>
  <c r="AO1329" i="2"/>
  <c r="AN1329" i="2"/>
  <c r="AO1328" i="2"/>
  <c r="AN1328" i="2"/>
  <c r="AO1327" i="2"/>
  <c r="AN1327" i="2"/>
  <c r="AO1326" i="2"/>
  <c r="AN1326" i="2"/>
  <c r="AO1325" i="2"/>
  <c r="AN1325" i="2"/>
  <c r="AO1324" i="2"/>
  <c r="AN1324" i="2"/>
  <c r="AO1323" i="2"/>
  <c r="AN1323" i="2"/>
  <c r="AO1322" i="2"/>
  <c r="AN1322" i="2"/>
  <c r="AO1321" i="2"/>
  <c r="AN1321" i="2"/>
  <c r="AO1320" i="2"/>
  <c r="AN1320" i="2"/>
  <c r="AO1319" i="2"/>
  <c r="AN1319" i="2"/>
  <c r="AO1318" i="2"/>
  <c r="AN1318" i="2"/>
  <c r="AO1317" i="2"/>
  <c r="AN1317" i="2"/>
  <c r="AO1316" i="2"/>
  <c r="AN1316" i="2"/>
  <c r="AO1315" i="2"/>
  <c r="AN1315" i="2"/>
  <c r="AO1314" i="2"/>
  <c r="AN1314" i="2"/>
  <c r="AO1313" i="2"/>
  <c r="AN1313" i="2"/>
  <c r="AO1312" i="2"/>
  <c r="AN1312" i="2"/>
  <c r="AO1311" i="2"/>
  <c r="AN1311" i="2"/>
  <c r="AO1310" i="2"/>
  <c r="AN1310" i="2"/>
  <c r="AO1309" i="2"/>
  <c r="AN1309" i="2"/>
  <c r="AO1308" i="2"/>
  <c r="AN1308" i="2"/>
  <c r="AO1307" i="2"/>
  <c r="AN1307" i="2"/>
  <c r="AO1306" i="2"/>
  <c r="AN1306" i="2"/>
  <c r="AO1305" i="2"/>
  <c r="AN1305" i="2"/>
  <c r="AO1304" i="2"/>
  <c r="AN1304" i="2"/>
  <c r="AO1303" i="2"/>
  <c r="AN1303" i="2"/>
  <c r="AO1302" i="2"/>
  <c r="AN1302" i="2"/>
  <c r="AO1301" i="2"/>
  <c r="AN1301" i="2"/>
  <c r="AO1300" i="2"/>
  <c r="AN1300" i="2"/>
  <c r="AO1299" i="2"/>
  <c r="AN1299" i="2"/>
  <c r="AO1298" i="2"/>
  <c r="AN1298" i="2"/>
  <c r="AO1297" i="2"/>
  <c r="AN1297" i="2"/>
  <c r="AO1296" i="2"/>
  <c r="AN1296" i="2"/>
  <c r="AO1295" i="2"/>
  <c r="AN1295" i="2"/>
  <c r="AO1294" i="2"/>
  <c r="AN1294" i="2"/>
  <c r="AO1293" i="2"/>
  <c r="AN1293" i="2"/>
  <c r="AO1292" i="2"/>
  <c r="AN1292" i="2"/>
  <c r="AO1291" i="2"/>
  <c r="AN1291" i="2"/>
  <c r="AO1290" i="2"/>
  <c r="AN1290" i="2"/>
  <c r="AO1289" i="2"/>
  <c r="AN1289" i="2"/>
  <c r="AO1288" i="2"/>
  <c r="AN1288" i="2"/>
  <c r="AO1287" i="2"/>
  <c r="AN1287" i="2"/>
  <c r="AO1286" i="2"/>
  <c r="AN1286" i="2"/>
  <c r="AO1285" i="2"/>
  <c r="AN1285" i="2"/>
  <c r="AO1284" i="2"/>
  <c r="AN1284" i="2"/>
  <c r="AO1283" i="2"/>
  <c r="AN1283" i="2"/>
  <c r="AO1282" i="2"/>
  <c r="AN1282" i="2"/>
  <c r="AO1281" i="2"/>
  <c r="AN1281" i="2"/>
  <c r="AO1280" i="2"/>
  <c r="AN1280" i="2"/>
  <c r="AO1279" i="2"/>
  <c r="AN1279" i="2"/>
  <c r="AO1278" i="2"/>
  <c r="AN1278" i="2"/>
  <c r="AO1277" i="2"/>
  <c r="AN1277" i="2"/>
  <c r="AO1276" i="2"/>
  <c r="AN1276" i="2"/>
  <c r="AO1275" i="2"/>
  <c r="AN1275" i="2"/>
  <c r="AO1274" i="2"/>
  <c r="AN1274" i="2"/>
  <c r="AO1273" i="2"/>
  <c r="AN1273" i="2"/>
  <c r="AO1272" i="2"/>
  <c r="AN1272" i="2"/>
  <c r="AO1271" i="2"/>
  <c r="AN1271" i="2"/>
  <c r="AO1270" i="2"/>
  <c r="AN1270" i="2"/>
  <c r="AO1269" i="2"/>
  <c r="AN1269" i="2"/>
  <c r="AO1268" i="2"/>
  <c r="AN1268" i="2"/>
  <c r="AO1267" i="2"/>
  <c r="AN1267" i="2"/>
  <c r="AO1266" i="2"/>
  <c r="AN1266" i="2"/>
  <c r="AO1265" i="2"/>
  <c r="AN1265" i="2"/>
  <c r="AO1264" i="2"/>
  <c r="AN1264" i="2"/>
  <c r="AO1263" i="2"/>
  <c r="AN1263" i="2"/>
  <c r="AO1262" i="2"/>
  <c r="AN1262" i="2"/>
  <c r="AO1261" i="2"/>
  <c r="AN1261" i="2"/>
  <c r="AO1260" i="2"/>
  <c r="AN1260" i="2"/>
  <c r="AO1259" i="2"/>
  <c r="AN1259" i="2"/>
  <c r="AO1258" i="2"/>
  <c r="AN1258" i="2"/>
  <c r="AO1257" i="2"/>
  <c r="AN1257" i="2"/>
  <c r="AO1256" i="2"/>
  <c r="AN1256" i="2"/>
  <c r="AO1255" i="2"/>
  <c r="AN1255" i="2"/>
  <c r="AO1254" i="2"/>
  <c r="AN1254" i="2"/>
  <c r="AO1253" i="2"/>
  <c r="AN1253" i="2"/>
  <c r="AO1252" i="2"/>
  <c r="AN1252" i="2"/>
  <c r="AO1251" i="2"/>
  <c r="AN1251" i="2"/>
  <c r="AO1250" i="2"/>
  <c r="AN1250" i="2"/>
  <c r="AO1249" i="2"/>
  <c r="AN1249" i="2"/>
  <c r="AO1248" i="2"/>
  <c r="AN1248" i="2"/>
  <c r="AO1247" i="2"/>
  <c r="AN1247" i="2"/>
  <c r="AO1246" i="2"/>
  <c r="AN1246" i="2"/>
  <c r="AO1245" i="2"/>
  <c r="AN1245" i="2"/>
  <c r="AO1244" i="2"/>
  <c r="AN1244" i="2"/>
  <c r="AO1243" i="2"/>
  <c r="AN1243" i="2"/>
  <c r="AO1242" i="2"/>
  <c r="AN1242" i="2"/>
  <c r="AO1241" i="2"/>
  <c r="AN1241" i="2"/>
  <c r="AO1240" i="2"/>
  <c r="AN1240" i="2"/>
  <c r="AO1239" i="2"/>
  <c r="AN1239" i="2"/>
  <c r="AO1238" i="2"/>
  <c r="AN1238" i="2"/>
  <c r="AO1237" i="2"/>
  <c r="AN1237" i="2"/>
  <c r="AO1236" i="2"/>
  <c r="AN1236" i="2"/>
  <c r="AO1235" i="2"/>
  <c r="AN1235" i="2"/>
  <c r="AO1234" i="2"/>
  <c r="AN1234" i="2"/>
  <c r="AO1233" i="2"/>
  <c r="AN1233" i="2"/>
  <c r="AO1232" i="2"/>
  <c r="AN1232" i="2"/>
  <c r="AO1231" i="2"/>
  <c r="AN1231" i="2"/>
  <c r="AO1230" i="2"/>
  <c r="AN1230" i="2"/>
  <c r="AO1229" i="2"/>
  <c r="AN1229" i="2"/>
  <c r="AO1228" i="2"/>
  <c r="AN1228" i="2"/>
  <c r="AO1227" i="2"/>
  <c r="AN1227" i="2"/>
  <c r="AO1226" i="2"/>
  <c r="AN1226" i="2"/>
  <c r="AO1225" i="2"/>
  <c r="AN1225" i="2"/>
  <c r="AO1224" i="2"/>
  <c r="AN1224" i="2"/>
  <c r="AO1223" i="2"/>
  <c r="AN1223" i="2"/>
  <c r="AO1222" i="2"/>
  <c r="AN1222" i="2"/>
  <c r="AO1221" i="2"/>
  <c r="AN1221" i="2"/>
  <c r="AO1220" i="2"/>
  <c r="AN1220" i="2"/>
  <c r="AO1219" i="2"/>
  <c r="AN1219" i="2"/>
  <c r="AO1218" i="2"/>
  <c r="AN1218" i="2"/>
  <c r="AO1217" i="2"/>
  <c r="AN1217" i="2"/>
  <c r="AO1216" i="2"/>
  <c r="AN1216" i="2"/>
  <c r="AO1215" i="2"/>
  <c r="AN1215" i="2"/>
  <c r="AO1214" i="2"/>
  <c r="AN1214" i="2"/>
  <c r="AO1213" i="2"/>
  <c r="AN1213" i="2"/>
  <c r="AO1212" i="2"/>
  <c r="AN1212" i="2"/>
  <c r="AO1211" i="2"/>
  <c r="AN1211" i="2"/>
  <c r="AO1210" i="2"/>
  <c r="AN1210" i="2"/>
  <c r="AO1209" i="2"/>
  <c r="AN1209" i="2"/>
  <c r="AO1208" i="2"/>
  <c r="AN1208" i="2"/>
  <c r="AO1207" i="2"/>
  <c r="AN1207" i="2"/>
  <c r="AO1206" i="2"/>
  <c r="AN1206" i="2"/>
  <c r="AO1205" i="2"/>
  <c r="AN1205" i="2"/>
  <c r="AO1204" i="2"/>
  <c r="AN1204" i="2"/>
  <c r="AO1203" i="2"/>
  <c r="AN1203" i="2"/>
  <c r="AO1202" i="2"/>
  <c r="AN1202" i="2"/>
  <c r="AO1201" i="2"/>
  <c r="AN1201" i="2"/>
  <c r="AO1200" i="2"/>
  <c r="AN1200" i="2"/>
  <c r="AO1199" i="2"/>
  <c r="AN1199" i="2"/>
  <c r="AO1198" i="2"/>
  <c r="AN1198" i="2"/>
  <c r="AO1197" i="2"/>
  <c r="AN1197" i="2"/>
  <c r="AO1196" i="2"/>
  <c r="AN1196" i="2"/>
  <c r="AO1195" i="2"/>
  <c r="AN1195" i="2"/>
  <c r="AO1194" i="2"/>
  <c r="AN1194" i="2"/>
  <c r="AO1193" i="2"/>
  <c r="AN1193" i="2"/>
  <c r="AO1192" i="2"/>
  <c r="AN1192" i="2"/>
  <c r="AO1191" i="2"/>
  <c r="AN1191" i="2"/>
  <c r="AO1190" i="2"/>
  <c r="AN1190" i="2"/>
  <c r="AO1189" i="2"/>
  <c r="AN1189" i="2"/>
  <c r="AO1188" i="2"/>
  <c r="AN1188" i="2"/>
  <c r="AO1187" i="2"/>
  <c r="AN1187" i="2"/>
  <c r="AO1186" i="2"/>
  <c r="AN1186" i="2"/>
  <c r="AO1185" i="2"/>
  <c r="AN1185" i="2"/>
  <c r="AO1184" i="2"/>
  <c r="AN1184" i="2"/>
  <c r="AO1183" i="2"/>
  <c r="AN1183" i="2"/>
  <c r="AO1182" i="2"/>
  <c r="AN1182" i="2"/>
  <c r="AO1181" i="2"/>
  <c r="AN1181" i="2"/>
  <c r="AO1180" i="2"/>
  <c r="AN1180" i="2"/>
  <c r="AO1179" i="2"/>
  <c r="AN1179" i="2"/>
  <c r="AO1178" i="2"/>
  <c r="AN1178" i="2"/>
  <c r="AO1177" i="2"/>
  <c r="AN1177" i="2"/>
  <c r="AO1176" i="2"/>
  <c r="AN1176" i="2"/>
  <c r="AO1175" i="2"/>
  <c r="AN1175" i="2"/>
  <c r="AO1174" i="2"/>
  <c r="AN1174" i="2"/>
  <c r="AO1173" i="2"/>
  <c r="AN1173" i="2"/>
  <c r="AO1172" i="2"/>
  <c r="AN1172" i="2"/>
  <c r="AO1171" i="2"/>
  <c r="AN1171" i="2"/>
  <c r="AO1170" i="2"/>
  <c r="AN1170" i="2"/>
  <c r="AO1169" i="2"/>
  <c r="AN1169" i="2"/>
  <c r="AO1168" i="2"/>
  <c r="AN1168" i="2"/>
  <c r="AO1167" i="2"/>
  <c r="AN1167" i="2"/>
  <c r="AO1166" i="2"/>
  <c r="AN1166" i="2"/>
  <c r="AO1165" i="2"/>
  <c r="AN1165" i="2"/>
  <c r="AO1164" i="2"/>
  <c r="AN1164" i="2"/>
  <c r="AO1163" i="2"/>
  <c r="AN1163" i="2"/>
  <c r="AO1162" i="2"/>
  <c r="AN1162" i="2"/>
  <c r="AO1161" i="2"/>
  <c r="AN1161" i="2"/>
  <c r="AO1160" i="2"/>
  <c r="AN1160" i="2"/>
  <c r="AO1159" i="2"/>
  <c r="AN1159" i="2"/>
  <c r="AO1158" i="2"/>
  <c r="AN1158" i="2"/>
  <c r="AO1157" i="2"/>
  <c r="AN1157" i="2"/>
  <c r="AO1156" i="2"/>
  <c r="AN1156" i="2"/>
  <c r="AO1155" i="2"/>
  <c r="AN1155" i="2"/>
  <c r="AO1154" i="2"/>
  <c r="AN1154" i="2"/>
  <c r="AO1153" i="2"/>
  <c r="AN1153" i="2"/>
  <c r="AO1152" i="2"/>
  <c r="AN1152" i="2"/>
  <c r="AO1151" i="2"/>
  <c r="AN1151" i="2"/>
  <c r="AO1150" i="2"/>
  <c r="AN1150" i="2"/>
  <c r="AO1149" i="2"/>
  <c r="AN1149" i="2"/>
  <c r="AO1148" i="2"/>
  <c r="AN1148" i="2"/>
  <c r="AO1147" i="2"/>
  <c r="AN1147" i="2"/>
  <c r="AO1146" i="2"/>
  <c r="AN1146" i="2"/>
  <c r="AO1145" i="2"/>
  <c r="AN1145" i="2"/>
  <c r="AO1144" i="2"/>
  <c r="AN1144" i="2"/>
  <c r="AO1143" i="2"/>
  <c r="AN1143" i="2"/>
  <c r="AO1142" i="2"/>
  <c r="AN1142" i="2"/>
  <c r="AO1141" i="2"/>
  <c r="AN1141" i="2"/>
  <c r="AO1140" i="2"/>
  <c r="AN1140" i="2"/>
  <c r="AO1139" i="2"/>
  <c r="AN1139" i="2"/>
  <c r="AO1138" i="2"/>
  <c r="AN1138" i="2"/>
  <c r="AO1137" i="2"/>
  <c r="AN1137" i="2"/>
  <c r="AO1136" i="2"/>
  <c r="AN1136" i="2"/>
  <c r="AO1135" i="2"/>
  <c r="AN1135" i="2"/>
  <c r="AO1134" i="2"/>
  <c r="AN1134" i="2"/>
  <c r="AO1133" i="2"/>
  <c r="AN1133" i="2"/>
  <c r="AO1132" i="2"/>
  <c r="AN1132" i="2"/>
  <c r="AO1131" i="2"/>
  <c r="AN1131" i="2"/>
  <c r="AO1130" i="2"/>
  <c r="AN1130" i="2"/>
  <c r="AO1129" i="2"/>
  <c r="AN1129" i="2"/>
  <c r="AO1128" i="2"/>
  <c r="AN1128" i="2"/>
  <c r="AO1127" i="2"/>
  <c r="AN1127" i="2"/>
  <c r="AO1126" i="2"/>
  <c r="AN1126" i="2"/>
  <c r="AO1125" i="2"/>
  <c r="AN1125" i="2"/>
  <c r="AO1124" i="2"/>
  <c r="AN1124" i="2"/>
  <c r="AO1123" i="2"/>
  <c r="AN1123" i="2"/>
  <c r="AO1122" i="2"/>
  <c r="AN1122" i="2"/>
  <c r="AO1121" i="2"/>
  <c r="AN1121" i="2"/>
  <c r="AO1120" i="2"/>
  <c r="AN1120" i="2"/>
  <c r="AO1119" i="2"/>
  <c r="AN1119" i="2"/>
  <c r="AO1118" i="2"/>
  <c r="AN1118" i="2"/>
  <c r="AO1117" i="2"/>
  <c r="AN1117" i="2"/>
  <c r="AO1116" i="2"/>
  <c r="AN1116" i="2"/>
  <c r="AO1115" i="2"/>
  <c r="AN1115" i="2"/>
  <c r="AO1114" i="2"/>
  <c r="AN1114" i="2"/>
  <c r="AO1113" i="2"/>
  <c r="AN1113" i="2"/>
  <c r="AO1112" i="2"/>
  <c r="AN1112" i="2"/>
  <c r="AO1111" i="2"/>
  <c r="AN1111" i="2"/>
  <c r="AO1110" i="2"/>
  <c r="AN1110" i="2"/>
  <c r="AO1109" i="2"/>
  <c r="AN1109" i="2"/>
  <c r="AO1108" i="2"/>
  <c r="AN1108" i="2"/>
  <c r="AO1107" i="2"/>
  <c r="AN1107" i="2"/>
  <c r="AO1106" i="2"/>
  <c r="AN1106" i="2"/>
  <c r="AO1105" i="2"/>
  <c r="AN1105" i="2"/>
  <c r="AO1104" i="2"/>
  <c r="AN1104" i="2"/>
  <c r="AO1103" i="2"/>
  <c r="AN1103" i="2"/>
  <c r="AO1102" i="2"/>
  <c r="AN1102" i="2"/>
  <c r="AO1101" i="2"/>
  <c r="AN1101" i="2"/>
  <c r="AO1100" i="2"/>
  <c r="AN1100" i="2"/>
  <c r="AO1099" i="2"/>
  <c r="AN1099" i="2"/>
  <c r="AO1098" i="2"/>
  <c r="AN1098" i="2"/>
  <c r="AO1097" i="2"/>
  <c r="AN1097" i="2"/>
  <c r="AO1096" i="2"/>
  <c r="AN1096" i="2"/>
  <c r="AO1095" i="2"/>
  <c r="AN1095" i="2"/>
  <c r="AO1094" i="2"/>
  <c r="AN1094" i="2"/>
  <c r="AO1093" i="2"/>
  <c r="AN1093" i="2"/>
  <c r="AO1092" i="2"/>
  <c r="AN1092" i="2"/>
  <c r="AO1091" i="2"/>
  <c r="AN1091" i="2"/>
  <c r="AO1090" i="2"/>
  <c r="AN1090" i="2"/>
  <c r="AO1089" i="2"/>
  <c r="AN1089" i="2"/>
  <c r="AO1088" i="2"/>
  <c r="AN1088" i="2"/>
  <c r="AO1087" i="2"/>
  <c r="AN1087" i="2"/>
  <c r="AO1086" i="2"/>
  <c r="AN1086" i="2"/>
  <c r="AO1085" i="2"/>
  <c r="AN1085" i="2"/>
  <c r="AO1084" i="2"/>
  <c r="AN1084" i="2"/>
  <c r="AO1083" i="2"/>
  <c r="AN1083" i="2"/>
  <c r="AO1082" i="2"/>
  <c r="AN1082" i="2"/>
  <c r="AO1081" i="2"/>
  <c r="AN1081" i="2"/>
  <c r="AO1080" i="2"/>
  <c r="AN1080" i="2"/>
  <c r="AO1079" i="2"/>
  <c r="AN1079" i="2"/>
  <c r="AO1078" i="2"/>
  <c r="AN1078" i="2"/>
  <c r="AO1077" i="2"/>
  <c r="AN1077" i="2"/>
  <c r="AO1076" i="2"/>
  <c r="AN1076" i="2"/>
  <c r="AO1075" i="2"/>
  <c r="AN1075" i="2"/>
  <c r="AO1074" i="2"/>
  <c r="AN1074" i="2"/>
  <c r="AO1073" i="2"/>
  <c r="AN1073" i="2"/>
  <c r="AO1072" i="2"/>
  <c r="AN1072" i="2"/>
  <c r="AO1071" i="2"/>
  <c r="AN1071" i="2"/>
  <c r="AO1070" i="2"/>
  <c r="AN1070" i="2"/>
  <c r="AO1069" i="2"/>
  <c r="AN1069" i="2"/>
  <c r="AO1068" i="2"/>
  <c r="AN1068" i="2"/>
  <c r="AO1067" i="2"/>
  <c r="AN1067" i="2"/>
  <c r="AO1066" i="2"/>
  <c r="AN1066" i="2"/>
  <c r="AO1065" i="2"/>
  <c r="AN1065" i="2"/>
  <c r="AO1064" i="2"/>
  <c r="AN1064" i="2"/>
  <c r="AO1063" i="2"/>
  <c r="AN1063" i="2"/>
  <c r="AO1062" i="2"/>
  <c r="AN1062" i="2"/>
  <c r="AO1061" i="2"/>
  <c r="AN1061" i="2"/>
  <c r="AO1060" i="2"/>
  <c r="AN1060" i="2"/>
  <c r="AO1059" i="2"/>
  <c r="AN1059" i="2"/>
  <c r="AO1058" i="2"/>
  <c r="AN1058" i="2"/>
  <c r="AO1057" i="2"/>
  <c r="AN1057" i="2"/>
  <c r="AO1056" i="2"/>
  <c r="AN1056" i="2"/>
  <c r="AO1055" i="2"/>
  <c r="AN1055" i="2"/>
  <c r="AO1054" i="2"/>
  <c r="AN1054" i="2"/>
  <c r="AO1053" i="2"/>
  <c r="AN1053" i="2"/>
  <c r="AO1052" i="2"/>
  <c r="AN1052" i="2"/>
  <c r="AO1051" i="2"/>
  <c r="AN1051" i="2"/>
  <c r="AO1050" i="2"/>
  <c r="AN1050" i="2"/>
  <c r="AO1049" i="2"/>
  <c r="AN1049" i="2"/>
  <c r="AO1048" i="2"/>
  <c r="AN1048" i="2"/>
  <c r="AO1047" i="2"/>
  <c r="AN1047" i="2"/>
  <c r="AO1046" i="2"/>
  <c r="AN1046" i="2"/>
  <c r="AO1045" i="2"/>
  <c r="AN1045" i="2"/>
  <c r="AO1044" i="2"/>
  <c r="AN1044" i="2"/>
  <c r="AO1043" i="2"/>
  <c r="AN1043" i="2"/>
  <c r="AO1042" i="2"/>
  <c r="AN1042" i="2"/>
  <c r="AO1041" i="2"/>
  <c r="AN1041" i="2"/>
  <c r="AO1040" i="2"/>
  <c r="AN1040" i="2"/>
  <c r="AO1039" i="2"/>
  <c r="AN1039" i="2"/>
  <c r="AO1038" i="2"/>
  <c r="AN1038" i="2"/>
  <c r="AO1037" i="2"/>
  <c r="AN1037" i="2"/>
  <c r="AO1036" i="2"/>
  <c r="AN1036" i="2"/>
  <c r="AO1035" i="2"/>
  <c r="AN1035" i="2"/>
  <c r="AO1034" i="2"/>
  <c r="AN1034" i="2"/>
  <c r="AO1033" i="2"/>
  <c r="AN1033" i="2"/>
  <c r="AO1032" i="2"/>
  <c r="AN1032" i="2"/>
  <c r="AO1031" i="2"/>
  <c r="AN1031" i="2"/>
  <c r="AO1030" i="2"/>
  <c r="AN1030" i="2"/>
  <c r="AO1029" i="2"/>
  <c r="AN1029" i="2"/>
  <c r="AO1028" i="2"/>
  <c r="AN1028" i="2"/>
  <c r="AO1027" i="2"/>
  <c r="AN1027" i="2"/>
  <c r="AO1026" i="2"/>
  <c r="AN1026" i="2"/>
  <c r="AO1025" i="2"/>
  <c r="AN1025" i="2"/>
  <c r="AO1024" i="2"/>
  <c r="AN1024" i="2"/>
  <c r="AO1023" i="2"/>
  <c r="AN1023" i="2"/>
  <c r="AO1022" i="2"/>
  <c r="AN1022" i="2"/>
  <c r="AO1021" i="2"/>
  <c r="AN1021" i="2"/>
  <c r="AO1020" i="2"/>
  <c r="AN1020" i="2"/>
  <c r="AO1019" i="2"/>
  <c r="AN1019" i="2"/>
  <c r="AO1018" i="2"/>
  <c r="AN1018" i="2"/>
  <c r="AO1017" i="2"/>
  <c r="AN1017" i="2"/>
  <c r="AO1016" i="2"/>
  <c r="AN1016" i="2"/>
  <c r="AO1015" i="2"/>
  <c r="AN1015" i="2"/>
  <c r="AO1014" i="2"/>
  <c r="AN1014" i="2"/>
  <c r="AO1013" i="2"/>
  <c r="AN1013" i="2"/>
  <c r="AO1012" i="2"/>
  <c r="AN1012" i="2"/>
  <c r="AO1011" i="2"/>
  <c r="AN1011" i="2"/>
  <c r="AO1010" i="2"/>
  <c r="AN1010" i="2"/>
  <c r="AO1009" i="2"/>
  <c r="AN1009" i="2"/>
  <c r="AO1008" i="2"/>
  <c r="AN1008" i="2"/>
  <c r="AO1007" i="2"/>
  <c r="AN1007" i="2"/>
  <c r="AO1006" i="2"/>
  <c r="AN1006" i="2"/>
  <c r="AO1005" i="2"/>
  <c r="AN1005" i="2"/>
  <c r="AO1004" i="2"/>
  <c r="AN1004" i="2"/>
  <c r="AO1003" i="2"/>
  <c r="AN1003" i="2"/>
  <c r="AO1002" i="2"/>
  <c r="AN1002" i="2"/>
  <c r="AO1001" i="2"/>
  <c r="AN1001" i="2"/>
  <c r="AO1000" i="2"/>
  <c r="AN1000" i="2"/>
  <c r="AO999" i="2"/>
  <c r="AN999" i="2"/>
  <c r="AO998" i="2"/>
  <c r="AN998" i="2"/>
  <c r="AO997" i="2"/>
  <c r="AN997" i="2"/>
  <c r="AO996" i="2"/>
  <c r="AN996" i="2"/>
  <c r="AO995" i="2"/>
  <c r="AN995" i="2"/>
  <c r="AO994" i="2"/>
  <c r="AN994" i="2"/>
  <c r="AO993" i="2"/>
  <c r="AN993" i="2"/>
  <c r="AO992" i="2"/>
  <c r="AN992" i="2"/>
  <c r="AO991" i="2"/>
  <c r="AN991" i="2"/>
  <c r="AO990" i="2"/>
  <c r="AN990" i="2"/>
  <c r="AO989" i="2"/>
  <c r="AN989" i="2"/>
  <c r="AO988" i="2"/>
  <c r="AN988" i="2"/>
  <c r="AO987" i="2"/>
  <c r="AN987" i="2"/>
  <c r="AO986" i="2"/>
  <c r="AN986" i="2"/>
  <c r="AO985" i="2"/>
  <c r="AN985" i="2"/>
  <c r="AO984" i="2"/>
  <c r="AN984" i="2"/>
  <c r="AO983" i="2"/>
  <c r="AN983" i="2"/>
  <c r="AO982" i="2"/>
  <c r="AN982" i="2"/>
  <c r="AO981" i="2"/>
  <c r="AN981" i="2"/>
  <c r="AO980" i="2"/>
  <c r="AN980" i="2"/>
  <c r="AO979" i="2"/>
  <c r="AN979" i="2"/>
  <c r="AO978" i="2"/>
  <c r="AN978" i="2"/>
  <c r="AO977" i="2"/>
  <c r="AN977" i="2"/>
  <c r="AO976" i="2"/>
  <c r="AN976" i="2"/>
  <c r="AO975" i="2"/>
  <c r="AN975" i="2"/>
  <c r="AO974" i="2"/>
  <c r="AN974" i="2"/>
  <c r="AO973" i="2"/>
  <c r="AN973" i="2"/>
  <c r="AO972" i="2"/>
  <c r="AN972" i="2"/>
  <c r="AO971" i="2"/>
  <c r="AN971" i="2"/>
  <c r="AO970" i="2"/>
  <c r="AN970" i="2"/>
  <c r="AO969" i="2"/>
  <c r="AN969" i="2"/>
  <c r="AO968" i="2"/>
  <c r="AN968" i="2"/>
  <c r="AO967" i="2"/>
  <c r="AN967" i="2"/>
  <c r="AO966" i="2"/>
  <c r="AN966" i="2"/>
  <c r="AO965" i="2"/>
  <c r="AN965" i="2"/>
  <c r="AO964" i="2"/>
  <c r="AN964" i="2"/>
  <c r="AO963" i="2"/>
  <c r="AN963" i="2"/>
  <c r="AO962" i="2"/>
  <c r="AN962" i="2"/>
  <c r="AO961" i="2"/>
  <c r="AN961" i="2"/>
  <c r="AO960" i="2"/>
  <c r="AN960" i="2"/>
  <c r="AO959" i="2"/>
  <c r="AN959" i="2"/>
  <c r="AO958" i="2"/>
  <c r="AN958" i="2"/>
  <c r="AO957" i="2"/>
  <c r="AN957" i="2"/>
  <c r="AO956" i="2"/>
  <c r="AN956" i="2"/>
  <c r="AO955" i="2"/>
  <c r="AN955" i="2"/>
  <c r="AO954" i="2"/>
  <c r="AN954" i="2"/>
  <c r="AO953" i="2"/>
  <c r="AN953" i="2"/>
  <c r="AO952" i="2"/>
  <c r="AN952" i="2"/>
  <c r="AO951" i="2"/>
  <c r="AN951" i="2"/>
  <c r="AO950" i="2"/>
  <c r="AN950" i="2"/>
  <c r="AO949" i="2"/>
  <c r="AN949" i="2"/>
  <c r="AO948" i="2"/>
  <c r="AN948" i="2"/>
  <c r="AO947" i="2"/>
  <c r="AN947" i="2"/>
  <c r="AO946" i="2"/>
  <c r="AN946" i="2"/>
  <c r="AO945" i="2"/>
  <c r="AN945" i="2"/>
  <c r="AO944" i="2"/>
  <c r="AN944" i="2"/>
  <c r="AO943" i="2"/>
  <c r="AN943" i="2"/>
  <c r="AO942" i="2"/>
  <c r="AN942" i="2"/>
  <c r="AO941" i="2"/>
  <c r="AN941" i="2"/>
  <c r="AO940" i="2"/>
  <c r="AN940" i="2"/>
  <c r="AO939" i="2"/>
  <c r="AN939" i="2"/>
  <c r="AO938" i="2"/>
  <c r="AN938" i="2"/>
  <c r="AO937" i="2"/>
  <c r="AN937" i="2"/>
  <c r="AO936" i="2"/>
  <c r="AN936" i="2"/>
  <c r="AO935" i="2"/>
  <c r="AN935" i="2"/>
  <c r="AO934" i="2"/>
  <c r="AN934" i="2"/>
  <c r="AO933" i="2"/>
  <c r="AN933" i="2"/>
  <c r="AO932" i="2"/>
  <c r="AN932" i="2"/>
  <c r="AO931" i="2"/>
  <c r="AN931" i="2"/>
  <c r="AO930" i="2"/>
  <c r="AN930" i="2"/>
  <c r="AO929" i="2"/>
  <c r="AN929" i="2"/>
  <c r="AO928" i="2"/>
  <c r="AN928" i="2"/>
  <c r="AO927" i="2"/>
  <c r="AN927" i="2"/>
  <c r="AO926" i="2"/>
  <c r="AN926" i="2"/>
  <c r="AO925" i="2"/>
  <c r="AN925" i="2"/>
  <c r="AO924" i="2"/>
  <c r="AN924" i="2"/>
  <c r="AO923" i="2"/>
  <c r="AN923" i="2"/>
  <c r="AO922" i="2"/>
  <c r="AN922" i="2"/>
  <c r="AO921" i="2"/>
  <c r="AN921" i="2"/>
  <c r="AO920" i="2"/>
  <c r="AN920" i="2"/>
  <c r="AO919" i="2"/>
  <c r="AN919" i="2"/>
  <c r="AO918" i="2"/>
  <c r="AN918" i="2"/>
  <c r="AO917" i="2"/>
  <c r="AN917" i="2"/>
  <c r="AO916" i="2"/>
  <c r="AN916" i="2"/>
  <c r="AO915" i="2"/>
  <c r="AN915" i="2"/>
  <c r="AO914" i="2"/>
  <c r="AN914" i="2"/>
  <c r="AO913" i="2"/>
  <c r="AN913" i="2"/>
  <c r="AO912" i="2"/>
  <c r="AN912" i="2"/>
  <c r="AO911" i="2"/>
  <c r="AN911" i="2"/>
  <c r="AO910" i="2"/>
  <c r="AN910" i="2"/>
  <c r="AO909" i="2"/>
  <c r="AN909" i="2"/>
  <c r="AO908" i="2"/>
  <c r="AN908" i="2"/>
  <c r="AO907" i="2"/>
  <c r="AN907" i="2"/>
  <c r="AO906" i="2"/>
  <c r="AN906" i="2"/>
  <c r="AO905" i="2"/>
  <c r="AN905" i="2"/>
  <c r="AO904" i="2"/>
  <c r="AN904" i="2"/>
  <c r="AO903" i="2"/>
  <c r="AN903" i="2"/>
  <c r="AO902" i="2"/>
  <c r="AN902" i="2"/>
  <c r="AO901" i="2"/>
  <c r="AN901" i="2"/>
  <c r="AO900" i="2"/>
  <c r="AN900" i="2"/>
  <c r="AO899" i="2"/>
  <c r="AN899" i="2"/>
  <c r="AO898" i="2"/>
  <c r="AN898" i="2"/>
  <c r="AO897" i="2"/>
  <c r="AN897" i="2"/>
  <c r="AO896" i="2"/>
  <c r="AN896" i="2"/>
  <c r="AO895" i="2"/>
  <c r="AN895" i="2"/>
  <c r="AO894" i="2"/>
  <c r="AN894" i="2"/>
  <c r="AO893" i="2"/>
  <c r="AN893" i="2"/>
  <c r="AO892" i="2"/>
  <c r="AN892" i="2"/>
  <c r="AO891" i="2"/>
  <c r="AN891" i="2"/>
  <c r="AO890" i="2"/>
  <c r="AN890" i="2"/>
  <c r="AO889" i="2"/>
  <c r="AN889" i="2"/>
  <c r="AO888" i="2"/>
  <c r="AN888" i="2"/>
  <c r="AO887" i="2"/>
  <c r="AN887" i="2"/>
  <c r="AO886" i="2"/>
  <c r="AN886" i="2"/>
  <c r="AO885" i="2"/>
  <c r="AN885" i="2"/>
  <c r="AO884" i="2"/>
  <c r="AN884" i="2"/>
  <c r="AO883" i="2"/>
  <c r="AN883" i="2"/>
  <c r="AO882" i="2"/>
  <c r="AN882" i="2"/>
  <c r="AO881" i="2"/>
  <c r="AN881" i="2"/>
  <c r="AO880" i="2"/>
  <c r="AN880" i="2"/>
  <c r="AO879" i="2"/>
  <c r="AN879" i="2"/>
  <c r="AO878" i="2"/>
  <c r="AN878" i="2"/>
  <c r="AO877" i="2"/>
  <c r="AN877" i="2"/>
  <c r="AO876" i="2"/>
  <c r="AN876" i="2"/>
  <c r="AO875" i="2"/>
  <c r="AN875" i="2"/>
  <c r="AO874" i="2"/>
  <c r="AN874" i="2"/>
  <c r="AO873" i="2"/>
  <c r="AN873" i="2"/>
  <c r="AO872" i="2"/>
  <c r="AN872" i="2"/>
  <c r="AO871" i="2"/>
  <c r="AN871" i="2"/>
  <c r="AO870" i="2"/>
  <c r="AN870" i="2"/>
  <c r="AO869" i="2"/>
  <c r="AN869" i="2"/>
  <c r="AO868" i="2"/>
  <c r="AN868" i="2"/>
  <c r="AO867" i="2"/>
  <c r="AN867" i="2"/>
  <c r="AO866" i="2"/>
  <c r="AN866" i="2"/>
  <c r="AO865" i="2"/>
  <c r="AN865" i="2"/>
  <c r="AO864" i="2"/>
  <c r="AN864" i="2"/>
  <c r="AO863" i="2"/>
  <c r="AN863" i="2"/>
  <c r="AO862" i="2"/>
  <c r="AN862" i="2"/>
  <c r="AO861" i="2"/>
  <c r="AN861" i="2"/>
  <c r="AO860" i="2"/>
  <c r="AN860" i="2"/>
  <c r="AO859" i="2"/>
  <c r="AN859" i="2"/>
  <c r="AO858" i="2"/>
  <c r="AN858" i="2"/>
  <c r="AO857" i="2"/>
  <c r="AN857" i="2"/>
  <c r="AO856" i="2"/>
  <c r="AN856" i="2"/>
  <c r="AO855" i="2"/>
  <c r="AN855" i="2"/>
  <c r="AO854" i="2"/>
  <c r="AN854" i="2"/>
  <c r="AO853" i="2"/>
  <c r="AN853" i="2"/>
  <c r="AO852" i="2"/>
  <c r="AN852" i="2"/>
  <c r="AO851" i="2"/>
  <c r="AN851" i="2"/>
  <c r="AO850" i="2"/>
  <c r="AN850" i="2"/>
  <c r="AO849" i="2"/>
  <c r="AN849" i="2"/>
  <c r="AO848" i="2"/>
  <c r="AN848" i="2"/>
  <c r="AO847" i="2"/>
  <c r="AN847" i="2"/>
  <c r="AO846" i="2"/>
  <c r="AN846" i="2"/>
  <c r="AO845" i="2"/>
  <c r="AN845" i="2"/>
  <c r="AO844" i="2"/>
  <c r="AN844" i="2"/>
  <c r="AO843" i="2"/>
  <c r="AN843" i="2"/>
  <c r="AO842" i="2"/>
  <c r="AN842" i="2"/>
  <c r="AO841" i="2"/>
  <c r="AN841" i="2"/>
  <c r="AO840" i="2"/>
  <c r="AN840" i="2"/>
  <c r="AO839" i="2"/>
  <c r="AN839" i="2"/>
  <c r="AO838" i="2"/>
  <c r="AN838" i="2"/>
  <c r="AO837" i="2"/>
  <c r="AN837" i="2"/>
  <c r="AO836" i="2"/>
  <c r="AN836" i="2"/>
  <c r="AO835" i="2"/>
  <c r="AN835" i="2"/>
  <c r="AO834" i="2"/>
  <c r="AN834" i="2"/>
  <c r="AO833" i="2"/>
  <c r="AN833" i="2"/>
  <c r="AO832" i="2"/>
  <c r="AN832" i="2"/>
  <c r="AO831" i="2"/>
  <c r="AN831" i="2"/>
  <c r="AO830" i="2"/>
  <c r="AN830" i="2"/>
  <c r="AO829" i="2"/>
  <c r="AN829" i="2"/>
  <c r="AO828" i="2"/>
  <c r="AN828" i="2"/>
  <c r="AO827" i="2"/>
  <c r="AN827" i="2"/>
  <c r="AO826" i="2"/>
  <c r="AN826" i="2"/>
  <c r="AO825" i="2"/>
  <c r="AN825" i="2"/>
  <c r="AO824" i="2"/>
  <c r="AN824" i="2"/>
  <c r="AO823" i="2"/>
  <c r="AN823" i="2"/>
  <c r="AO822" i="2"/>
  <c r="AN822" i="2"/>
  <c r="AO821" i="2"/>
  <c r="AN821" i="2"/>
  <c r="AO820" i="2"/>
  <c r="AN820" i="2"/>
  <c r="AO819" i="2"/>
  <c r="AN819" i="2"/>
  <c r="AO818" i="2"/>
  <c r="AN818" i="2"/>
  <c r="AO817" i="2"/>
  <c r="AN817" i="2"/>
  <c r="AO816" i="2"/>
  <c r="AN816" i="2"/>
  <c r="AO815" i="2"/>
  <c r="AN815" i="2"/>
  <c r="AO814" i="2"/>
  <c r="AN814" i="2"/>
  <c r="AO813" i="2"/>
  <c r="AN813" i="2"/>
  <c r="AO812" i="2"/>
  <c r="AN812" i="2"/>
  <c r="AO811" i="2"/>
  <c r="AN811" i="2"/>
  <c r="AO810" i="2"/>
  <c r="AN810" i="2"/>
  <c r="AO809" i="2"/>
  <c r="AN809" i="2"/>
  <c r="AO808" i="2"/>
  <c r="AN808" i="2"/>
  <c r="AO807" i="2"/>
  <c r="AN807" i="2"/>
  <c r="AO806" i="2"/>
  <c r="AN806" i="2"/>
  <c r="AO805" i="2"/>
  <c r="AN805" i="2"/>
  <c r="AO804" i="2"/>
  <c r="AN804" i="2"/>
  <c r="AO803" i="2"/>
  <c r="AN803" i="2"/>
  <c r="AO802" i="2"/>
  <c r="AN802" i="2"/>
  <c r="AO801" i="2"/>
  <c r="AN801" i="2"/>
  <c r="AO800" i="2"/>
  <c r="AN800" i="2"/>
  <c r="AO799" i="2"/>
  <c r="AN799" i="2"/>
  <c r="AO798" i="2"/>
  <c r="AN798" i="2"/>
  <c r="AO797" i="2"/>
  <c r="AN797" i="2"/>
  <c r="AO796" i="2"/>
  <c r="AN796" i="2"/>
  <c r="AO795" i="2"/>
  <c r="AN795" i="2"/>
  <c r="AO794" i="2"/>
  <c r="AN794" i="2"/>
  <c r="AO793" i="2"/>
  <c r="AN793" i="2"/>
  <c r="AO792" i="2"/>
  <c r="AN792" i="2"/>
  <c r="AO791" i="2"/>
  <c r="AN791" i="2"/>
  <c r="AO790" i="2"/>
  <c r="AN790" i="2"/>
  <c r="AO789" i="2"/>
  <c r="AN789" i="2"/>
  <c r="AO788" i="2"/>
  <c r="AN788" i="2"/>
  <c r="AO787" i="2"/>
  <c r="AN787" i="2"/>
  <c r="AO786" i="2"/>
  <c r="AN786" i="2"/>
  <c r="AO785" i="2"/>
  <c r="AN785" i="2"/>
  <c r="AO784" i="2"/>
  <c r="AN784" i="2"/>
  <c r="AO783" i="2"/>
  <c r="AN783" i="2"/>
  <c r="AO782" i="2"/>
  <c r="AN782" i="2"/>
  <c r="AO781" i="2"/>
  <c r="AN781" i="2"/>
  <c r="AO780" i="2"/>
  <c r="AN780" i="2"/>
  <c r="AO779" i="2"/>
  <c r="AN779" i="2"/>
  <c r="AO778" i="2"/>
  <c r="AN778" i="2"/>
  <c r="AO777" i="2"/>
  <c r="AN777" i="2"/>
  <c r="AO776" i="2"/>
  <c r="AN776" i="2"/>
  <c r="AO775" i="2"/>
  <c r="AN775" i="2"/>
  <c r="AO774" i="2"/>
  <c r="AN774" i="2"/>
  <c r="AO773" i="2"/>
  <c r="AN773" i="2"/>
  <c r="AO772" i="2"/>
  <c r="AN772" i="2"/>
  <c r="AO771" i="2"/>
  <c r="AN771" i="2"/>
  <c r="AO770" i="2"/>
  <c r="AN770" i="2"/>
  <c r="AO769" i="2"/>
  <c r="AN769" i="2"/>
  <c r="AO768" i="2"/>
  <c r="AN768" i="2"/>
  <c r="AO767" i="2"/>
  <c r="AN767" i="2"/>
  <c r="AO766" i="2"/>
  <c r="AN766" i="2"/>
  <c r="AO765" i="2"/>
  <c r="AN765" i="2"/>
  <c r="AO764" i="2"/>
  <c r="AN764" i="2"/>
  <c r="AO763" i="2"/>
  <c r="AN763" i="2"/>
  <c r="AO762" i="2"/>
  <c r="AN762" i="2"/>
  <c r="AO761" i="2"/>
  <c r="AN761" i="2"/>
  <c r="AO760" i="2"/>
  <c r="AN760" i="2"/>
  <c r="AO759" i="2"/>
  <c r="AN759" i="2"/>
  <c r="AO758" i="2"/>
  <c r="AN758" i="2"/>
  <c r="AO757" i="2"/>
  <c r="AN757" i="2"/>
  <c r="AO756" i="2"/>
  <c r="AN756" i="2"/>
  <c r="AO755" i="2"/>
  <c r="AN755" i="2"/>
  <c r="AO754" i="2"/>
  <c r="AN754" i="2"/>
  <c r="AO753" i="2"/>
  <c r="AN753" i="2"/>
  <c r="AO752" i="2"/>
  <c r="AN752" i="2"/>
  <c r="AO751" i="2"/>
  <c r="AN751" i="2"/>
  <c r="AO750" i="2"/>
  <c r="AN750" i="2"/>
  <c r="AO749" i="2"/>
  <c r="AN749" i="2"/>
  <c r="AO748" i="2"/>
  <c r="AN748" i="2"/>
  <c r="AO747" i="2"/>
  <c r="AN747" i="2"/>
  <c r="AO746" i="2"/>
  <c r="AN746" i="2"/>
  <c r="AO745" i="2"/>
  <c r="AN745" i="2"/>
  <c r="AO744" i="2"/>
  <c r="AN744" i="2"/>
  <c r="AO743" i="2"/>
  <c r="AN743" i="2"/>
  <c r="AO742" i="2"/>
  <c r="AN742" i="2"/>
  <c r="AO741" i="2"/>
  <c r="AN741" i="2"/>
  <c r="AO740" i="2"/>
  <c r="AN740" i="2"/>
  <c r="AO739" i="2"/>
  <c r="AN739" i="2"/>
  <c r="AO738" i="2"/>
  <c r="AN738" i="2"/>
  <c r="AO737" i="2"/>
  <c r="AN737" i="2"/>
  <c r="AO736" i="2"/>
  <c r="AN736" i="2"/>
  <c r="AO735" i="2"/>
  <c r="AN735" i="2"/>
  <c r="AO734" i="2"/>
  <c r="AN734" i="2"/>
  <c r="AO733" i="2"/>
  <c r="AN733" i="2"/>
  <c r="AO732" i="2"/>
  <c r="AN732" i="2"/>
  <c r="AO731" i="2"/>
  <c r="AN731" i="2"/>
  <c r="AO730" i="2"/>
  <c r="AN730" i="2"/>
  <c r="AO729" i="2"/>
  <c r="AN729" i="2"/>
  <c r="AO728" i="2"/>
  <c r="AN728" i="2"/>
  <c r="AO727" i="2"/>
  <c r="AN727" i="2"/>
  <c r="AO726" i="2"/>
  <c r="AN726" i="2"/>
  <c r="AO725" i="2"/>
  <c r="AN725" i="2"/>
  <c r="AO724" i="2"/>
  <c r="AN724" i="2"/>
  <c r="AO723" i="2"/>
  <c r="AN723" i="2"/>
  <c r="AO722" i="2"/>
  <c r="AN722" i="2"/>
  <c r="AO721" i="2"/>
  <c r="AN721" i="2"/>
  <c r="AO720" i="2"/>
  <c r="AN720" i="2"/>
  <c r="AO719" i="2"/>
  <c r="AN719" i="2"/>
  <c r="AO718" i="2"/>
  <c r="AN718" i="2"/>
  <c r="AO717" i="2"/>
  <c r="AN717" i="2"/>
  <c r="AO716" i="2"/>
  <c r="AN716" i="2"/>
  <c r="AO715" i="2"/>
  <c r="AN715" i="2"/>
  <c r="AO714" i="2"/>
  <c r="AN714" i="2"/>
  <c r="AO713" i="2"/>
  <c r="AN713" i="2"/>
  <c r="AO712" i="2"/>
  <c r="AN712" i="2"/>
  <c r="AO711" i="2"/>
  <c r="AN711" i="2"/>
  <c r="AO710" i="2"/>
  <c r="AN710" i="2"/>
  <c r="AO709" i="2"/>
  <c r="AN709" i="2"/>
  <c r="AO708" i="2"/>
  <c r="AN708" i="2"/>
  <c r="AO707" i="2"/>
  <c r="AN707" i="2"/>
  <c r="AO706" i="2"/>
  <c r="AN706" i="2"/>
  <c r="AO705" i="2"/>
  <c r="AN705" i="2"/>
  <c r="AO704" i="2"/>
  <c r="AN704" i="2"/>
  <c r="AO703" i="2"/>
  <c r="AN703" i="2"/>
  <c r="AO702" i="2"/>
  <c r="AN702" i="2"/>
  <c r="AO701" i="2"/>
  <c r="AN701" i="2"/>
  <c r="AO700" i="2"/>
  <c r="AN700" i="2"/>
  <c r="AO699" i="2"/>
  <c r="AN699" i="2"/>
  <c r="AO698" i="2"/>
  <c r="AN698" i="2"/>
  <c r="AO697" i="2"/>
  <c r="AN697" i="2"/>
  <c r="AO696" i="2"/>
  <c r="AN696" i="2"/>
  <c r="AO695" i="2"/>
  <c r="AN695" i="2"/>
  <c r="AO694" i="2"/>
  <c r="AN694" i="2"/>
  <c r="AO693" i="2"/>
  <c r="AN693" i="2"/>
  <c r="AO692" i="2"/>
  <c r="AN692" i="2"/>
  <c r="AO691" i="2"/>
  <c r="AN691" i="2"/>
  <c r="AO690" i="2"/>
  <c r="AN690" i="2"/>
  <c r="AO689" i="2"/>
  <c r="AN689" i="2"/>
  <c r="AO688" i="2"/>
  <c r="AN688" i="2"/>
  <c r="AO687" i="2"/>
  <c r="AN687" i="2"/>
  <c r="AO686" i="2"/>
  <c r="AN686" i="2"/>
  <c r="AO685" i="2"/>
  <c r="AN685" i="2"/>
  <c r="AO684" i="2"/>
  <c r="AN684" i="2"/>
  <c r="AO683" i="2"/>
  <c r="AN683" i="2"/>
  <c r="AO682" i="2"/>
  <c r="AN682" i="2"/>
  <c r="AO681" i="2"/>
  <c r="AN681" i="2"/>
  <c r="AO680" i="2"/>
  <c r="AN680" i="2"/>
  <c r="AO679" i="2"/>
  <c r="AN679" i="2"/>
  <c r="AO678" i="2"/>
  <c r="AN678" i="2"/>
  <c r="AO677" i="2"/>
  <c r="AN677" i="2"/>
  <c r="AO676" i="2"/>
  <c r="AN676" i="2"/>
  <c r="AO675" i="2"/>
  <c r="AN675" i="2"/>
  <c r="AO674" i="2"/>
  <c r="AN674" i="2"/>
  <c r="AO673" i="2"/>
  <c r="AN673" i="2"/>
  <c r="AO672" i="2"/>
  <c r="AN672" i="2"/>
  <c r="AO671" i="2"/>
  <c r="AN671" i="2"/>
  <c r="AO670" i="2"/>
  <c r="AN670" i="2"/>
  <c r="AO669" i="2"/>
  <c r="AN669" i="2"/>
  <c r="AO668" i="2"/>
  <c r="AN668" i="2"/>
  <c r="AO667" i="2"/>
  <c r="AN667" i="2"/>
  <c r="AO666" i="2"/>
  <c r="AN666" i="2"/>
  <c r="AO665" i="2"/>
  <c r="AN665" i="2"/>
  <c r="AO664" i="2"/>
  <c r="AN664" i="2"/>
  <c r="AO663" i="2"/>
  <c r="AN663" i="2"/>
  <c r="AO662" i="2"/>
  <c r="AN662" i="2"/>
  <c r="AO661" i="2"/>
  <c r="AN661" i="2"/>
  <c r="AO660" i="2"/>
  <c r="AN660" i="2"/>
  <c r="AO659" i="2"/>
  <c r="AN659" i="2"/>
  <c r="AO658" i="2"/>
  <c r="AN658" i="2"/>
  <c r="AO657" i="2"/>
  <c r="AN657" i="2"/>
  <c r="AO656" i="2"/>
  <c r="AN656" i="2"/>
  <c r="AO655" i="2"/>
  <c r="AN655" i="2"/>
  <c r="AO654" i="2"/>
  <c r="AN654" i="2"/>
  <c r="AO653" i="2"/>
  <c r="AN653" i="2"/>
  <c r="AO652" i="2"/>
  <c r="AN652" i="2"/>
  <c r="AO651" i="2"/>
  <c r="AN651" i="2"/>
  <c r="AO650" i="2"/>
  <c r="AN650" i="2"/>
  <c r="AO649" i="2"/>
  <c r="AN649" i="2"/>
  <c r="AO648" i="2"/>
  <c r="AN648" i="2"/>
  <c r="AO647" i="2"/>
  <c r="AN647" i="2"/>
  <c r="AO646" i="2"/>
  <c r="AN646" i="2"/>
  <c r="AO645" i="2"/>
  <c r="AN645" i="2"/>
  <c r="AO644" i="2"/>
  <c r="AN644" i="2"/>
  <c r="AO643" i="2"/>
  <c r="AN643" i="2"/>
  <c r="AO642" i="2"/>
  <c r="AN642" i="2"/>
  <c r="AO641" i="2"/>
  <c r="AN641" i="2"/>
  <c r="AO640" i="2"/>
  <c r="AN640" i="2"/>
  <c r="AO639" i="2"/>
  <c r="AN639" i="2"/>
  <c r="AO638" i="2"/>
  <c r="AN638" i="2"/>
  <c r="AO637" i="2"/>
  <c r="AN637" i="2"/>
  <c r="AO636" i="2"/>
  <c r="AN636" i="2"/>
  <c r="AO635" i="2"/>
  <c r="AN635" i="2"/>
  <c r="AO634" i="2"/>
  <c r="AN634" i="2"/>
  <c r="AO633" i="2"/>
  <c r="AN633" i="2"/>
  <c r="AO632" i="2"/>
  <c r="AN632" i="2"/>
  <c r="AO631" i="2"/>
  <c r="AN631" i="2"/>
  <c r="AO630" i="2"/>
  <c r="AN630" i="2"/>
  <c r="AO629" i="2"/>
  <c r="AN629" i="2"/>
  <c r="AO628" i="2"/>
  <c r="AN628" i="2"/>
  <c r="AO627" i="2"/>
  <c r="AN627" i="2"/>
  <c r="AO626" i="2"/>
  <c r="AN626" i="2"/>
  <c r="AO625" i="2"/>
  <c r="AN625" i="2"/>
  <c r="AO624" i="2"/>
  <c r="AN624" i="2"/>
  <c r="AO623" i="2"/>
  <c r="AN623" i="2"/>
  <c r="AO622" i="2"/>
  <c r="AN622" i="2"/>
  <c r="AO621" i="2"/>
  <c r="AN621" i="2"/>
  <c r="AO620" i="2"/>
  <c r="AN620" i="2"/>
  <c r="AO619" i="2"/>
  <c r="AN619" i="2"/>
  <c r="AO618" i="2"/>
  <c r="AN618" i="2"/>
  <c r="AO617" i="2"/>
  <c r="AN617" i="2"/>
  <c r="AO616" i="2"/>
  <c r="AN616" i="2"/>
  <c r="AO615" i="2"/>
  <c r="AN615" i="2"/>
  <c r="AO614" i="2"/>
  <c r="AN614" i="2"/>
  <c r="AO613" i="2"/>
  <c r="AN613" i="2"/>
  <c r="AO612" i="2"/>
  <c r="AN612" i="2"/>
  <c r="AO611" i="2"/>
  <c r="AN611" i="2"/>
  <c r="AO610" i="2"/>
  <c r="AN610" i="2"/>
  <c r="AO609" i="2"/>
  <c r="AN609" i="2"/>
  <c r="AO608" i="2"/>
  <c r="AN608" i="2"/>
  <c r="AO607" i="2"/>
  <c r="AN607" i="2"/>
  <c r="AO606" i="2"/>
  <c r="AN606" i="2"/>
  <c r="AO605" i="2"/>
  <c r="AN605" i="2"/>
  <c r="AO604" i="2"/>
  <c r="AN604" i="2"/>
  <c r="AO603" i="2"/>
  <c r="AN603" i="2"/>
  <c r="AO602" i="2"/>
  <c r="AN602" i="2"/>
  <c r="AO601" i="2"/>
  <c r="AN601" i="2"/>
  <c r="AO600" i="2"/>
  <c r="AN600" i="2"/>
  <c r="AO599" i="2"/>
  <c r="AN599" i="2"/>
  <c r="AO598" i="2"/>
  <c r="AN598" i="2"/>
  <c r="AO597" i="2"/>
  <c r="AN597" i="2"/>
  <c r="AO596" i="2"/>
  <c r="AN596" i="2"/>
  <c r="AO595" i="2"/>
  <c r="AN595" i="2"/>
  <c r="AO594" i="2"/>
  <c r="AN594" i="2"/>
  <c r="AO593" i="2"/>
  <c r="AN593" i="2"/>
  <c r="AO592" i="2"/>
  <c r="AN592" i="2"/>
  <c r="AO591" i="2"/>
  <c r="AN591" i="2"/>
  <c r="AO590" i="2"/>
  <c r="AN590" i="2"/>
  <c r="AO589" i="2"/>
  <c r="AN589" i="2"/>
  <c r="AO588" i="2"/>
  <c r="AN588" i="2"/>
  <c r="AO587" i="2"/>
  <c r="AN587" i="2"/>
  <c r="AO586" i="2"/>
  <c r="AN586" i="2"/>
  <c r="AO585" i="2"/>
  <c r="AN585" i="2"/>
  <c r="AO584" i="2"/>
  <c r="AN584" i="2"/>
  <c r="AO583" i="2"/>
  <c r="AN583" i="2"/>
  <c r="AO582" i="2"/>
  <c r="AN582" i="2"/>
  <c r="AO581" i="2"/>
  <c r="AN581" i="2"/>
  <c r="AO580" i="2"/>
  <c r="AN580" i="2"/>
  <c r="AO579" i="2"/>
  <c r="AN579" i="2"/>
  <c r="AO578" i="2"/>
  <c r="AN578" i="2"/>
  <c r="AO577" i="2"/>
  <c r="AN577" i="2"/>
  <c r="AO576" i="2"/>
  <c r="AN576" i="2"/>
  <c r="AO575" i="2"/>
  <c r="AN575" i="2"/>
  <c r="AO574" i="2"/>
  <c r="AN574" i="2"/>
  <c r="AO573" i="2"/>
  <c r="AN573" i="2"/>
  <c r="AO572" i="2"/>
  <c r="AN572" i="2"/>
  <c r="AO571" i="2"/>
  <c r="AN571" i="2"/>
  <c r="AO570" i="2"/>
  <c r="AN570" i="2"/>
  <c r="AO569" i="2"/>
  <c r="AN569" i="2"/>
  <c r="AO568" i="2"/>
  <c r="AN568" i="2"/>
  <c r="AO567" i="2"/>
  <c r="AN567" i="2"/>
  <c r="AO566" i="2"/>
  <c r="AN566" i="2"/>
  <c r="AO565" i="2"/>
  <c r="AN565" i="2"/>
  <c r="AO564" i="2"/>
  <c r="AN564" i="2"/>
  <c r="AO563" i="2"/>
  <c r="AN563" i="2"/>
  <c r="AO562" i="2"/>
  <c r="AN562" i="2"/>
  <c r="AO561" i="2"/>
  <c r="AN561" i="2"/>
  <c r="AO560" i="2"/>
  <c r="AN560" i="2"/>
  <c r="AO559" i="2"/>
  <c r="AN559" i="2"/>
  <c r="AO558" i="2"/>
  <c r="AN558" i="2"/>
  <c r="AO557" i="2"/>
  <c r="AN557" i="2"/>
  <c r="AO556" i="2"/>
  <c r="AN556" i="2"/>
  <c r="AO555" i="2"/>
  <c r="AN555" i="2"/>
  <c r="AO554" i="2"/>
  <c r="AN554" i="2"/>
  <c r="AO553" i="2"/>
  <c r="AN553" i="2"/>
  <c r="AO552" i="2"/>
  <c r="AN552" i="2"/>
  <c r="AO551" i="2"/>
  <c r="AN551" i="2"/>
  <c r="AO550" i="2"/>
  <c r="AN550" i="2"/>
  <c r="AO549" i="2"/>
  <c r="AN549" i="2"/>
  <c r="AO548" i="2"/>
  <c r="AN548" i="2"/>
  <c r="AO547" i="2"/>
  <c r="AN547" i="2"/>
  <c r="AO546" i="2"/>
  <c r="AN546" i="2"/>
  <c r="AO545" i="2"/>
  <c r="AN545" i="2"/>
  <c r="AO544" i="2"/>
  <c r="AN544" i="2"/>
  <c r="AO543" i="2"/>
  <c r="AN543" i="2"/>
  <c r="AO542" i="2"/>
  <c r="AN542" i="2"/>
  <c r="AO541" i="2"/>
  <c r="AN541" i="2"/>
  <c r="AO540" i="2"/>
  <c r="AN540" i="2"/>
  <c r="AO539" i="2"/>
  <c r="AN539" i="2"/>
  <c r="AO538" i="2"/>
  <c r="AN538" i="2"/>
  <c r="AO537" i="2"/>
  <c r="AN537" i="2"/>
  <c r="AO536" i="2"/>
  <c r="AN536" i="2"/>
  <c r="AO535" i="2"/>
  <c r="AN535" i="2"/>
  <c r="AO534" i="2"/>
  <c r="AN534" i="2"/>
  <c r="AO533" i="2"/>
  <c r="AN533" i="2"/>
  <c r="AO532" i="2"/>
  <c r="AN532" i="2"/>
  <c r="AO531" i="2"/>
  <c r="AN531" i="2"/>
  <c r="AO530" i="2"/>
  <c r="AN530" i="2"/>
  <c r="AO529" i="2"/>
  <c r="AN529" i="2"/>
  <c r="AO528" i="2"/>
  <c r="AN528" i="2"/>
  <c r="AO527" i="2"/>
  <c r="AN527" i="2"/>
  <c r="AO526" i="2"/>
  <c r="AN526" i="2"/>
  <c r="AO525" i="2"/>
  <c r="AN525" i="2"/>
  <c r="AO524" i="2"/>
  <c r="AN524" i="2"/>
  <c r="AO523" i="2"/>
  <c r="AN523" i="2"/>
  <c r="AO522" i="2"/>
  <c r="AN522" i="2"/>
  <c r="AO521" i="2"/>
  <c r="AN521" i="2"/>
  <c r="AO520" i="2"/>
  <c r="AN520" i="2"/>
  <c r="AO519" i="2"/>
  <c r="AN519" i="2"/>
  <c r="AO518" i="2"/>
  <c r="AN518" i="2"/>
  <c r="AO517" i="2"/>
  <c r="AN517" i="2"/>
  <c r="AO516" i="2"/>
  <c r="AN516" i="2"/>
  <c r="AO515" i="2"/>
  <c r="AN515" i="2"/>
  <c r="AO514" i="2"/>
  <c r="AN514" i="2"/>
  <c r="AO513" i="2"/>
  <c r="AN513" i="2"/>
  <c r="AO512" i="2"/>
  <c r="AN512" i="2"/>
  <c r="AO511" i="2"/>
  <c r="AN511" i="2"/>
  <c r="AO510" i="2"/>
  <c r="AN510" i="2"/>
  <c r="AO509" i="2"/>
  <c r="AN509" i="2"/>
  <c r="AO508" i="2"/>
  <c r="AN508" i="2"/>
  <c r="AO507" i="2"/>
  <c r="AN507" i="2"/>
  <c r="AO506" i="2"/>
  <c r="AN506" i="2"/>
  <c r="AO505" i="2"/>
  <c r="AN505" i="2"/>
  <c r="AO504" i="2"/>
  <c r="AN504" i="2"/>
  <c r="AO503" i="2"/>
  <c r="AN503" i="2"/>
  <c r="AO502" i="2"/>
  <c r="AN502" i="2"/>
  <c r="AO501" i="2"/>
  <c r="AN501" i="2"/>
  <c r="AO500" i="2"/>
  <c r="AN500" i="2"/>
  <c r="AO499" i="2"/>
  <c r="AN499" i="2"/>
  <c r="AO498" i="2"/>
  <c r="AN498" i="2"/>
  <c r="AO497" i="2"/>
  <c r="AN497" i="2"/>
  <c r="AO496" i="2"/>
  <c r="AN496" i="2"/>
  <c r="AO495" i="2"/>
  <c r="AN495" i="2"/>
  <c r="AO494" i="2"/>
  <c r="AN494" i="2"/>
  <c r="AO493" i="2"/>
  <c r="AN493" i="2"/>
  <c r="AO492" i="2"/>
  <c r="AN492" i="2"/>
  <c r="AO491" i="2"/>
  <c r="AN491" i="2"/>
  <c r="AO490" i="2"/>
  <c r="AN490" i="2"/>
  <c r="AO489" i="2"/>
  <c r="AN489" i="2"/>
  <c r="AO488" i="2"/>
  <c r="AN488" i="2"/>
  <c r="AO487" i="2"/>
  <c r="AN487" i="2"/>
  <c r="AO486" i="2"/>
  <c r="AN486" i="2"/>
  <c r="AO485" i="2"/>
  <c r="AN485" i="2"/>
  <c r="AO484" i="2"/>
  <c r="AN484" i="2"/>
  <c r="AO483" i="2"/>
  <c r="AN483" i="2"/>
  <c r="AO482" i="2"/>
  <c r="AN482" i="2"/>
  <c r="AO481" i="2"/>
  <c r="AN481" i="2"/>
  <c r="AO480" i="2"/>
  <c r="AN480" i="2"/>
  <c r="AO479" i="2"/>
  <c r="AN479" i="2"/>
  <c r="AO478" i="2"/>
  <c r="AN478" i="2"/>
  <c r="AO477" i="2"/>
  <c r="AN477" i="2"/>
  <c r="AO476" i="2"/>
  <c r="AN476" i="2"/>
  <c r="AO475" i="2"/>
  <c r="AN475" i="2"/>
  <c r="AO474" i="2"/>
  <c r="AN474" i="2"/>
  <c r="AO473" i="2"/>
  <c r="AN473" i="2"/>
  <c r="AO472" i="2"/>
  <c r="AN472" i="2"/>
  <c r="AO471" i="2"/>
  <c r="AN471" i="2"/>
  <c r="AO470" i="2"/>
  <c r="AN470" i="2"/>
  <c r="AO469" i="2"/>
  <c r="AN469" i="2"/>
  <c r="AO468" i="2"/>
  <c r="AN468" i="2"/>
  <c r="AO467" i="2"/>
  <c r="AN467" i="2"/>
  <c r="AO466" i="2"/>
  <c r="AN466" i="2"/>
  <c r="AO465" i="2"/>
  <c r="AN465" i="2"/>
  <c r="AO464" i="2"/>
  <c r="AN464" i="2"/>
  <c r="AO463" i="2"/>
  <c r="AN463" i="2"/>
  <c r="AO462" i="2"/>
  <c r="AN462" i="2"/>
  <c r="AO461" i="2"/>
  <c r="AN461" i="2"/>
  <c r="AO460" i="2"/>
  <c r="AN460" i="2"/>
  <c r="AO459" i="2"/>
  <c r="AN459" i="2"/>
  <c r="AO458" i="2"/>
  <c r="AN458" i="2"/>
  <c r="AO457" i="2"/>
  <c r="AN457" i="2"/>
  <c r="AO456" i="2"/>
  <c r="AN456" i="2"/>
  <c r="AO455" i="2"/>
  <c r="AN455" i="2"/>
  <c r="AO454" i="2"/>
  <c r="AN454" i="2"/>
  <c r="AO453" i="2"/>
  <c r="AN453" i="2"/>
  <c r="AO452" i="2"/>
  <c r="AN452" i="2"/>
  <c r="AO451" i="2"/>
  <c r="AN451" i="2"/>
  <c r="AO450" i="2"/>
  <c r="AN450" i="2"/>
  <c r="AO449" i="2"/>
  <c r="AN449" i="2"/>
  <c r="AO448" i="2"/>
  <c r="AN448" i="2"/>
  <c r="AO447" i="2"/>
  <c r="AN447" i="2"/>
  <c r="AO446" i="2"/>
  <c r="AN446" i="2"/>
  <c r="AO445" i="2"/>
  <c r="AN445" i="2"/>
  <c r="AO444" i="2"/>
  <c r="AN444" i="2"/>
  <c r="AO443" i="2"/>
  <c r="AN443" i="2"/>
  <c r="AO442" i="2"/>
  <c r="AN442" i="2"/>
  <c r="AO441" i="2"/>
  <c r="AN441" i="2"/>
  <c r="AO440" i="2"/>
  <c r="AN440" i="2"/>
  <c r="AO439" i="2"/>
  <c r="AN439" i="2"/>
  <c r="AO438" i="2"/>
  <c r="AN438" i="2"/>
  <c r="AO437" i="2"/>
  <c r="AN437" i="2"/>
  <c r="AO436" i="2"/>
  <c r="AN436" i="2"/>
  <c r="AO435" i="2"/>
  <c r="AN435" i="2"/>
  <c r="AO434" i="2"/>
  <c r="AN434" i="2"/>
  <c r="AO433" i="2"/>
  <c r="AN433" i="2"/>
  <c r="AO432" i="2"/>
  <c r="AN432" i="2"/>
  <c r="AO431" i="2"/>
  <c r="AN431" i="2"/>
  <c r="AO430" i="2"/>
  <c r="AN430" i="2"/>
  <c r="AO429" i="2"/>
  <c r="AN429" i="2"/>
  <c r="AO428" i="2"/>
  <c r="AN428" i="2"/>
  <c r="AO427" i="2"/>
  <c r="AN427" i="2"/>
  <c r="AO426" i="2"/>
  <c r="AN426" i="2"/>
  <c r="AO425" i="2"/>
  <c r="AN425" i="2"/>
  <c r="AO424" i="2"/>
  <c r="AN424" i="2"/>
  <c r="AO423" i="2"/>
  <c r="AN423" i="2"/>
  <c r="AO422" i="2"/>
  <c r="AN422" i="2"/>
  <c r="AO421" i="2"/>
  <c r="AN421" i="2"/>
  <c r="AO420" i="2"/>
  <c r="AN420" i="2"/>
  <c r="AO419" i="2"/>
  <c r="AN419" i="2"/>
  <c r="AO418" i="2"/>
  <c r="AN418" i="2"/>
  <c r="AO417" i="2"/>
  <c r="AN417" i="2"/>
  <c r="AO416" i="2"/>
  <c r="AN416" i="2"/>
  <c r="AO415" i="2"/>
  <c r="AN415" i="2"/>
  <c r="AO414" i="2"/>
  <c r="AN414" i="2"/>
  <c r="AO413" i="2"/>
  <c r="AN413" i="2"/>
  <c r="AO412" i="2"/>
  <c r="AN412" i="2"/>
  <c r="AO411" i="2"/>
  <c r="AN411" i="2"/>
  <c r="AO410" i="2"/>
  <c r="AN410" i="2"/>
  <c r="AO409" i="2"/>
  <c r="AN409" i="2"/>
  <c r="AO408" i="2"/>
  <c r="AN408" i="2"/>
  <c r="AO407" i="2"/>
  <c r="AN407" i="2"/>
  <c r="AO406" i="2"/>
  <c r="AN406" i="2"/>
  <c r="AO405" i="2"/>
  <c r="AN405" i="2"/>
  <c r="AO404" i="2"/>
  <c r="AN404" i="2"/>
  <c r="AO403" i="2"/>
  <c r="AN403" i="2"/>
  <c r="AO402" i="2"/>
  <c r="AN402" i="2"/>
  <c r="AO401" i="2"/>
  <c r="AN401" i="2"/>
  <c r="AO400" i="2"/>
  <c r="AN400" i="2"/>
  <c r="AO399" i="2"/>
  <c r="AN399" i="2"/>
  <c r="AO398" i="2"/>
  <c r="AN398" i="2"/>
  <c r="AO397" i="2"/>
  <c r="AN397" i="2"/>
  <c r="AO396" i="2"/>
  <c r="AN396" i="2"/>
  <c r="AO395" i="2"/>
  <c r="AN395" i="2"/>
  <c r="AO394" i="2"/>
  <c r="AN394" i="2"/>
  <c r="AO393" i="2"/>
  <c r="AN393" i="2"/>
  <c r="AO392" i="2"/>
  <c r="AN392" i="2"/>
  <c r="AO391" i="2"/>
  <c r="AN391" i="2"/>
  <c r="AO390" i="2"/>
  <c r="AN390" i="2"/>
  <c r="AO389" i="2"/>
  <c r="AN389" i="2"/>
  <c r="AO388" i="2"/>
  <c r="AN388" i="2"/>
  <c r="AO387" i="2"/>
  <c r="AN387" i="2"/>
  <c r="AO386" i="2"/>
  <c r="AN386" i="2"/>
  <c r="AO385" i="2"/>
  <c r="AN385" i="2"/>
  <c r="AO384" i="2"/>
  <c r="AN384" i="2"/>
  <c r="AO383" i="2"/>
  <c r="AN383" i="2"/>
  <c r="AO382" i="2"/>
  <c r="AN382" i="2"/>
  <c r="AO381" i="2"/>
  <c r="AN381" i="2"/>
  <c r="AO380" i="2"/>
  <c r="AN380" i="2"/>
  <c r="AO379" i="2"/>
  <c r="AN379" i="2"/>
  <c r="AO378" i="2"/>
  <c r="AN378" i="2"/>
  <c r="AO377" i="2"/>
  <c r="AN377" i="2"/>
  <c r="AO376" i="2"/>
  <c r="AN376" i="2"/>
  <c r="AO375" i="2"/>
  <c r="AN375" i="2"/>
  <c r="AO374" i="2"/>
  <c r="AN374" i="2"/>
  <c r="AO373" i="2"/>
  <c r="AN373" i="2"/>
  <c r="AO372" i="2"/>
  <c r="AN372" i="2"/>
  <c r="AO371" i="2"/>
  <c r="AN371" i="2"/>
  <c r="AO370" i="2"/>
  <c r="AN370" i="2"/>
  <c r="AO369" i="2"/>
  <c r="AN369" i="2"/>
  <c r="AO368" i="2"/>
  <c r="AN368" i="2"/>
  <c r="AO367" i="2"/>
  <c r="AN367" i="2"/>
  <c r="AO366" i="2"/>
  <c r="AN366" i="2"/>
  <c r="AO365" i="2"/>
  <c r="AN365" i="2"/>
  <c r="AO364" i="2"/>
  <c r="AN364" i="2"/>
  <c r="AO363" i="2"/>
  <c r="AN363" i="2"/>
  <c r="AO362" i="2"/>
  <c r="AN362" i="2"/>
  <c r="AO361" i="2"/>
  <c r="AN361" i="2"/>
  <c r="AO360" i="2"/>
  <c r="AN360" i="2"/>
  <c r="AO359" i="2"/>
  <c r="AN359" i="2"/>
  <c r="AO358" i="2"/>
  <c r="AN358" i="2"/>
  <c r="AO357" i="2"/>
  <c r="AN357" i="2"/>
  <c r="AO356" i="2"/>
  <c r="AN356" i="2"/>
  <c r="AO355" i="2"/>
  <c r="AN355" i="2"/>
  <c r="AO354" i="2"/>
  <c r="AN354" i="2"/>
  <c r="AO353" i="2"/>
  <c r="AN353" i="2"/>
  <c r="AO352" i="2"/>
  <c r="AN352" i="2"/>
  <c r="AO351" i="2"/>
  <c r="AN351" i="2"/>
  <c r="AO350" i="2"/>
  <c r="AN350" i="2"/>
  <c r="AO349" i="2"/>
  <c r="AN349" i="2"/>
  <c r="AO348" i="2"/>
  <c r="AN348" i="2"/>
  <c r="AO347" i="2"/>
  <c r="AN347" i="2"/>
  <c r="AO346" i="2"/>
  <c r="AN346" i="2"/>
  <c r="AO345" i="2"/>
  <c r="AN345" i="2"/>
  <c r="AO344" i="2"/>
  <c r="AN344" i="2"/>
  <c r="AO343" i="2"/>
  <c r="AN343" i="2"/>
  <c r="AO342" i="2"/>
  <c r="AN342" i="2"/>
  <c r="AO341" i="2"/>
  <c r="AN341" i="2"/>
  <c r="AO340" i="2"/>
  <c r="AN340" i="2"/>
  <c r="AO339" i="2"/>
  <c r="AN339" i="2"/>
  <c r="AO338" i="2"/>
  <c r="AN338" i="2"/>
  <c r="AO337" i="2"/>
  <c r="AN337" i="2"/>
  <c r="AO336" i="2"/>
  <c r="AN336" i="2"/>
  <c r="AO335" i="2"/>
  <c r="AN335" i="2"/>
  <c r="AO334" i="2"/>
  <c r="AN334" i="2"/>
  <c r="AO333" i="2"/>
  <c r="AN333" i="2"/>
  <c r="AO332" i="2"/>
  <c r="AN332" i="2"/>
  <c r="AO331" i="2"/>
  <c r="AN331" i="2"/>
  <c r="AO330" i="2"/>
  <c r="AN330" i="2"/>
  <c r="AO329" i="2"/>
  <c r="AN329" i="2"/>
  <c r="AO328" i="2"/>
  <c r="AN328" i="2"/>
  <c r="AO327" i="2"/>
  <c r="AN327" i="2"/>
  <c r="AO326" i="2"/>
  <c r="AN326" i="2"/>
  <c r="AO325" i="2"/>
  <c r="AN325" i="2"/>
  <c r="AO324" i="2"/>
  <c r="AN324" i="2"/>
  <c r="AO323" i="2"/>
  <c r="AN323" i="2"/>
  <c r="AO322" i="2"/>
  <c r="AN322" i="2"/>
  <c r="AO321" i="2"/>
  <c r="AN321" i="2"/>
  <c r="AO320" i="2"/>
  <c r="AN320" i="2"/>
  <c r="AO319" i="2"/>
  <c r="AN319" i="2"/>
  <c r="AO318" i="2"/>
  <c r="AN318" i="2"/>
  <c r="AO317" i="2"/>
  <c r="AN317" i="2"/>
  <c r="AO316" i="2"/>
  <c r="AN316" i="2"/>
  <c r="AO315" i="2"/>
  <c r="AN315" i="2"/>
  <c r="AO314" i="2"/>
  <c r="AN314" i="2"/>
  <c r="AO313" i="2"/>
  <c r="AN313" i="2"/>
  <c r="AO312" i="2"/>
  <c r="AN312" i="2"/>
  <c r="AO311" i="2"/>
  <c r="AN311" i="2"/>
  <c r="AO310" i="2"/>
  <c r="AN310" i="2"/>
  <c r="AO309" i="2"/>
  <c r="AN309" i="2"/>
  <c r="AO308" i="2"/>
  <c r="AN308" i="2"/>
  <c r="AO307" i="2"/>
  <c r="AN307" i="2"/>
  <c r="AO306" i="2"/>
  <c r="AN306" i="2"/>
  <c r="AO305" i="2"/>
  <c r="AN305" i="2"/>
  <c r="AO304" i="2"/>
  <c r="AN304" i="2"/>
  <c r="AO303" i="2"/>
  <c r="AN303" i="2"/>
  <c r="AO302" i="2"/>
  <c r="AN302" i="2"/>
  <c r="AO301" i="2"/>
  <c r="AN301" i="2"/>
  <c r="AO300" i="2"/>
  <c r="AN300" i="2"/>
  <c r="AO299" i="2"/>
  <c r="AN299" i="2"/>
  <c r="AO298" i="2"/>
  <c r="AN298" i="2"/>
  <c r="AO297" i="2"/>
  <c r="AN297" i="2"/>
  <c r="AO296" i="2"/>
  <c r="AN296" i="2"/>
  <c r="AO295" i="2"/>
  <c r="AN295" i="2"/>
  <c r="AO294" i="2"/>
  <c r="AN294" i="2"/>
  <c r="AO293" i="2"/>
  <c r="AN293" i="2"/>
  <c r="AO292" i="2"/>
  <c r="AN292" i="2"/>
  <c r="AO291" i="2"/>
  <c r="AN291" i="2"/>
  <c r="AO290" i="2"/>
  <c r="AN290" i="2"/>
  <c r="AO289" i="2"/>
  <c r="AN289" i="2"/>
  <c r="AO288" i="2"/>
  <c r="AN288" i="2"/>
  <c r="AO287" i="2"/>
  <c r="AN287" i="2"/>
  <c r="AO286" i="2"/>
  <c r="AN286" i="2"/>
  <c r="AO285" i="2"/>
  <c r="AN285" i="2"/>
  <c r="AO284" i="2"/>
  <c r="AN284" i="2"/>
  <c r="AO283" i="2"/>
  <c r="AN283" i="2"/>
  <c r="AO282" i="2"/>
  <c r="AN282" i="2"/>
  <c r="AO281" i="2"/>
  <c r="AN281" i="2"/>
  <c r="AO280" i="2"/>
  <c r="AN280" i="2"/>
  <c r="AO279" i="2"/>
  <c r="AN279" i="2"/>
  <c r="AO278" i="2"/>
  <c r="AN278" i="2"/>
  <c r="AO277" i="2"/>
  <c r="AN277" i="2"/>
  <c r="AO276" i="2"/>
  <c r="AN276" i="2"/>
  <c r="AO275" i="2"/>
  <c r="AN275" i="2"/>
  <c r="AO274" i="2"/>
  <c r="AN274" i="2"/>
  <c r="AO273" i="2"/>
  <c r="AN273" i="2"/>
  <c r="AO272" i="2"/>
  <c r="AN272" i="2"/>
  <c r="AO271" i="2"/>
  <c r="AN271" i="2"/>
  <c r="AO270" i="2"/>
  <c r="AN270" i="2"/>
  <c r="AO269" i="2"/>
  <c r="AN269" i="2"/>
  <c r="AO268" i="2"/>
  <c r="AN268" i="2"/>
  <c r="AO267" i="2"/>
  <c r="AN267" i="2"/>
  <c r="AO266" i="2"/>
  <c r="AN266" i="2"/>
  <c r="AO265" i="2"/>
  <c r="AN265" i="2"/>
  <c r="AO264" i="2"/>
  <c r="AN264" i="2"/>
  <c r="AO263" i="2"/>
  <c r="AN263" i="2"/>
  <c r="AO262" i="2"/>
  <c r="AN262" i="2"/>
  <c r="AO261" i="2"/>
  <c r="AN261" i="2"/>
  <c r="AO260" i="2"/>
  <c r="AN260" i="2"/>
  <c r="AO259" i="2"/>
  <c r="AN259" i="2"/>
  <c r="AO258" i="2"/>
  <c r="AN258" i="2"/>
  <c r="AO257" i="2"/>
  <c r="AN257" i="2"/>
  <c r="AO256" i="2"/>
  <c r="AN256" i="2"/>
  <c r="AO255" i="2"/>
  <c r="AN255" i="2"/>
  <c r="AO254" i="2"/>
  <c r="AN254" i="2"/>
  <c r="AO253" i="2"/>
  <c r="AN253" i="2"/>
  <c r="AO252" i="2"/>
  <c r="AN252" i="2"/>
  <c r="AO251" i="2"/>
  <c r="AN251" i="2"/>
  <c r="AO250" i="2"/>
  <c r="AN250" i="2"/>
  <c r="AO249" i="2"/>
  <c r="AN249" i="2"/>
  <c r="AO248" i="2"/>
  <c r="AN248" i="2"/>
  <c r="AO247" i="2"/>
  <c r="AN247" i="2"/>
  <c r="AO246" i="2"/>
  <c r="AN246" i="2"/>
  <c r="AO245" i="2"/>
  <c r="AN245" i="2"/>
  <c r="AO244" i="2"/>
  <c r="AN244" i="2"/>
  <c r="AO243" i="2"/>
  <c r="AN243" i="2"/>
  <c r="AO242" i="2"/>
  <c r="AN242" i="2"/>
  <c r="AO241" i="2"/>
  <c r="AN241" i="2"/>
  <c r="AO240" i="2"/>
  <c r="AN240" i="2"/>
  <c r="AO239" i="2"/>
  <c r="AN239" i="2"/>
  <c r="AO238" i="2"/>
  <c r="AN238" i="2"/>
  <c r="AO237" i="2"/>
  <c r="AN237" i="2"/>
  <c r="AO236" i="2"/>
  <c r="AN236" i="2"/>
  <c r="AO235" i="2"/>
  <c r="AN235" i="2"/>
  <c r="AO234" i="2"/>
  <c r="AN234" i="2"/>
  <c r="AO233" i="2"/>
  <c r="AN233" i="2"/>
  <c r="AO232" i="2"/>
  <c r="AN232" i="2"/>
  <c r="AO231" i="2"/>
  <c r="AN231" i="2"/>
  <c r="AO230" i="2"/>
  <c r="AN230" i="2"/>
  <c r="AO229" i="2"/>
  <c r="AN229" i="2"/>
  <c r="AO228" i="2"/>
  <c r="AN228" i="2"/>
  <c r="AO227" i="2"/>
  <c r="AN227" i="2"/>
  <c r="AO226" i="2"/>
  <c r="AN226" i="2"/>
  <c r="AO225" i="2"/>
  <c r="AN225" i="2"/>
  <c r="AO224" i="2"/>
  <c r="AN224" i="2"/>
  <c r="AO223" i="2"/>
  <c r="AN223" i="2"/>
  <c r="AO222" i="2"/>
  <c r="AN222" i="2"/>
  <c r="AO221" i="2"/>
  <c r="AN221" i="2"/>
  <c r="AO220" i="2"/>
  <c r="AN220" i="2"/>
  <c r="AO219" i="2"/>
  <c r="AN219" i="2"/>
  <c r="AO218" i="2"/>
  <c r="AN218" i="2"/>
  <c r="AO217" i="2"/>
  <c r="AN217" i="2"/>
  <c r="AO216" i="2"/>
  <c r="AN216" i="2"/>
  <c r="AO215" i="2"/>
  <c r="AN215" i="2"/>
  <c r="AO214" i="2"/>
  <c r="AN214" i="2"/>
  <c r="AO213" i="2"/>
  <c r="AN213" i="2"/>
  <c r="AO212" i="2"/>
  <c r="AN212" i="2"/>
  <c r="AO211" i="2"/>
  <c r="AN211" i="2"/>
  <c r="AO210" i="2"/>
  <c r="AN210" i="2"/>
  <c r="AO209" i="2"/>
  <c r="AN209" i="2"/>
  <c r="AO208" i="2"/>
  <c r="AN208" i="2"/>
  <c r="AO207" i="2"/>
  <c r="AN207" i="2"/>
  <c r="AO206" i="2"/>
  <c r="AN206" i="2"/>
  <c r="AO205" i="2"/>
  <c r="AN205" i="2"/>
  <c r="AO204" i="2"/>
  <c r="AN204" i="2"/>
  <c r="AO203" i="2"/>
  <c r="AN203" i="2"/>
  <c r="AO202" i="2"/>
  <c r="AN202" i="2"/>
  <c r="AO201" i="2"/>
  <c r="AN201" i="2"/>
  <c r="AO200" i="2"/>
  <c r="AN200" i="2"/>
  <c r="AO199" i="2"/>
  <c r="AN199" i="2"/>
  <c r="AO198" i="2"/>
  <c r="AN198" i="2"/>
  <c r="AO197" i="2"/>
  <c r="AN197" i="2"/>
  <c r="AO196" i="2"/>
  <c r="AN196" i="2"/>
  <c r="AO195" i="2"/>
  <c r="AN195" i="2"/>
  <c r="AO194" i="2"/>
  <c r="AN194" i="2"/>
  <c r="AO193" i="2"/>
  <c r="AN193" i="2"/>
  <c r="AO192" i="2"/>
  <c r="AN192" i="2"/>
  <c r="AO191" i="2"/>
  <c r="AN191" i="2"/>
  <c r="AO190" i="2"/>
  <c r="AN190" i="2"/>
  <c r="AO189" i="2"/>
  <c r="AN189" i="2"/>
  <c r="AO188" i="2"/>
  <c r="AN188" i="2"/>
  <c r="AO187" i="2"/>
  <c r="AN187" i="2"/>
  <c r="AO186" i="2"/>
  <c r="AN186" i="2"/>
  <c r="AO185" i="2"/>
  <c r="AN185" i="2"/>
  <c r="AO184" i="2"/>
  <c r="AN184" i="2"/>
  <c r="AO183" i="2"/>
  <c r="AN183" i="2"/>
  <c r="AO182" i="2"/>
  <c r="AN182" i="2"/>
  <c r="AO181" i="2"/>
  <c r="AN181" i="2"/>
  <c r="AO180" i="2"/>
  <c r="AN180" i="2"/>
  <c r="AO179" i="2"/>
  <c r="AN179" i="2"/>
  <c r="AO178" i="2"/>
  <c r="AN178" i="2"/>
  <c r="AO177" i="2"/>
  <c r="AN177" i="2"/>
  <c r="AO176" i="2"/>
  <c r="AN176" i="2"/>
  <c r="AO175" i="2"/>
  <c r="AN175" i="2"/>
  <c r="AO174" i="2"/>
  <c r="AN174" i="2"/>
  <c r="AO173" i="2"/>
  <c r="AN173" i="2"/>
  <c r="AO172" i="2"/>
  <c r="AN172" i="2"/>
  <c r="AO171" i="2"/>
  <c r="AN171" i="2"/>
  <c r="AO170" i="2"/>
  <c r="AN170" i="2"/>
  <c r="AO169" i="2"/>
  <c r="AN169" i="2"/>
  <c r="AO168" i="2"/>
  <c r="AN168" i="2"/>
  <c r="AO167" i="2"/>
  <c r="AN167" i="2"/>
  <c r="AO166" i="2"/>
  <c r="AN166" i="2"/>
  <c r="AO165" i="2"/>
  <c r="AN165" i="2"/>
  <c r="AO164" i="2"/>
  <c r="AN164" i="2"/>
  <c r="AO163" i="2"/>
  <c r="AN163" i="2"/>
  <c r="AO162" i="2"/>
  <c r="AN162" i="2"/>
  <c r="AO161" i="2"/>
  <c r="AN161" i="2"/>
  <c r="AO160" i="2"/>
  <c r="AN160" i="2"/>
  <c r="AO159" i="2"/>
  <c r="AN159" i="2"/>
  <c r="AO158" i="2"/>
  <c r="AN158" i="2"/>
  <c r="AO157" i="2"/>
  <c r="AN157" i="2"/>
  <c r="AO156" i="2"/>
  <c r="AN156" i="2"/>
  <c r="AO155" i="2"/>
  <c r="AN155" i="2"/>
  <c r="AO154" i="2"/>
  <c r="AN154" i="2"/>
  <c r="AO153" i="2"/>
  <c r="AN153" i="2"/>
  <c r="AO152" i="2"/>
  <c r="AN152" i="2"/>
  <c r="AO151" i="2"/>
  <c r="AN151" i="2"/>
  <c r="AO150" i="2"/>
  <c r="AN150" i="2"/>
  <c r="AO149" i="2"/>
  <c r="AN149" i="2"/>
  <c r="AO148" i="2"/>
  <c r="AN148" i="2"/>
  <c r="AO147" i="2"/>
  <c r="AN147" i="2"/>
  <c r="AO146" i="2"/>
  <c r="AN146" i="2"/>
  <c r="AO145" i="2"/>
  <c r="AN145" i="2"/>
  <c r="AO144" i="2"/>
  <c r="AN144" i="2"/>
  <c r="AO143" i="2"/>
  <c r="AN143" i="2"/>
  <c r="AO142" i="2"/>
  <c r="AN142" i="2"/>
  <c r="AO141" i="2"/>
  <c r="AN141" i="2"/>
  <c r="AO140" i="2"/>
  <c r="AN140" i="2"/>
  <c r="AO139" i="2"/>
  <c r="AN139" i="2"/>
  <c r="AO138" i="2"/>
  <c r="AN138" i="2"/>
  <c r="AO137" i="2"/>
  <c r="AN137" i="2"/>
  <c r="AO136" i="2"/>
  <c r="AN136" i="2"/>
  <c r="AO135" i="2"/>
  <c r="AN135" i="2"/>
  <c r="AO134" i="2"/>
  <c r="AN134" i="2"/>
  <c r="AO133" i="2"/>
  <c r="AN133" i="2"/>
  <c r="AO132" i="2"/>
  <c r="AN132" i="2"/>
  <c r="AO131" i="2"/>
  <c r="AN131" i="2"/>
  <c r="AO130" i="2"/>
  <c r="AN130" i="2"/>
  <c r="AO129" i="2"/>
  <c r="AN129" i="2"/>
  <c r="AO128" i="2"/>
  <c r="AN128" i="2"/>
  <c r="AO127" i="2"/>
  <c r="AN127" i="2"/>
  <c r="AO126" i="2"/>
  <c r="AN126" i="2"/>
  <c r="AO125" i="2"/>
  <c r="AN125" i="2"/>
  <c r="AO124" i="2"/>
  <c r="AN124" i="2"/>
  <c r="AO123" i="2"/>
  <c r="AN123" i="2"/>
  <c r="AO122" i="2"/>
  <c r="AN122" i="2"/>
  <c r="AO121" i="2"/>
  <c r="AN121" i="2"/>
  <c r="AO120" i="2"/>
  <c r="AN120" i="2"/>
  <c r="AO119" i="2"/>
  <c r="AN119" i="2"/>
  <c r="AO118" i="2"/>
  <c r="AN118" i="2"/>
  <c r="AO117" i="2"/>
  <c r="AN117" i="2"/>
  <c r="AO116" i="2"/>
  <c r="AN116" i="2"/>
  <c r="AO115" i="2"/>
  <c r="AN115" i="2"/>
  <c r="AO114" i="2"/>
  <c r="AN114" i="2"/>
  <c r="AO113" i="2"/>
  <c r="AN113" i="2"/>
  <c r="AO112" i="2"/>
  <c r="AN112" i="2"/>
  <c r="AO111" i="2"/>
  <c r="AN111" i="2"/>
  <c r="AO110" i="2"/>
  <c r="AN110" i="2"/>
  <c r="AO109" i="2"/>
  <c r="AN109" i="2"/>
  <c r="AO108" i="2"/>
  <c r="AN108" i="2"/>
  <c r="AO107" i="2"/>
  <c r="AN107" i="2"/>
  <c r="AO106" i="2"/>
  <c r="AN106" i="2"/>
  <c r="AO105" i="2"/>
  <c r="AN105" i="2"/>
  <c r="AO104" i="2"/>
  <c r="AN104" i="2"/>
  <c r="AO103" i="2"/>
  <c r="AN103" i="2"/>
  <c r="AO102" i="2"/>
  <c r="AN102" i="2"/>
  <c r="AO101" i="2"/>
  <c r="AN101" i="2"/>
  <c r="AO100" i="2"/>
  <c r="AN100" i="2"/>
  <c r="AO99" i="2"/>
  <c r="AN99" i="2"/>
  <c r="AO98" i="2"/>
  <c r="AN98" i="2"/>
  <c r="AO97" i="2"/>
  <c r="AN97" i="2"/>
  <c r="AO96" i="2"/>
  <c r="AN96" i="2"/>
  <c r="AO95" i="2"/>
  <c r="AN95" i="2"/>
  <c r="AO94" i="2"/>
  <c r="AN94" i="2"/>
  <c r="AO93" i="2"/>
  <c r="AN93" i="2"/>
  <c r="AO92" i="2"/>
  <c r="AN92" i="2"/>
  <c r="AO91" i="2"/>
  <c r="AN91" i="2"/>
  <c r="AO90" i="2"/>
  <c r="AN90" i="2"/>
  <c r="AO89" i="2"/>
  <c r="AN89" i="2"/>
  <c r="AO88" i="2"/>
  <c r="AN88" i="2"/>
  <c r="AO87" i="2"/>
  <c r="AN87" i="2"/>
  <c r="AO86" i="2"/>
  <c r="AN86" i="2"/>
  <c r="AO85" i="2"/>
  <c r="AN85" i="2"/>
  <c r="AO84" i="2"/>
  <c r="AN84" i="2"/>
  <c r="AO83" i="2"/>
  <c r="AN83" i="2"/>
  <c r="AO82" i="2"/>
  <c r="AN82" i="2"/>
  <c r="AO81" i="2"/>
  <c r="AN81" i="2"/>
  <c r="AO80" i="2"/>
  <c r="AN80" i="2"/>
  <c r="AO79" i="2"/>
  <c r="AN79" i="2"/>
  <c r="AO78" i="2"/>
  <c r="AN78" i="2"/>
  <c r="AO77" i="2"/>
  <c r="AN77" i="2"/>
  <c r="AO76" i="2"/>
  <c r="AN76" i="2"/>
  <c r="AO75" i="2"/>
  <c r="AN75" i="2"/>
  <c r="AO74" i="2"/>
  <c r="AN74" i="2"/>
  <c r="AO73" i="2"/>
  <c r="AN73" i="2"/>
  <c r="AO72" i="2"/>
  <c r="AN72" i="2"/>
  <c r="AO71" i="2"/>
  <c r="AN71" i="2"/>
  <c r="AO70" i="2"/>
  <c r="AN70" i="2"/>
  <c r="AO69" i="2"/>
  <c r="AN69" i="2"/>
  <c r="AO68" i="2"/>
  <c r="AN68" i="2"/>
  <c r="AO67" i="2"/>
  <c r="AN67" i="2"/>
  <c r="AO66" i="2"/>
  <c r="AN66" i="2"/>
  <c r="AO65" i="2"/>
  <c r="AN65" i="2"/>
  <c r="AO64" i="2"/>
  <c r="AN64" i="2"/>
  <c r="AO63" i="2"/>
  <c r="AN63" i="2"/>
  <c r="AO62" i="2"/>
  <c r="AN62" i="2"/>
  <c r="AO61" i="2"/>
  <c r="AN61" i="2"/>
  <c r="AO60" i="2"/>
  <c r="AN60" i="2"/>
  <c r="AO59" i="2"/>
  <c r="AN59" i="2"/>
  <c r="AO58" i="2"/>
  <c r="AN58" i="2"/>
  <c r="AO57" i="2"/>
  <c r="AN57" i="2"/>
  <c r="AO56" i="2"/>
  <c r="AN56" i="2"/>
  <c r="AO55" i="2"/>
  <c r="AN55" i="2"/>
  <c r="AO54" i="2"/>
  <c r="AN54" i="2"/>
  <c r="AO53" i="2"/>
  <c r="AN53" i="2"/>
  <c r="AO52" i="2"/>
  <c r="AN52" i="2"/>
  <c r="AO51" i="2"/>
  <c r="AN51" i="2"/>
  <c r="AO50" i="2"/>
  <c r="AN50" i="2"/>
  <c r="AO49" i="2"/>
  <c r="AN49" i="2"/>
  <c r="AO48" i="2"/>
  <c r="AN48" i="2"/>
  <c r="AO47" i="2"/>
  <c r="AN47" i="2"/>
  <c r="AO46" i="2"/>
  <c r="AN46" i="2"/>
  <c r="AO45" i="2"/>
  <c r="AN45" i="2"/>
  <c r="AO44" i="2"/>
  <c r="AN44" i="2"/>
  <c r="AO43" i="2"/>
  <c r="AN43" i="2"/>
  <c r="AO42" i="2"/>
  <c r="AN42" i="2"/>
  <c r="AO41" i="2"/>
  <c r="AN41" i="2"/>
  <c r="AO40" i="2"/>
  <c r="AN40" i="2"/>
  <c r="AO39" i="2"/>
  <c r="AN39" i="2"/>
  <c r="AO38" i="2"/>
  <c r="AN38" i="2"/>
  <c r="AO37" i="2"/>
  <c r="AN37" i="2"/>
  <c r="AO36" i="2"/>
  <c r="AN36" i="2"/>
  <c r="AO35" i="2"/>
  <c r="AN35" i="2"/>
  <c r="AO34" i="2"/>
  <c r="AN34" i="2"/>
  <c r="AO33" i="2"/>
  <c r="AN33" i="2"/>
  <c r="AO32" i="2"/>
  <c r="AN32" i="2"/>
  <c r="AO31" i="2"/>
  <c r="AN31" i="2"/>
  <c r="AO30" i="2"/>
  <c r="AN30" i="2"/>
  <c r="AO29" i="2"/>
  <c r="AN29" i="2"/>
  <c r="AO28" i="2"/>
  <c r="AN28" i="2"/>
  <c r="AO27" i="2"/>
  <c r="AN27" i="2"/>
  <c r="AO26" i="2"/>
  <c r="AN26" i="2"/>
  <c r="AO25" i="2"/>
  <c r="AN25" i="2"/>
  <c r="AO24" i="2"/>
  <c r="AN24" i="2"/>
  <c r="AO23" i="2"/>
  <c r="AN23" i="2"/>
  <c r="AO22" i="2"/>
  <c r="AN22" i="2"/>
  <c r="AO21" i="2"/>
  <c r="AN21" i="2"/>
  <c r="AO20" i="2"/>
  <c r="AN20" i="2"/>
  <c r="AO19" i="2"/>
  <c r="AN19" i="2"/>
  <c r="AO18" i="2"/>
  <c r="AN18" i="2"/>
  <c r="AO17" i="2"/>
  <c r="AN17" i="2"/>
  <c r="AO16" i="2"/>
  <c r="AN16" i="2"/>
  <c r="V891" i="2"/>
  <c r="U891" i="2"/>
  <c r="V890" i="2"/>
  <c r="U890" i="2"/>
  <c r="V889" i="2"/>
  <c r="U889" i="2"/>
  <c r="V888" i="2"/>
  <c r="U888" i="2"/>
  <c r="V887" i="2"/>
  <c r="U887" i="2"/>
  <c r="V886" i="2"/>
  <c r="U886" i="2"/>
  <c r="V885" i="2"/>
  <c r="U885" i="2"/>
  <c r="V884" i="2"/>
  <c r="U884" i="2"/>
  <c r="V883" i="2"/>
  <c r="U883" i="2"/>
  <c r="V882" i="2"/>
  <c r="U882" i="2"/>
  <c r="V881" i="2"/>
  <c r="U881" i="2"/>
  <c r="V880" i="2"/>
  <c r="U880" i="2"/>
  <c r="V879" i="2"/>
  <c r="U879" i="2"/>
  <c r="V878" i="2"/>
  <c r="U878" i="2"/>
  <c r="V877" i="2"/>
  <c r="U877" i="2"/>
  <c r="V876" i="2"/>
  <c r="U876" i="2"/>
  <c r="V875" i="2"/>
  <c r="U875" i="2"/>
  <c r="V874" i="2"/>
  <c r="U874" i="2"/>
  <c r="V873" i="2"/>
  <c r="U873" i="2"/>
  <c r="V872" i="2"/>
  <c r="U872" i="2"/>
  <c r="V871" i="2"/>
  <c r="U871" i="2"/>
  <c r="V870" i="2"/>
  <c r="U870" i="2"/>
  <c r="V869" i="2"/>
  <c r="U869" i="2"/>
  <c r="V868" i="2"/>
  <c r="U868" i="2"/>
  <c r="V867" i="2"/>
  <c r="U867" i="2"/>
  <c r="V866" i="2"/>
  <c r="U866" i="2"/>
  <c r="V865" i="2"/>
  <c r="U865" i="2"/>
  <c r="V864" i="2"/>
  <c r="U864" i="2"/>
  <c r="V863" i="2"/>
  <c r="U863" i="2"/>
  <c r="V862" i="2"/>
  <c r="U862" i="2"/>
  <c r="V861" i="2"/>
  <c r="U861" i="2"/>
  <c r="V860" i="2"/>
  <c r="U860" i="2"/>
  <c r="V859" i="2"/>
  <c r="U859" i="2"/>
  <c r="V858" i="2"/>
  <c r="U858" i="2"/>
  <c r="V857" i="2"/>
  <c r="U857" i="2"/>
  <c r="V856" i="2"/>
  <c r="U856" i="2"/>
  <c r="V855" i="2"/>
  <c r="U855" i="2"/>
  <c r="V854" i="2"/>
  <c r="U854" i="2"/>
  <c r="V853" i="2"/>
  <c r="U853" i="2"/>
  <c r="V852" i="2"/>
  <c r="U852" i="2"/>
  <c r="V851" i="2"/>
  <c r="U851" i="2"/>
  <c r="V850" i="2"/>
  <c r="U850" i="2"/>
  <c r="V849" i="2"/>
  <c r="U849" i="2"/>
  <c r="V848" i="2"/>
  <c r="U848" i="2"/>
  <c r="V847" i="2"/>
  <c r="U847" i="2"/>
  <c r="V846" i="2"/>
  <c r="U846" i="2"/>
  <c r="V845" i="2"/>
  <c r="U845" i="2"/>
  <c r="V844" i="2"/>
  <c r="U844" i="2"/>
  <c r="V843" i="2"/>
  <c r="U843" i="2"/>
  <c r="V842" i="2"/>
  <c r="U842" i="2"/>
  <c r="V841" i="2"/>
  <c r="U841" i="2"/>
  <c r="V840" i="2"/>
  <c r="U840" i="2"/>
  <c r="V839" i="2"/>
  <c r="U839" i="2"/>
  <c r="V838" i="2"/>
  <c r="U838" i="2"/>
  <c r="V837" i="2"/>
  <c r="U837" i="2"/>
  <c r="V836" i="2"/>
  <c r="U836" i="2"/>
  <c r="V835" i="2"/>
  <c r="U835" i="2"/>
  <c r="V834" i="2"/>
  <c r="U834" i="2"/>
  <c r="V833" i="2"/>
  <c r="U833" i="2"/>
  <c r="V832" i="2"/>
  <c r="U832" i="2"/>
  <c r="V831" i="2"/>
  <c r="U831" i="2"/>
  <c r="V830" i="2"/>
  <c r="U830" i="2"/>
  <c r="V829" i="2"/>
  <c r="U829" i="2"/>
  <c r="V828" i="2"/>
  <c r="U828" i="2"/>
  <c r="V827" i="2"/>
  <c r="U827" i="2"/>
  <c r="V826" i="2"/>
  <c r="U826" i="2"/>
  <c r="V825" i="2"/>
  <c r="U825" i="2"/>
  <c r="V824" i="2"/>
  <c r="U824" i="2"/>
  <c r="V823" i="2"/>
  <c r="U823" i="2"/>
  <c r="V822" i="2"/>
  <c r="U822" i="2"/>
  <c r="V821" i="2"/>
  <c r="U821" i="2"/>
  <c r="V820" i="2"/>
  <c r="U820" i="2"/>
  <c r="V819" i="2"/>
  <c r="U819" i="2"/>
  <c r="V818" i="2"/>
  <c r="U818" i="2"/>
  <c r="V817" i="2"/>
  <c r="U817" i="2"/>
  <c r="V816" i="2"/>
  <c r="U816" i="2"/>
  <c r="V815" i="2"/>
  <c r="U815" i="2"/>
  <c r="V814" i="2"/>
  <c r="U814" i="2"/>
  <c r="V813" i="2"/>
  <c r="U813" i="2"/>
  <c r="V812" i="2"/>
  <c r="U812" i="2"/>
  <c r="V811" i="2"/>
  <c r="U811" i="2"/>
  <c r="V810" i="2"/>
  <c r="U810" i="2"/>
  <c r="V809" i="2"/>
  <c r="U809" i="2"/>
  <c r="V808" i="2"/>
  <c r="U808" i="2"/>
  <c r="V807" i="2"/>
  <c r="U807" i="2"/>
  <c r="V806" i="2"/>
  <c r="U806" i="2"/>
  <c r="V805" i="2"/>
  <c r="U805" i="2"/>
  <c r="V804" i="2"/>
  <c r="U804" i="2"/>
  <c r="V803" i="2"/>
  <c r="U803" i="2"/>
  <c r="V802" i="2"/>
  <c r="U802" i="2"/>
  <c r="V801" i="2"/>
  <c r="U801" i="2"/>
  <c r="V800" i="2"/>
  <c r="U800" i="2"/>
  <c r="V799" i="2"/>
  <c r="U799" i="2"/>
  <c r="V798" i="2"/>
  <c r="U798" i="2"/>
  <c r="V797" i="2"/>
  <c r="U797" i="2"/>
  <c r="V796" i="2"/>
  <c r="U796" i="2"/>
  <c r="V795" i="2"/>
  <c r="U795" i="2"/>
  <c r="V794" i="2"/>
  <c r="U794" i="2"/>
  <c r="V793" i="2"/>
  <c r="U793" i="2"/>
  <c r="V792" i="2"/>
  <c r="U792" i="2"/>
  <c r="V791" i="2"/>
  <c r="U791" i="2"/>
  <c r="V790" i="2"/>
  <c r="U790" i="2"/>
  <c r="V789" i="2"/>
  <c r="U789" i="2"/>
  <c r="V788" i="2"/>
  <c r="U788" i="2"/>
  <c r="V787" i="2"/>
  <c r="U787" i="2"/>
  <c r="V786" i="2"/>
  <c r="U786" i="2"/>
  <c r="V785" i="2"/>
  <c r="U785" i="2"/>
  <c r="V784" i="2"/>
  <c r="U784" i="2"/>
  <c r="V783" i="2"/>
  <c r="U783" i="2"/>
  <c r="V782" i="2"/>
  <c r="U782" i="2"/>
  <c r="V781" i="2"/>
  <c r="U781" i="2"/>
  <c r="V780" i="2"/>
  <c r="U780" i="2"/>
  <c r="V779" i="2"/>
  <c r="U779" i="2"/>
  <c r="V778" i="2"/>
  <c r="U778" i="2"/>
  <c r="V777" i="2"/>
  <c r="U777" i="2"/>
  <c r="V776" i="2"/>
  <c r="U776" i="2"/>
  <c r="V775" i="2"/>
  <c r="U775" i="2"/>
  <c r="V774" i="2"/>
  <c r="U774" i="2"/>
  <c r="V773" i="2"/>
  <c r="U773" i="2"/>
  <c r="V772" i="2"/>
  <c r="U772" i="2"/>
  <c r="V771" i="2"/>
  <c r="U771" i="2"/>
  <c r="V770" i="2"/>
  <c r="U770" i="2"/>
  <c r="V769" i="2"/>
  <c r="U769" i="2"/>
  <c r="V768" i="2"/>
  <c r="U768" i="2"/>
  <c r="V767" i="2"/>
  <c r="U767" i="2"/>
  <c r="V766" i="2"/>
  <c r="U766" i="2"/>
  <c r="V765" i="2"/>
  <c r="U765" i="2"/>
  <c r="V764" i="2"/>
  <c r="U764" i="2"/>
  <c r="V763" i="2"/>
  <c r="U763" i="2"/>
  <c r="V762" i="2"/>
  <c r="U762" i="2"/>
  <c r="V761" i="2"/>
  <c r="U761" i="2"/>
  <c r="V760" i="2"/>
  <c r="U760" i="2"/>
  <c r="V759" i="2"/>
  <c r="U759" i="2"/>
  <c r="V758" i="2"/>
  <c r="U758" i="2"/>
  <c r="V757" i="2"/>
  <c r="U757" i="2"/>
  <c r="V756" i="2"/>
  <c r="U756" i="2"/>
  <c r="V755" i="2"/>
  <c r="U755" i="2"/>
  <c r="V754" i="2"/>
  <c r="U754" i="2"/>
  <c r="V753" i="2"/>
  <c r="U753" i="2"/>
  <c r="V752" i="2"/>
  <c r="U752" i="2"/>
  <c r="V751" i="2"/>
  <c r="U751" i="2"/>
  <c r="V750" i="2"/>
  <c r="U750" i="2"/>
  <c r="V749" i="2"/>
  <c r="U749" i="2"/>
  <c r="V748" i="2"/>
  <c r="U748" i="2"/>
  <c r="V747" i="2"/>
  <c r="U747" i="2"/>
  <c r="V746" i="2"/>
  <c r="U746" i="2"/>
  <c r="V745" i="2"/>
  <c r="U745" i="2"/>
  <c r="V744" i="2"/>
  <c r="U744" i="2"/>
  <c r="V743" i="2"/>
  <c r="U743" i="2"/>
  <c r="V742" i="2"/>
  <c r="U742" i="2"/>
  <c r="V741" i="2"/>
  <c r="U741" i="2"/>
  <c r="V740" i="2"/>
  <c r="U740" i="2"/>
  <c r="V739" i="2"/>
  <c r="U739" i="2"/>
  <c r="V738" i="2"/>
  <c r="U738" i="2"/>
  <c r="V737" i="2"/>
  <c r="U737" i="2"/>
  <c r="V736" i="2"/>
  <c r="U736" i="2"/>
  <c r="V735" i="2"/>
  <c r="U735" i="2"/>
  <c r="V734" i="2"/>
  <c r="U734" i="2"/>
  <c r="V733" i="2"/>
  <c r="U733" i="2"/>
  <c r="V732" i="2"/>
  <c r="U732" i="2"/>
  <c r="V731" i="2"/>
  <c r="U731" i="2"/>
  <c r="V730" i="2"/>
  <c r="U730" i="2"/>
  <c r="V729" i="2"/>
  <c r="U729" i="2"/>
  <c r="V728" i="2"/>
  <c r="U728" i="2"/>
  <c r="V727" i="2"/>
  <c r="U727" i="2"/>
  <c r="V726" i="2"/>
  <c r="U726" i="2"/>
  <c r="V725" i="2"/>
  <c r="U725" i="2"/>
  <c r="V724" i="2"/>
  <c r="U724" i="2"/>
  <c r="V723" i="2"/>
  <c r="U723" i="2"/>
  <c r="V722" i="2"/>
  <c r="U722" i="2"/>
  <c r="V721" i="2"/>
  <c r="U721" i="2"/>
  <c r="V720" i="2"/>
  <c r="U720" i="2"/>
  <c r="V719" i="2"/>
  <c r="U719" i="2"/>
  <c r="V718" i="2"/>
  <c r="U718" i="2"/>
  <c r="V717" i="2"/>
  <c r="U717" i="2"/>
  <c r="V716" i="2"/>
  <c r="U716" i="2"/>
  <c r="V715" i="2"/>
  <c r="U715" i="2"/>
  <c r="V714" i="2"/>
  <c r="U714" i="2"/>
  <c r="V713" i="2"/>
  <c r="U713" i="2"/>
  <c r="V712" i="2"/>
  <c r="U712" i="2"/>
  <c r="V711" i="2"/>
  <c r="U711" i="2"/>
  <c r="V710" i="2"/>
  <c r="U710" i="2"/>
  <c r="V709" i="2"/>
  <c r="U709" i="2"/>
  <c r="V708" i="2"/>
  <c r="U708" i="2"/>
  <c r="V707" i="2"/>
  <c r="U707" i="2"/>
  <c r="V706" i="2"/>
  <c r="U706" i="2"/>
  <c r="V705" i="2"/>
  <c r="U705" i="2"/>
  <c r="V704" i="2"/>
  <c r="U704" i="2"/>
  <c r="V703" i="2"/>
  <c r="U703" i="2"/>
  <c r="V702" i="2"/>
  <c r="U702" i="2"/>
  <c r="V701" i="2"/>
  <c r="U701" i="2"/>
  <c r="V700" i="2"/>
  <c r="U700" i="2"/>
  <c r="V699" i="2"/>
  <c r="U699" i="2"/>
  <c r="V698" i="2"/>
  <c r="U698" i="2"/>
  <c r="V697" i="2"/>
  <c r="U697" i="2"/>
  <c r="V696" i="2"/>
  <c r="U696" i="2"/>
  <c r="V695" i="2"/>
  <c r="U695" i="2"/>
  <c r="V694" i="2"/>
  <c r="U694" i="2"/>
  <c r="V693" i="2"/>
  <c r="U693" i="2"/>
  <c r="V692" i="2"/>
  <c r="U692" i="2"/>
  <c r="V691" i="2"/>
  <c r="U691" i="2"/>
  <c r="V690" i="2"/>
  <c r="U690" i="2"/>
  <c r="V689" i="2"/>
  <c r="U689" i="2"/>
  <c r="V688" i="2"/>
  <c r="U688" i="2"/>
  <c r="V687" i="2"/>
  <c r="U687" i="2"/>
  <c r="V686" i="2"/>
  <c r="U686" i="2"/>
  <c r="V685" i="2"/>
  <c r="U685" i="2"/>
  <c r="V684" i="2"/>
  <c r="U684" i="2"/>
  <c r="V683" i="2"/>
  <c r="U683" i="2"/>
  <c r="V682" i="2"/>
  <c r="U682" i="2"/>
  <c r="V681" i="2"/>
  <c r="U681" i="2"/>
  <c r="V680" i="2"/>
  <c r="U680" i="2"/>
  <c r="V679" i="2"/>
  <c r="U679" i="2"/>
  <c r="V678" i="2"/>
  <c r="U678" i="2"/>
  <c r="V677" i="2"/>
  <c r="U677" i="2"/>
  <c r="V676" i="2"/>
  <c r="U676" i="2"/>
  <c r="V675" i="2"/>
  <c r="U675" i="2"/>
  <c r="V674" i="2"/>
  <c r="U674" i="2"/>
  <c r="V673" i="2"/>
  <c r="U673" i="2"/>
  <c r="V672" i="2"/>
  <c r="U672" i="2"/>
  <c r="V671" i="2"/>
  <c r="U671" i="2"/>
  <c r="V670" i="2"/>
  <c r="U670" i="2"/>
  <c r="V669" i="2"/>
  <c r="U669" i="2"/>
  <c r="V668" i="2"/>
  <c r="U668" i="2"/>
  <c r="V667" i="2"/>
  <c r="U667" i="2"/>
  <c r="V666" i="2"/>
  <c r="U666" i="2"/>
  <c r="V665" i="2"/>
  <c r="U665" i="2"/>
  <c r="V664" i="2"/>
  <c r="U664" i="2"/>
  <c r="V663" i="2"/>
  <c r="U663" i="2"/>
  <c r="V662" i="2"/>
  <c r="U662" i="2"/>
  <c r="V661" i="2"/>
  <c r="U661" i="2"/>
  <c r="V660" i="2"/>
  <c r="U660" i="2"/>
  <c r="V659" i="2"/>
  <c r="U659" i="2"/>
  <c r="V658" i="2"/>
  <c r="U658" i="2"/>
  <c r="V657" i="2"/>
  <c r="U657" i="2"/>
  <c r="V656" i="2"/>
  <c r="U656" i="2"/>
  <c r="V655" i="2"/>
  <c r="U655" i="2"/>
  <c r="V654" i="2"/>
  <c r="U654" i="2"/>
  <c r="V653" i="2"/>
  <c r="U653" i="2"/>
  <c r="V652" i="2"/>
  <c r="U652" i="2"/>
  <c r="V651" i="2"/>
  <c r="U651" i="2"/>
  <c r="V650" i="2"/>
  <c r="U650" i="2"/>
  <c r="V649" i="2"/>
  <c r="U649" i="2"/>
  <c r="V648" i="2"/>
  <c r="U648" i="2"/>
  <c r="V647" i="2"/>
  <c r="U647" i="2"/>
  <c r="V646" i="2"/>
  <c r="U646" i="2"/>
  <c r="V645" i="2"/>
  <c r="U645" i="2"/>
  <c r="V644" i="2"/>
  <c r="U644" i="2"/>
  <c r="V643" i="2"/>
  <c r="U643" i="2"/>
  <c r="V642" i="2"/>
  <c r="U642" i="2"/>
  <c r="V641" i="2"/>
  <c r="U641" i="2"/>
  <c r="V640" i="2"/>
  <c r="U640" i="2"/>
  <c r="V639" i="2"/>
  <c r="U639" i="2"/>
  <c r="V638" i="2"/>
  <c r="U638" i="2"/>
  <c r="V637" i="2"/>
  <c r="U637" i="2"/>
  <c r="V636" i="2"/>
  <c r="U636" i="2"/>
  <c r="V635" i="2"/>
  <c r="U635" i="2"/>
  <c r="V634" i="2"/>
  <c r="U634" i="2"/>
  <c r="V633" i="2"/>
  <c r="U633" i="2"/>
  <c r="V632" i="2"/>
  <c r="U632" i="2"/>
  <c r="V631" i="2"/>
  <c r="U631" i="2"/>
  <c r="V630" i="2"/>
  <c r="U630" i="2"/>
  <c r="V629" i="2"/>
  <c r="U629" i="2"/>
  <c r="V628" i="2"/>
  <c r="U628" i="2"/>
  <c r="V627" i="2"/>
  <c r="U627" i="2"/>
  <c r="V626" i="2"/>
  <c r="U626" i="2"/>
  <c r="V625" i="2"/>
  <c r="U625" i="2"/>
  <c r="V624" i="2"/>
  <c r="U624" i="2"/>
  <c r="V623" i="2"/>
  <c r="U623" i="2"/>
  <c r="V622" i="2"/>
  <c r="U622" i="2"/>
  <c r="V621" i="2"/>
  <c r="U621" i="2"/>
  <c r="V620" i="2"/>
  <c r="U620" i="2"/>
  <c r="V619" i="2"/>
  <c r="U619" i="2"/>
  <c r="V618" i="2"/>
  <c r="U618" i="2"/>
  <c r="V617" i="2"/>
  <c r="U617" i="2"/>
  <c r="V616" i="2"/>
  <c r="U616" i="2"/>
  <c r="V615" i="2"/>
  <c r="U615" i="2"/>
  <c r="V614" i="2"/>
  <c r="U614" i="2"/>
  <c r="V613" i="2"/>
  <c r="U613" i="2"/>
  <c r="V612" i="2"/>
  <c r="U612" i="2"/>
  <c r="V611" i="2"/>
  <c r="U611" i="2"/>
  <c r="V610" i="2"/>
  <c r="U610" i="2"/>
  <c r="V609" i="2"/>
  <c r="U609" i="2"/>
  <c r="V608" i="2"/>
  <c r="U608" i="2"/>
  <c r="V607" i="2"/>
  <c r="U607" i="2"/>
  <c r="V606" i="2"/>
  <c r="U606" i="2"/>
  <c r="V605" i="2"/>
  <c r="U605" i="2"/>
  <c r="V604" i="2"/>
  <c r="U604" i="2"/>
  <c r="V603" i="2"/>
  <c r="U603" i="2"/>
  <c r="V602" i="2"/>
  <c r="U602" i="2"/>
  <c r="V601" i="2"/>
  <c r="U601" i="2"/>
  <c r="V600" i="2"/>
  <c r="U600" i="2"/>
  <c r="V599" i="2"/>
  <c r="U599" i="2"/>
  <c r="V598" i="2"/>
  <c r="U598" i="2"/>
  <c r="V597" i="2"/>
  <c r="U597" i="2"/>
  <c r="V596" i="2"/>
  <c r="U596" i="2"/>
  <c r="V595" i="2"/>
  <c r="U595" i="2"/>
  <c r="V594" i="2"/>
  <c r="U594" i="2"/>
  <c r="V593" i="2"/>
  <c r="U593" i="2"/>
  <c r="V592" i="2"/>
  <c r="U592" i="2"/>
  <c r="V591" i="2"/>
  <c r="U591" i="2"/>
  <c r="U590" i="2"/>
  <c r="V590" i="2"/>
  <c r="Z872" i="2" l="1"/>
  <c r="Z608" i="2"/>
  <c r="Z632" i="2"/>
  <c r="Z656" i="2"/>
  <c r="Z680" i="2"/>
  <c r="Z704" i="2"/>
  <c r="Z728" i="2"/>
  <c r="Z752" i="2"/>
  <c r="Z776" i="2"/>
  <c r="Z800" i="2"/>
  <c r="Z824" i="2"/>
  <c r="Z598" i="2"/>
  <c r="Z720" i="2"/>
  <c r="Z888" i="2"/>
  <c r="Z594" i="2"/>
  <c r="Z654" i="2"/>
  <c r="Z726" i="2"/>
  <c r="Z655" i="2"/>
  <c r="Z579" i="2"/>
  <c r="Z606" i="2"/>
  <c r="Z642" i="2"/>
  <c r="Z666" i="2"/>
  <c r="Z678" i="2"/>
  <c r="Z690" i="2"/>
  <c r="Z702" i="2"/>
  <c r="Z714" i="2"/>
  <c r="Z738" i="2"/>
  <c r="Z750" i="2"/>
  <c r="Z762" i="2"/>
  <c r="Z774" i="2"/>
  <c r="Z786" i="2"/>
  <c r="Z798" i="2"/>
  <c r="Z810" i="2"/>
  <c r="Z822" i="2"/>
  <c r="Z834" i="2"/>
  <c r="Z846" i="2"/>
  <c r="Z858" i="2"/>
  <c r="Z870" i="2"/>
  <c r="Z882" i="2"/>
  <c r="Z618" i="2"/>
  <c r="Z630" i="2"/>
  <c r="Z619" i="2"/>
  <c r="Z643" i="2"/>
  <c r="Z691" i="2"/>
  <c r="Z715" i="2"/>
  <c r="Z763" i="2"/>
  <c r="Z787" i="2"/>
  <c r="Z811" i="2"/>
  <c r="Z835" i="2"/>
  <c r="Z859" i="2"/>
  <c r="Z883" i="2"/>
  <c r="Z580" i="2"/>
  <c r="Z595" i="2"/>
  <c r="Z667" i="2"/>
  <c r="Z739" i="2"/>
  <c r="Z789" i="2"/>
  <c r="Z837" i="2"/>
  <c r="Z885" i="2"/>
  <c r="Z741" i="2"/>
  <c r="Z861" i="2"/>
  <c r="Z597" i="2"/>
  <c r="Z621" i="2"/>
  <c r="Z645" i="2"/>
  <c r="Z681" i="2"/>
  <c r="Z705" i="2"/>
  <c r="Z729" i="2"/>
  <c r="Z753" i="2"/>
  <c r="Z777" i="2"/>
  <c r="Z825" i="2"/>
  <c r="Z849" i="2"/>
  <c r="Z873" i="2"/>
  <c r="Z582" i="2"/>
  <c r="Z717" i="2"/>
  <c r="Z813" i="2"/>
  <c r="Z609" i="2"/>
  <c r="Z633" i="2"/>
  <c r="Z657" i="2"/>
  <c r="Z801" i="2"/>
  <c r="Z583" i="2"/>
  <c r="Z694" i="2"/>
  <c r="Z874" i="2"/>
  <c r="Z634" i="2"/>
  <c r="Z778" i="2"/>
  <c r="Z850" i="2"/>
  <c r="Z671" i="2"/>
  <c r="Z719" i="2"/>
  <c r="Z791" i="2"/>
  <c r="Z863" i="2"/>
  <c r="Z670" i="2"/>
  <c r="Z814" i="2"/>
  <c r="Z862" i="2"/>
  <c r="Z599" i="2"/>
  <c r="Z647" i="2"/>
  <c r="Z695" i="2"/>
  <c r="Z767" i="2"/>
  <c r="Z815" i="2"/>
  <c r="Z887" i="2"/>
  <c r="Z611" i="2"/>
  <c r="Z635" i="2"/>
  <c r="Z659" i="2"/>
  <c r="Z683" i="2"/>
  <c r="Z707" i="2"/>
  <c r="Z731" i="2"/>
  <c r="Z755" i="2"/>
  <c r="Z779" i="2"/>
  <c r="Z803" i="2"/>
  <c r="Z827" i="2"/>
  <c r="Z851" i="2"/>
  <c r="Z875" i="2"/>
  <c r="Z584" i="2"/>
  <c r="Z766" i="2"/>
  <c r="Z886" i="2"/>
  <c r="Z623" i="2"/>
  <c r="Z743" i="2"/>
  <c r="Z839" i="2"/>
  <c r="Z730" i="2"/>
  <c r="Z826" i="2"/>
  <c r="Z660" i="2"/>
  <c r="Z708" i="2"/>
  <c r="Z756" i="2"/>
  <c r="Z804" i="2"/>
  <c r="Z852" i="2"/>
  <c r="Z754" i="2"/>
  <c r="Z838" i="2"/>
  <c r="Z612" i="2"/>
  <c r="Z636" i="2"/>
  <c r="Z684" i="2"/>
  <c r="Z732" i="2"/>
  <c r="Z780" i="2"/>
  <c r="Z828" i="2"/>
  <c r="Z876" i="2"/>
  <c r="Z581" i="2"/>
  <c r="Z706" i="2"/>
  <c r="Z802" i="2"/>
  <c r="Z613" i="2"/>
  <c r="Z637" i="2"/>
  <c r="Z661" i="2"/>
  <c r="Z709" i="2"/>
  <c r="Z721" i="2"/>
  <c r="Z745" i="2"/>
  <c r="Z769" i="2"/>
  <c r="Z817" i="2"/>
  <c r="Z829" i="2"/>
  <c r="Z841" i="2"/>
  <c r="Z853" i="2"/>
  <c r="Z877" i="2"/>
  <c r="Z889" i="2"/>
  <c r="Z586" i="2"/>
  <c r="Z682" i="2"/>
  <c r="Z790" i="2"/>
  <c r="Z601" i="2"/>
  <c r="Z625" i="2"/>
  <c r="Z649" i="2"/>
  <c r="Z673" i="2"/>
  <c r="Z685" i="2"/>
  <c r="Z697" i="2"/>
  <c r="Z733" i="2"/>
  <c r="Z757" i="2"/>
  <c r="Z781" i="2"/>
  <c r="Z793" i="2"/>
  <c r="Z805" i="2"/>
  <c r="Z865" i="2"/>
  <c r="Z590" i="2"/>
  <c r="Z718" i="2"/>
  <c r="Z662" i="2"/>
  <c r="Z686" i="2"/>
  <c r="Z710" i="2"/>
  <c r="Z734" i="2"/>
  <c r="Z758" i="2"/>
  <c r="Z794" i="2"/>
  <c r="Z806" i="2"/>
  <c r="Z830" i="2"/>
  <c r="Z854" i="2"/>
  <c r="Z878" i="2"/>
  <c r="Z587" i="2"/>
  <c r="Z848" i="2"/>
  <c r="Z622" i="2"/>
  <c r="Z602" i="2"/>
  <c r="Z650" i="2"/>
  <c r="Z674" i="2"/>
  <c r="Z698" i="2"/>
  <c r="Z722" i="2"/>
  <c r="Z746" i="2"/>
  <c r="Z770" i="2"/>
  <c r="Z782" i="2"/>
  <c r="Z818" i="2"/>
  <c r="Z842" i="2"/>
  <c r="Z866" i="2"/>
  <c r="Z890" i="2"/>
  <c r="Z610" i="2"/>
  <c r="Z626" i="2"/>
  <c r="Z627" i="2"/>
  <c r="Z687" i="2"/>
  <c r="Z735" i="2"/>
  <c r="Z795" i="2"/>
  <c r="Z867" i="2"/>
  <c r="Z879" i="2"/>
  <c r="Z891" i="2"/>
  <c r="Z588" i="2"/>
  <c r="Z669" i="2"/>
  <c r="Z658" i="2"/>
  <c r="Z603" i="2"/>
  <c r="Z675" i="2"/>
  <c r="Z819" i="2"/>
  <c r="Z765" i="2"/>
  <c r="Z638" i="2"/>
  <c r="Z615" i="2"/>
  <c r="Z651" i="2"/>
  <c r="Z711" i="2"/>
  <c r="Z759" i="2"/>
  <c r="Z831" i="2"/>
  <c r="Z604" i="2"/>
  <c r="Z652" i="2"/>
  <c r="Z688" i="2"/>
  <c r="Z736" i="2"/>
  <c r="Z760" i="2"/>
  <c r="Z784" i="2"/>
  <c r="Z796" i="2"/>
  <c r="Z808" i="2"/>
  <c r="Z820" i="2"/>
  <c r="Z844" i="2"/>
  <c r="Z856" i="2"/>
  <c r="Z868" i="2"/>
  <c r="Z880" i="2"/>
  <c r="Z577" i="2"/>
  <c r="Z693" i="2"/>
  <c r="Z742" i="2"/>
  <c r="Z591" i="2"/>
  <c r="Z663" i="2"/>
  <c r="Z723" i="2"/>
  <c r="Z807" i="2"/>
  <c r="Z855" i="2"/>
  <c r="Z628" i="2"/>
  <c r="Z712" i="2"/>
  <c r="Z589" i="2"/>
  <c r="Z646" i="2"/>
  <c r="Z614" i="2"/>
  <c r="Z639" i="2"/>
  <c r="Z699" i="2"/>
  <c r="Z747" i="2"/>
  <c r="Z771" i="2"/>
  <c r="Z783" i="2"/>
  <c r="Z843" i="2"/>
  <c r="Z592" i="2"/>
  <c r="Z616" i="2"/>
  <c r="Z640" i="2"/>
  <c r="Z664" i="2"/>
  <c r="Z676" i="2"/>
  <c r="Z700" i="2"/>
  <c r="Z724" i="2"/>
  <c r="Z748" i="2"/>
  <c r="Z772" i="2"/>
  <c r="Z832" i="2"/>
  <c r="Z605" i="2"/>
  <c r="Z629" i="2"/>
  <c r="Z653" i="2"/>
  <c r="Z677" i="2"/>
  <c r="Z701" i="2"/>
  <c r="Z725" i="2"/>
  <c r="Z749" i="2"/>
  <c r="Z773" i="2"/>
  <c r="Z797" i="2"/>
  <c r="Z821" i="2"/>
  <c r="Z845" i="2"/>
  <c r="Z869" i="2"/>
  <c r="Z578" i="2"/>
  <c r="Z792" i="2"/>
  <c r="Z624" i="2"/>
  <c r="Z884" i="2"/>
  <c r="Z860" i="2"/>
  <c r="Z764" i="2"/>
  <c r="Z668" i="2"/>
  <c r="Z812" i="2"/>
  <c r="Z788" i="2"/>
  <c r="Z716" i="2"/>
  <c r="Z692" i="2"/>
  <c r="Z644" i="2"/>
  <c r="Z596" i="2"/>
  <c r="Z840" i="2"/>
  <c r="Z836" i="2"/>
  <c r="Z740" i="2"/>
  <c r="Z620" i="2"/>
  <c r="Z641" i="2"/>
  <c r="Z665" i="2"/>
  <c r="Z768" i="2"/>
  <c r="Z857" i="2"/>
  <c r="Z833" i="2"/>
  <c r="Z809" i="2"/>
  <c r="Z761" i="2"/>
  <c r="Z593" i="2"/>
  <c r="Z600" i="2"/>
  <c r="Z881" i="2"/>
  <c r="Z785" i="2"/>
  <c r="Z737" i="2"/>
  <c r="Z617" i="2"/>
  <c r="Z816" i="2"/>
  <c r="Z689" i="2"/>
  <c r="Z713" i="2"/>
  <c r="Z648" i="2"/>
  <c r="Z585" i="2"/>
  <c r="Z823" i="2"/>
  <c r="Z775" i="2"/>
  <c r="Z751" i="2"/>
  <c r="Z727" i="2"/>
  <c r="Z607" i="2"/>
  <c r="Z744" i="2"/>
  <c r="Z703" i="2"/>
  <c r="Z672" i="2"/>
  <c r="Z847" i="2"/>
  <c r="Z631" i="2"/>
  <c r="Z864" i="2"/>
  <c r="Z871" i="2"/>
  <c r="Z679" i="2"/>
  <c r="Z696" i="2"/>
  <c r="Z799" i="2"/>
  <c r="Y888" i="2"/>
  <c r="Y886" i="2"/>
  <c r="Y884" i="2"/>
  <c r="Y883" i="2"/>
  <c r="Y881" i="2"/>
  <c r="Y880" i="2"/>
  <c r="Y875" i="2"/>
  <c r="Y874" i="2"/>
  <c r="Y872" i="2"/>
  <c r="Y871" i="2"/>
  <c r="Y869" i="2"/>
  <c r="Y868" i="2"/>
  <c r="Y867" i="2"/>
  <c r="Y866" i="2"/>
  <c r="Y864" i="2"/>
  <c r="Y863" i="2"/>
  <c r="Y861" i="2"/>
  <c r="Y860" i="2"/>
  <c r="Y858" i="2"/>
  <c r="Y857" i="2"/>
  <c r="Y855" i="2"/>
  <c r="Y854" i="2"/>
  <c r="Y852" i="2"/>
  <c r="Y851" i="2"/>
  <c r="Y849" i="2"/>
  <c r="Y848" i="2"/>
  <c r="Y847" i="2"/>
  <c r="Y846" i="2"/>
  <c r="Y844" i="2"/>
  <c r="Y843" i="2"/>
  <c r="Y842" i="2"/>
  <c r="Y840" i="2"/>
  <c r="Y839" i="2"/>
  <c r="Y838" i="2"/>
  <c r="Y837" i="2"/>
  <c r="Y835" i="2"/>
  <c r="Y834" i="2"/>
  <c r="Y832" i="2"/>
  <c r="Y831" i="2"/>
  <c r="Y830" i="2"/>
  <c r="Y828" i="2"/>
  <c r="Y826" i="2"/>
  <c r="Y825" i="2"/>
  <c r="Y823" i="2"/>
  <c r="Y822" i="2"/>
  <c r="Y821" i="2"/>
  <c r="Y820" i="2"/>
  <c r="Y815" i="2"/>
  <c r="Y814" i="2"/>
  <c r="Y812" i="2"/>
  <c r="Y811" i="2"/>
  <c r="Y809" i="2"/>
  <c r="Y808" i="2"/>
  <c r="Y807" i="2"/>
  <c r="Y806" i="2"/>
  <c r="Y803" i="2"/>
  <c r="Y802" i="2"/>
  <c r="Y800" i="2"/>
  <c r="Y798" i="2"/>
  <c r="Y797" i="2"/>
  <c r="Y795" i="2"/>
  <c r="Y794" i="2"/>
  <c r="Y792" i="2"/>
  <c r="Y791" i="2"/>
  <c r="Y789" i="2"/>
  <c r="Y788" i="2"/>
  <c r="Y786" i="2"/>
  <c r="Y785" i="2"/>
  <c r="Y783" i="2"/>
  <c r="Y782" i="2"/>
  <c r="Y780" i="2"/>
  <c r="Y779" i="2"/>
  <c r="Y777" i="2"/>
  <c r="Y776" i="2"/>
  <c r="Y775" i="2"/>
  <c r="Y774" i="2"/>
  <c r="Y772" i="2"/>
  <c r="Y771" i="2"/>
  <c r="Y770" i="2"/>
  <c r="Y768" i="2"/>
  <c r="Y766" i="2"/>
  <c r="Y765" i="2"/>
  <c r="Y763" i="2"/>
  <c r="Y762" i="2"/>
  <c r="Y761" i="2"/>
  <c r="Y760" i="2"/>
  <c r="Y756" i="2"/>
  <c r="Y754" i="2"/>
  <c r="Y752" i="2"/>
  <c r="Y751" i="2"/>
  <c r="Y749" i="2"/>
  <c r="Y748" i="2"/>
  <c r="Y743" i="2"/>
  <c r="Y742" i="2"/>
  <c r="Y740" i="2"/>
  <c r="Y739" i="2"/>
  <c r="Y737" i="2"/>
  <c r="Y736" i="2"/>
  <c r="Y735" i="2"/>
  <c r="Y734" i="2"/>
  <c r="Y731" i="2"/>
  <c r="Y730" i="2"/>
  <c r="Y728" i="2"/>
  <c r="Y726" i="2"/>
  <c r="Y725" i="2"/>
  <c r="Y723" i="2"/>
  <c r="Y722" i="2"/>
  <c r="Y720" i="2"/>
  <c r="Y719" i="2"/>
  <c r="Y717" i="2"/>
  <c r="Y716" i="2"/>
  <c r="Y715" i="2"/>
  <c r="Y714" i="2"/>
  <c r="Y712" i="2"/>
  <c r="Y711" i="2"/>
  <c r="Y710" i="2"/>
  <c r="Y708" i="2"/>
  <c r="Y707" i="2"/>
  <c r="Y706" i="2"/>
  <c r="Y705" i="2"/>
  <c r="Y703" i="2"/>
  <c r="Y702" i="2"/>
  <c r="Y700" i="2"/>
  <c r="Y699" i="2"/>
  <c r="Y698" i="2"/>
  <c r="Y696" i="2"/>
  <c r="Y694" i="2"/>
  <c r="Y693" i="2"/>
  <c r="Y691" i="2"/>
  <c r="Y690" i="2"/>
  <c r="Y689" i="2"/>
  <c r="Y688" i="2"/>
  <c r="Y684" i="2"/>
  <c r="Y682" i="2"/>
  <c r="Y680" i="2"/>
  <c r="Y679" i="2"/>
  <c r="Y677" i="2"/>
  <c r="Y676" i="2"/>
  <c r="Y674" i="2"/>
  <c r="Y671" i="2"/>
  <c r="Y670" i="2"/>
  <c r="Y668" i="2"/>
  <c r="Y666" i="2"/>
  <c r="Y665" i="2"/>
  <c r="Y663" i="2"/>
  <c r="Y662" i="2"/>
  <c r="Y660" i="2"/>
  <c r="Y659" i="2"/>
  <c r="Y657" i="2"/>
  <c r="Y656" i="2"/>
  <c r="Y654" i="2"/>
  <c r="Y653" i="2"/>
  <c r="Y651" i="2"/>
  <c r="Y650" i="2"/>
  <c r="Y648" i="2"/>
  <c r="Y647" i="2"/>
  <c r="Y645" i="2"/>
  <c r="Y644" i="2"/>
  <c r="Y643" i="2"/>
  <c r="Y642" i="2"/>
  <c r="Y640" i="2"/>
  <c r="Y639" i="2"/>
  <c r="Y638" i="2"/>
  <c r="Y636" i="2"/>
  <c r="Y635" i="2"/>
  <c r="Y634" i="2"/>
  <c r="Y633" i="2"/>
  <c r="Y631" i="2"/>
  <c r="Y630" i="2"/>
  <c r="Y628" i="2"/>
  <c r="Y627" i="2"/>
  <c r="Y624" i="2"/>
  <c r="Y622" i="2"/>
  <c r="Y620" i="2"/>
  <c r="Y619" i="2"/>
  <c r="Y617" i="2"/>
  <c r="Y616" i="2"/>
  <c r="Y611" i="2"/>
  <c r="Y610" i="2"/>
  <c r="Y608" i="2"/>
  <c r="Y607" i="2"/>
  <c r="Y605" i="2"/>
  <c r="Y604" i="2"/>
  <c r="Y603" i="2"/>
  <c r="Y602" i="2"/>
  <c r="Y599" i="2"/>
  <c r="Y598" i="2"/>
  <c r="Y596" i="2"/>
  <c r="Y594" i="2"/>
  <c r="Y593" i="2"/>
  <c r="Y591" i="2"/>
  <c r="Y590" i="2"/>
  <c r="Y588" i="2"/>
  <c r="Y587" i="2"/>
  <c r="Y585" i="2"/>
  <c r="Y584" i="2"/>
  <c r="Y582" i="2"/>
  <c r="Y581" i="2"/>
  <c r="Y579" i="2"/>
  <c r="Y578" i="2"/>
  <c r="Y576" i="2"/>
  <c r="Y575" i="2"/>
  <c r="Y574" i="2"/>
  <c r="Y573" i="2"/>
  <c r="Y571" i="2"/>
  <c r="Y570" i="2"/>
  <c r="Y568" i="2"/>
  <c r="Y567" i="2"/>
  <c r="Y566" i="2"/>
  <c r="Y564" i="2"/>
  <c r="Y562" i="2"/>
  <c r="Y561" i="2"/>
  <c r="Y559" i="2"/>
  <c r="Y558" i="2"/>
  <c r="Y557" i="2"/>
  <c r="Y556" i="2"/>
  <c r="Y552" i="2"/>
  <c r="Y550" i="2"/>
  <c r="Y548" i="2"/>
  <c r="Y547" i="2"/>
  <c r="Y545" i="2"/>
  <c r="Y544" i="2"/>
  <c r="Y539" i="2"/>
  <c r="Y538" i="2"/>
  <c r="Y536" i="2"/>
  <c r="Y535" i="2"/>
  <c r="Y533" i="2"/>
  <c r="Y532" i="2"/>
  <c r="Y531" i="2"/>
  <c r="Y530" i="2"/>
  <c r="Y528" i="2"/>
  <c r="Y527" i="2"/>
  <c r="Y525" i="2"/>
  <c r="Y524" i="2"/>
  <c r="Y522" i="2"/>
  <c r="Y521" i="2"/>
  <c r="Y519" i="2"/>
  <c r="Y518" i="2"/>
  <c r="Y516" i="2"/>
  <c r="Y515" i="2"/>
  <c r="Y513" i="2"/>
  <c r="Y512" i="2"/>
  <c r="Y511" i="2"/>
  <c r="Y510" i="2"/>
  <c r="Y507" i="2"/>
  <c r="Y506" i="2"/>
  <c r="Y504" i="2"/>
  <c r="Y503" i="2"/>
  <c r="Y502" i="2"/>
  <c r="Y501" i="2"/>
  <c r="Y499" i="2"/>
  <c r="Y498" i="2"/>
  <c r="Y496" i="2"/>
  <c r="Y495" i="2"/>
  <c r="Y494" i="2"/>
  <c r="Y492" i="2"/>
  <c r="Y490" i="2"/>
  <c r="Y489" i="2"/>
  <c r="Y487" i="2"/>
  <c r="Y486" i="2"/>
  <c r="Y485" i="2"/>
  <c r="Y484" i="2"/>
  <c r="Y479" i="2"/>
  <c r="Y478" i="2"/>
  <c r="Y476" i="2"/>
  <c r="Y475" i="2"/>
  <c r="Y473" i="2"/>
  <c r="Y472" i="2"/>
  <c r="Y471" i="2"/>
  <c r="Y470" i="2"/>
  <c r="Y467" i="2"/>
  <c r="Y466" i="2"/>
  <c r="Y464" i="2"/>
  <c r="Y462" i="2"/>
  <c r="Y461" i="2"/>
  <c r="Y459" i="2"/>
  <c r="Y458" i="2"/>
  <c r="Y456" i="2"/>
  <c r="Y455" i="2"/>
  <c r="Y453" i="2"/>
  <c r="Y452" i="2"/>
  <c r="Y450" i="2"/>
  <c r="Y449" i="2"/>
  <c r="Y447" i="2"/>
  <c r="Y446" i="2"/>
  <c r="Y444" i="2"/>
  <c r="Y443" i="2"/>
  <c r="Y441" i="2"/>
  <c r="Y440" i="2"/>
  <c r="Y439" i="2"/>
  <c r="Y438" i="2"/>
  <c r="Y435" i="2"/>
  <c r="Y434" i="2"/>
  <c r="Y432" i="2"/>
  <c r="Y430" i="2"/>
  <c r="Y429" i="2"/>
  <c r="Y427" i="2"/>
  <c r="Y426" i="2"/>
  <c r="Y425" i="2"/>
  <c r="Y424" i="2"/>
  <c r="Y420" i="2"/>
  <c r="Y418" i="2"/>
  <c r="Y416" i="2"/>
  <c r="Y415" i="2"/>
  <c r="Y413" i="2"/>
  <c r="Y412" i="2"/>
</calcChain>
</file>

<file path=xl/sharedStrings.xml><?xml version="1.0" encoding="utf-8"?>
<sst xmlns="http://schemas.openxmlformats.org/spreadsheetml/2006/main" count="75" uniqueCount="57">
  <si>
    <t>Title:</t>
  </si>
  <si>
    <t>Series ID:</t>
  </si>
  <si>
    <t>Source:</t>
  </si>
  <si>
    <t>Release:</t>
  </si>
  <si>
    <t>Seasonal Adjustment:</t>
  </si>
  <si>
    <t>Not Seasonally Adjusted</t>
  </si>
  <si>
    <t>Frequency:</t>
  </si>
  <si>
    <t>Monthly</t>
  </si>
  <si>
    <t>Units:</t>
  </si>
  <si>
    <t>Percent</t>
  </si>
  <si>
    <t>Date Range:</t>
  </si>
  <si>
    <t>Last Updated:</t>
  </si>
  <si>
    <t>Notes:</t>
  </si>
  <si>
    <t>DATE</t>
  </si>
  <si>
    <t>Board of Governors of the Federal Reserve System</t>
  </si>
  <si>
    <t>H.15 Selected Interest Rates</t>
  </si>
  <si>
    <t>2014-01-06 6:21 PM CST</t>
  </si>
  <si>
    <t>http://www.federalreserve.gov/releases/h15/current/h15.pdf and</t>
  </si>
  <si>
    <t>http://www.treasury.gov/resource-center/data-chart-center/interest-rates/Pages/yieldmethod.aspx.</t>
  </si>
  <si>
    <t>1-Year Treasury Constant Maturity Rate</t>
  </si>
  <si>
    <t>GS1</t>
  </si>
  <si>
    <t>1953-04-01 to 2013-12-01</t>
  </si>
  <si>
    <t>Averages of business days. For further information regarding treasury</t>
  </si>
  <si>
    <t>constant maturity data, please refer to</t>
  </si>
  <si>
    <t>FRED Graph Observations</t>
  </si>
  <si>
    <t>Link: https://fred.stlouisfed.org</t>
  </si>
  <si>
    <t>observation_date</t>
  </si>
  <si>
    <t>Help: https://fredhelp.stlouisfed.org</t>
  </si>
  <si>
    <t>U.S. 1-Year Treasury Yields</t>
  </si>
  <si>
    <t>DBAA</t>
  </si>
  <si>
    <t>Federal Reserve Economic Data, Federal Reserve Bank of St. Louis</t>
  </si>
  <si>
    <t>This data may be copyrighted. Please refer to the Terms of Use: https://fred.stlouisfed.org/legal#fred-terms-faq</t>
  </si>
  <si>
    <t>File Created: 2026-04-27 12:37 pm CDT</t>
  </si>
  <si>
    <t>Moody's Seasoned Baa Corporate Bond Yield, Percent, Daily, Not Seasonally Adjusted</t>
  </si>
  <si>
    <t>date</t>
  </si>
  <si>
    <t>TERMS AND CONDITIONS</t>
  </si>
  <si>
    <t>https://www.bankofcanada.ca/terms/</t>
  </si>
  <si>
    <t>SERIES</t>
  </si>
  <si>
    <t>id</t>
  </si>
  <si>
    <t>label</t>
  </si>
  <si>
    <t>description</t>
  </si>
  <si>
    <t>OBSERVATIONS</t>
  </si>
  <si>
    <t>V1592248173</t>
  </si>
  <si>
    <t>V80691303</t>
  </si>
  <si>
    <t>V80691304</t>
  </si>
  <si>
    <t>V80691305</t>
  </si>
  <si>
    <t>V80691342</t>
  </si>
  <si>
    <t>V80691344</t>
  </si>
  <si>
    <t>V80691345</t>
  </si>
  <si>
    <t>V80691346</t>
  </si>
  <si>
    <t>1 month</t>
  </si>
  <si>
    <t>Because the Canadian Dollar Offered Rate (CDOR) ceased publication in June 2024, one-month treasury bills were temporarily issued between May 2024 and July 2025 to support an orderly transition away from Bankers’ Acceptances (BAs).</t>
  </si>
  <si>
    <t>3 month</t>
  </si>
  <si>
    <t>Treasury bill auction - Average yields</t>
  </si>
  <si>
    <t>6 month</t>
  </si>
  <si>
    <t>1 year</t>
  </si>
  <si>
    <t>Treasury bills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</si>
</sst>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yyyy\-mm\-dd"/>
    <numFmt numFmtId="165" formatCode="m/d/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4" fillId="0" borderId="0"/>
    <xf numFmtId="0" fontId="6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1" fillId="0" borderId="0" xfId="1"/>
    <xf numFmtId="164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/>
    <xf numFmtId="14" fontId="0" fillId="0" borderId="0" xfId="0" applyNumberFormat="1"/>
    <xf numFmtId="0" fontId="6" fillId="0" borderId="0" xfId="5" applyAlignment="1">
      <alignment horizontal="right"/>
    </xf>
    <xf numFmtId="2" fontId="6" fillId="0" borderId="0" xfId="5" applyNumberFormat="1"/>
    <xf numFmtId="165" fontId="1" fillId="0" borderId="0" xfId="1" applyNumberFormat="1"/>
    <xf numFmtId="165" fontId="6" fillId="0" borderId="0" xfId="5" applyNumberFormat="1"/>
    <xf numFmtId="2" fontId="0" fillId="0" borderId="0" xfId="0" applyNumberFormat="1"/>
    <xf numFmtId="0" fontId="2" fillId="0" borderId="1" xfId="0" applyFont="1" applyBorder="1" applyAlignment="1">
      <alignment horizontal="center" vertical="top"/>
    </xf>
  </cellXfs>
  <cellStyles count="7">
    <cellStyle name="Comma 2" xfId="6" xr:uid="{46A7E1F5-B48D-4439-965C-88148DCBF32B}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33000000}"/>
    <cellStyle name="Normal 5" xfId="4" xr:uid="{00000000-0005-0000-0000-000034000000}"/>
    <cellStyle name="Normal 6" xfId="5" xr:uid="{D0E55B95-80FD-41FE-9CA3-DC55C584CC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75211933494374E-2"/>
          <c:y val="4.1227675781662122E-2"/>
          <c:w val="0.8400283318838262"/>
          <c:h val="0.6239477609638836"/>
        </c:manualLayout>
      </c:layout>
      <c:lineChart>
        <c:grouping val="standard"/>
        <c:varyColors val="0"/>
        <c:ser>
          <c:idx val="0"/>
          <c:order val="0"/>
          <c:tx>
            <c:strRef>
              <c:f>'Figure 3.1'!$X$15</c:f>
              <c:strCache>
                <c:ptCount val="1"/>
                <c:pt idx="0">
                  <c:v>U.S. 1-Year Treasury Yields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3.1'!$W$16:$W$891</c:f>
              <c:numCache>
                <c:formatCode>m/d/yy;@</c:formatCode>
                <c:ptCount val="876"/>
                <c:pt idx="0">
                  <c:v>19450</c:v>
                </c:pt>
                <c:pt idx="1">
                  <c:v>19480</c:v>
                </c:pt>
                <c:pt idx="2">
                  <c:v>19511</c:v>
                </c:pt>
                <c:pt idx="3">
                  <c:v>19541</c:v>
                </c:pt>
                <c:pt idx="4">
                  <c:v>19572</c:v>
                </c:pt>
                <c:pt idx="5">
                  <c:v>19603</c:v>
                </c:pt>
                <c:pt idx="6">
                  <c:v>19633</c:v>
                </c:pt>
                <c:pt idx="7">
                  <c:v>19664</c:v>
                </c:pt>
                <c:pt idx="8">
                  <c:v>19694</c:v>
                </c:pt>
                <c:pt idx="9">
                  <c:v>19725</c:v>
                </c:pt>
                <c:pt idx="10">
                  <c:v>19756</c:v>
                </c:pt>
                <c:pt idx="11">
                  <c:v>19784</c:v>
                </c:pt>
                <c:pt idx="12">
                  <c:v>19815</c:v>
                </c:pt>
                <c:pt idx="13">
                  <c:v>19845</c:v>
                </c:pt>
                <c:pt idx="14">
                  <c:v>19876</c:v>
                </c:pt>
                <c:pt idx="15">
                  <c:v>19906</c:v>
                </c:pt>
                <c:pt idx="16">
                  <c:v>19937</c:v>
                </c:pt>
                <c:pt idx="17">
                  <c:v>19968</c:v>
                </c:pt>
                <c:pt idx="18">
                  <c:v>19998</c:v>
                </c:pt>
                <c:pt idx="19">
                  <c:v>20029</c:v>
                </c:pt>
                <c:pt idx="20">
                  <c:v>20059</c:v>
                </c:pt>
                <c:pt idx="21">
                  <c:v>20090</c:v>
                </c:pt>
                <c:pt idx="22">
                  <c:v>20121</c:v>
                </c:pt>
                <c:pt idx="23">
                  <c:v>20149</c:v>
                </c:pt>
                <c:pt idx="24">
                  <c:v>20180</c:v>
                </c:pt>
                <c:pt idx="25">
                  <c:v>20210</c:v>
                </c:pt>
                <c:pt idx="26">
                  <c:v>20241</c:v>
                </c:pt>
                <c:pt idx="27">
                  <c:v>20271</c:v>
                </c:pt>
                <c:pt idx="28">
                  <c:v>20302</c:v>
                </c:pt>
                <c:pt idx="29">
                  <c:v>20333</c:v>
                </c:pt>
                <c:pt idx="30">
                  <c:v>20363</c:v>
                </c:pt>
                <c:pt idx="31">
                  <c:v>20394</c:v>
                </c:pt>
                <c:pt idx="32">
                  <c:v>20424</c:v>
                </c:pt>
                <c:pt idx="33">
                  <c:v>20455</c:v>
                </c:pt>
                <c:pt idx="34">
                  <c:v>20486</c:v>
                </c:pt>
                <c:pt idx="35">
                  <c:v>20515</c:v>
                </c:pt>
                <c:pt idx="36">
                  <c:v>20546</c:v>
                </c:pt>
                <c:pt idx="37">
                  <c:v>20576</c:v>
                </c:pt>
                <c:pt idx="38">
                  <c:v>20607</c:v>
                </c:pt>
                <c:pt idx="39">
                  <c:v>20637</c:v>
                </c:pt>
                <c:pt idx="40">
                  <c:v>20668</c:v>
                </c:pt>
                <c:pt idx="41">
                  <c:v>20699</c:v>
                </c:pt>
                <c:pt idx="42">
                  <c:v>20729</c:v>
                </c:pt>
                <c:pt idx="43">
                  <c:v>20760</c:v>
                </c:pt>
                <c:pt idx="44">
                  <c:v>20790</c:v>
                </c:pt>
                <c:pt idx="45">
                  <c:v>20821</c:v>
                </c:pt>
                <c:pt idx="46">
                  <c:v>20852</c:v>
                </c:pt>
                <c:pt idx="47">
                  <c:v>20880</c:v>
                </c:pt>
                <c:pt idx="48">
                  <c:v>20911</c:v>
                </c:pt>
                <c:pt idx="49">
                  <c:v>20941</c:v>
                </c:pt>
                <c:pt idx="50">
                  <c:v>20972</c:v>
                </c:pt>
                <c:pt idx="51">
                  <c:v>21002</c:v>
                </c:pt>
                <c:pt idx="52">
                  <c:v>21033</c:v>
                </c:pt>
                <c:pt idx="53">
                  <c:v>21064</c:v>
                </c:pt>
                <c:pt idx="54">
                  <c:v>21094</c:v>
                </c:pt>
                <c:pt idx="55">
                  <c:v>21125</c:v>
                </c:pt>
                <c:pt idx="56">
                  <c:v>21155</c:v>
                </c:pt>
                <c:pt idx="57">
                  <c:v>21186</c:v>
                </c:pt>
                <c:pt idx="58">
                  <c:v>21217</c:v>
                </c:pt>
                <c:pt idx="59">
                  <c:v>21245</c:v>
                </c:pt>
                <c:pt idx="60">
                  <c:v>21276</c:v>
                </c:pt>
                <c:pt idx="61">
                  <c:v>21306</c:v>
                </c:pt>
                <c:pt idx="62">
                  <c:v>21337</c:v>
                </c:pt>
                <c:pt idx="63">
                  <c:v>21367</c:v>
                </c:pt>
                <c:pt idx="64">
                  <c:v>21398</c:v>
                </c:pt>
                <c:pt idx="65">
                  <c:v>21429</c:v>
                </c:pt>
                <c:pt idx="66">
                  <c:v>21459</c:v>
                </c:pt>
                <c:pt idx="67">
                  <c:v>21490</c:v>
                </c:pt>
                <c:pt idx="68">
                  <c:v>21520</c:v>
                </c:pt>
                <c:pt idx="69">
                  <c:v>21551</c:v>
                </c:pt>
                <c:pt idx="70">
                  <c:v>21582</c:v>
                </c:pt>
                <c:pt idx="71">
                  <c:v>21610</c:v>
                </c:pt>
                <c:pt idx="72">
                  <c:v>21641</c:v>
                </c:pt>
                <c:pt idx="73">
                  <c:v>21671</c:v>
                </c:pt>
                <c:pt idx="74">
                  <c:v>21702</c:v>
                </c:pt>
                <c:pt idx="75">
                  <c:v>21732</c:v>
                </c:pt>
                <c:pt idx="76">
                  <c:v>21763</c:v>
                </c:pt>
                <c:pt idx="77">
                  <c:v>21794</c:v>
                </c:pt>
                <c:pt idx="78">
                  <c:v>21824</c:v>
                </c:pt>
                <c:pt idx="79">
                  <c:v>21855</c:v>
                </c:pt>
                <c:pt idx="80">
                  <c:v>21885</c:v>
                </c:pt>
                <c:pt idx="81">
                  <c:v>21916</c:v>
                </c:pt>
                <c:pt idx="82">
                  <c:v>21947</c:v>
                </c:pt>
                <c:pt idx="83">
                  <c:v>21976</c:v>
                </c:pt>
                <c:pt idx="84">
                  <c:v>22007</c:v>
                </c:pt>
                <c:pt idx="85">
                  <c:v>22037</c:v>
                </c:pt>
                <c:pt idx="86">
                  <c:v>22068</c:v>
                </c:pt>
                <c:pt idx="87">
                  <c:v>22098</c:v>
                </c:pt>
                <c:pt idx="88">
                  <c:v>22129</c:v>
                </c:pt>
                <c:pt idx="89">
                  <c:v>22160</c:v>
                </c:pt>
                <c:pt idx="90">
                  <c:v>22190</c:v>
                </c:pt>
                <c:pt idx="91">
                  <c:v>22221</c:v>
                </c:pt>
                <c:pt idx="92">
                  <c:v>22251</c:v>
                </c:pt>
                <c:pt idx="93">
                  <c:v>22282</c:v>
                </c:pt>
                <c:pt idx="94">
                  <c:v>22313</c:v>
                </c:pt>
                <c:pt idx="95">
                  <c:v>22341</c:v>
                </c:pt>
                <c:pt idx="96">
                  <c:v>22372</c:v>
                </c:pt>
                <c:pt idx="97">
                  <c:v>22402</c:v>
                </c:pt>
                <c:pt idx="98">
                  <c:v>22433</c:v>
                </c:pt>
                <c:pt idx="99">
                  <c:v>22463</c:v>
                </c:pt>
                <c:pt idx="100">
                  <c:v>22494</c:v>
                </c:pt>
                <c:pt idx="101">
                  <c:v>22525</c:v>
                </c:pt>
                <c:pt idx="102">
                  <c:v>22555</c:v>
                </c:pt>
                <c:pt idx="103">
                  <c:v>22586</c:v>
                </c:pt>
                <c:pt idx="104">
                  <c:v>22616</c:v>
                </c:pt>
                <c:pt idx="105">
                  <c:v>22647</c:v>
                </c:pt>
                <c:pt idx="106">
                  <c:v>22678</c:v>
                </c:pt>
                <c:pt idx="107">
                  <c:v>22706</c:v>
                </c:pt>
                <c:pt idx="108">
                  <c:v>22737</c:v>
                </c:pt>
                <c:pt idx="109">
                  <c:v>22767</c:v>
                </c:pt>
                <c:pt idx="110">
                  <c:v>22798</c:v>
                </c:pt>
                <c:pt idx="111">
                  <c:v>22828</c:v>
                </c:pt>
                <c:pt idx="112">
                  <c:v>22859</c:v>
                </c:pt>
                <c:pt idx="113">
                  <c:v>22890</c:v>
                </c:pt>
                <c:pt idx="114">
                  <c:v>22920</c:v>
                </c:pt>
                <c:pt idx="115">
                  <c:v>22951</c:v>
                </c:pt>
                <c:pt idx="116">
                  <c:v>22981</c:v>
                </c:pt>
                <c:pt idx="117">
                  <c:v>23012</c:v>
                </c:pt>
                <c:pt idx="118">
                  <c:v>23043</c:v>
                </c:pt>
                <c:pt idx="119">
                  <c:v>23071</c:v>
                </c:pt>
                <c:pt idx="120">
                  <c:v>23102</c:v>
                </c:pt>
                <c:pt idx="121">
                  <c:v>23132</c:v>
                </c:pt>
                <c:pt idx="122">
                  <c:v>23163</c:v>
                </c:pt>
                <c:pt idx="123">
                  <c:v>23193</c:v>
                </c:pt>
                <c:pt idx="124">
                  <c:v>23224</c:v>
                </c:pt>
                <c:pt idx="125">
                  <c:v>23255</c:v>
                </c:pt>
                <c:pt idx="126">
                  <c:v>23285</c:v>
                </c:pt>
                <c:pt idx="127">
                  <c:v>23316</c:v>
                </c:pt>
                <c:pt idx="128">
                  <c:v>23346</c:v>
                </c:pt>
                <c:pt idx="129">
                  <c:v>23377</c:v>
                </c:pt>
                <c:pt idx="130">
                  <c:v>23408</c:v>
                </c:pt>
                <c:pt idx="131">
                  <c:v>23437</c:v>
                </c:pt>
                <c:pt idx="132">
                  <c:v>23468</c:v>
                </c:pt>
                <c:pt idx="133">
                  <c:v>23498</c:v>
                </c:pt>
                <c:pt idx="134">
                  <c:v>23529</c:v>
                </c:pt>
                <c:pt idx="135">
                  <c:v>23559</c:v>
                </c:pt>
                <c:pt idx="136">
                  <c:v>23590</c:v>
                </c:pt>
                <c:pt idx="137">
                  <c:v>23621</c:v>
                </c:pt>
                <c:pt idx="138">
                  <c:v>23651</c:v>
                </c:pt>
                <c:pt idx="139">
                  <c:v>23682</c:v>
                </c:pt>
                <c:pt idx="140">
                  <c:v>23712</c:v>
                </c:pt>
                <c:pt idx="141">
                  <c:v>23743</c:v>
                </c:pt>
                <c:pt idx="142">
                  <c:v>23774</c:v>
                </c:pt>
                <c:pt idx="143">
                  <c:v>23802</c:v>
                </c:pt>
                <c:pt idx="144">
                  <c:v>23833</c:v>
                </c:pt>
                <c:pt idx="145">
                  <c:v>23863</c:v>
                </c:pt>
                <c:pt idx="146">
                  <c:v>23894</c:v>
                </c:pt>
                <c:pt idx="147">
                  <c:v>23924</c:v>
                </c:pt>
                <c:pt idx="148">
                  <c:v>23955</c:v>
                </c:pt>
                <c:pt idx="149">
                  <c:v>23986</c:v>
                </c:pt>
                <c:pt idx="150">
                  <c:v>24016</c:v>
                </c:pt>
                <c:pt idx="151">
                  <c:v>24047</c:v>
                </c:pt>
                <c:pt idx="152">
                  <c:v>24077</c:v>
                </c:pt>
                <c:pt idx="153">
                  <c:v>24108</c:v>
                </c:pt>
                <c:pt idx="154">
                  <c:v>24139</c:v>
                </c:pt>
                <c:pt idx="155">
                  <c:v>24167</c:v>
                </c:pt>
                <c:pt idx="156">
                  <c:v>24198</c:v>
                </c:pt>
                <c:pt idx="157">
                  <c:v>24228</c:v>
                </c:pt>
                <c:pt idx="158">
                  <c:v>24259</c:v>
                </c:pt>
                <c:pt idx="159">
                  <c:v>24289</c:v>
                </c:pt>
                <c:pt idx="160">
                  <c:v>24320</c:v>
                </c:pt>
                <c:pt idx="161">
                  <c:v>24351</c:v>
                </c:pt>
                <c:pt idx="162">
                  <c:v>24381</c:v>
                </c:pt>
                <c:pt idx="163">
                  <c:v>24412</c:v>
                </c:pt>
                <c:pt idx="164">
                  <c:v>24442</c:v>
                </c:pt>
                <c:pt idx="165">
                  <c:v>24473</c:v>
                </c:pt>
                <c:pt idx="166">
                  <c:v>24504</c:v>
                </c:pt>
                <c:pt idx="167">
                  <c:v>24532</c:v>
                </c:pt>
                <c:pt idx="168">
                  <c:v>24563</c:v>
                </c:pt>
                <c:pt idx="169">
                  <c:v>24593</c:v>
                </c:pt>
                <c:pt idx="170">
                  <c:v>24624</c:v>
                </c:pt>
                <c:pt idx="171">
                  <c:v>24654</c:v>
                </c:pt>
                <c:pt idx="172">
                  <c:v>24685</c:v>
                </c:pt>
                <c:pt idx="173">
                  <c:v>24716</c:v>
                </c:pt>
                <c:pt idx="174">
                  <c:v>24746</c:v>
                </c:pt>
                <c:pt idx="175">
                  <c:v>24777</c:v>
                </c:pt>
                <c:pt idx="176">
                  <c:v>24807</c:v>
                </c:pt>
                <c:pt idx="177">
                  <c:v>24838</c:v>
                </c:pt>
                <c:pt idx="178">
                  <c:v>24869</c:v>
                </c:pt>
                <c:pt idx="179">
                  <c:v>24898</c:v>
                </c:pt>
                <c:pt idx="180">
                  <c:v>24929</c:v>
                </c:pt>
                <c:pt idx="181">
                  <c:v>24959</c:v>
                </c:pt>
                <c:pt idx="182">
                  <c:v>24990</c:v>
                </c:pt>
                <c:pt idx="183">
                  <c:v>25020</c:v>
                </c:pt>
                <c:pt idx="184">
                  <c:v>25051</c:v>
                </c:pt>
                <c:pt idx="185">
                  <c:v>25082</c:v>
                </c:pt>
                <c:pt idx="186">
                  <c:v>25112</c:v>
                </c:pt>
                <c:pt idx="187">
                  <c:v>25143</c:v>
                </c:pt>
                <c:pt idx="188">
                  <c:v>25173</c:v>
                </c:pt>
                <c:pt idx="189">
                  <c:v>25204</c:v>
                </c:pt>
                <c:pt idx="190">
                  <c:v>25235</c:v>
                </c:pt>
                <c:pt idx="191">
                  <c:v>25263</c:v>
                </c:pt>
                <c:pt idx="192">
                  <c:v>25294</c:v>
                </c:pt>
                <c:pt idx="193">
                  <c:v>25324</c:v>
                </c:pt>
                <c:pt idx="194">
                  <c:v>25355</c:v>
                </c:pt>
                <c:pt idx="195">
                  <c:v>25385</c:v>
                </c:pt>
                <c:pt idx="196">
                  <c:v>25416</c:v>
                </c:pt>
                <c:pt idx="197">
                  <c:v>25447</c:v>
                </c:pt>
                <c:pt idx="198">
                  <c:v>25477</c:v>
                </c:pt>
                <c:pt idx="199">
                  <c:v>25508</c:v>
                </c:pt>
                <c:pt idx="200">
                  <c:v>25538</c:v>
                </c:pt>
                <c:pt idx="201">
                  <c:v>25569</c:v>
                </c:pt>
                <c:pt idx="202">
                  <c:v>25600</c:v>
                </c:pt>
                <c:pt idx="203">
                  <c:v>25628</c:v>
                </c:pt>
                <c:pt idx="204">
                  <c:v>25659</c:v>
                </c:pt>
                <c:pt idx="205">
                  <c:v>25689</c:v>
                </c:pt>
                <c:pt idx="206">
                  <c:v>25720</c:v>
                </c:pt>
                <c:pt idx="207">
                  <c:v>25750</c:v>
                </c:pt>
                <c:pt idx="208">
                  <c:v>25781</c:v>
                </c:pt>
                <c:pt idx="209">
                  <c:v>25812</c:v>
                </c:pt>
                <c:pt idx="210">
                  <c:v>25842</c:v>
                </c:pt>
                <c:pt idx="211">
                  <c:v>25873</c:v>
                </c:pt>
                <c:pt idx="212">
                  <c:v>25903</c:v>
                </c:pt>
                <c:pt idx="213">
                  <c:v>25934</c:v>
                </c:pt>
                <c:pt idx="214">
                  <c:v>25965</c:v>
                </c:pt>
                <c:pt idx="215">
                  <c:v>25993</c:v>
                </c:pt>
                <c:pt idx="216">
                  <c:v>26024</c:v>
                </c:pt>
                <c:pt idx="217">
                  <c:v>26054</c:v>
                </c:pt>
                <c:pt idx="218">
                  <c:v>26085</c:v>
                </c:pt>
                <c:pt idx="219">
                  <c:v>26115</c:v>
                </c:pt>
                <c:pt idx="220">
                  <c:v>26146</c:v>
                </c:pt>
                <c:pt idx="221">
                  <c:v>26177</c:v>
                </c:pt>
                <c:pt idx="222">
                  <c:v>26207</c:v>
                </c:pt>
                <c:pt idx="223">
                  <c:v>26238</c:v>
                </c:pt>
                <c:pt idx="224">
                  <c:v>26268</c:v>
                </c:pt>
                <c:pt idx="225">
                  <c:v>26299</c:v>
                </c:pt>
                <c:pt idx="226">
                  <c:v>26330</c:v>
                </c:pt>
                <c:pt idx="227">
                  <c:v>26359</c:v>
                </c:pt>
                <c:pt idx="228">
                  <c:v>26390</c:v>
                </c:pt>
                <c:pt idx="229">
                  <c:v>26420</c:v>
                </c:pt>
                <c:pt idx="230">
                  <c:v>26451</c:v>
                </c:pt>
                <c:pt idx="231">
                  <c:v>26481</c:v>
                </c:pt>
                <c:pt idx="232">
                  <c:v>26512</c:v>
                </c:pt>
                <c:pt idx="233">
                  <c:v>26543</c:v>
                </c:pt>
                <c:pt idx="234">
                  <c:v>26573</c:v>
                </c:pt>
                <c:pt idx="235">
                  <c:v>26604</c:v>
                </c:pt>
                <c:pt idx="236">
                  <c:v>26634</c:v>
                </c:pt>
                <c:pt idx="237">
                  <c:v>26665</c:v>
                </c:pt>
                <c:pt idx="238">
                  <c:v>26696</c:v>
                </c:pt>
                <c:pt idx="239">
                  <c:v>26724</c:v>
                </c:pt>
                <c:pt idx="240">
                  <c:v>26755</c:v>
                </c:pt>
                <c:pt idx="241">
                  <c:v>26785</c:v>
                </c:pt>
                <c:pt idx="242">
                  <c:v>26816</c:v>
                </c:pt>
                <c:pt idx="243">
                  <c:v>26846</c:v>
                </c:pt>
                <c:pt idx="244">
                  <c:v>26877</c:v>
                </c:pt>
                <c:pt idx="245">
                  <c:v>26908</c:v>
                </c:pt>
                <c:pt idx="246">
                  <c:v>26938</c:v>
                </c:pt>
                <c:pt idx="247">
                  <c:v>26969</c:v>
                </c:pt>
                <c:pt idx="248">
                  <c:v>26999</c:v>
                </c:pt>
                <c:pt idx="249">
                  <c:v>27030</c:v>
                </c:pt>
                <c:pt idx="250">
                  <c:v>27061</c:v>
                </c:pt>
                <c:pt idx="251">
                  <c:v>27089</c:v>
                </c:pt>
                <c:pt idx="252">
                  <c:v>27120</c:v>
                </c:pt>
                <c:pt idx="253">
                  <c:v>27150</c:v>
                </c:pt>
                <c:pt idx="254">
                  <c:v>27181</c:v>
                </c:pt>
                <c:pt idx="255">
                  <c:v>27211</c:v>
                </c:pt>
                <c:pt idx="256">
                  <c:v>27242</c:v>
                </c:pt>
                <c:pt idx="257">
                  <c:v>27273</c:v>
                </c:pt>
                <c:pt idx="258">
                  <c:v>27303</c:v>
                </c:pt>
                <c:pt idx="259">
                  <c:v>27334</c:v>
                </c:pt>
                <c:pt idx="260">
                  <c:v>27364</c:v>
                </c:pt>
                <c:pt idx="261">
                  <c:v>27395</c:v>
                </c:pt>
                <c:pt idx="262">
                  <c:v>27426</c:v>
                </c:pt>
                <c:pt idx="263">
                  <c:v>27454</c:v>
                </c:pt>
                <c:pt idx="264">
                  <c:v>27485</c:v>
                </c:pt>
                <c:pt idx="265">
                  <c:v>27515</c:v>
                </c:pt>
                <c:pt idx="266">
                  <c:v>27546</c:v>
                </c:pt>
                <c:pt idx="267">
                  <c:v>27576</c:v>
                </c:pt>
                <c:pt idx="268">
                  <c:v>27607</c:v>
                </c:pt>
                <c:pt idx="269">
                  <c:v>27638</c:v>
                </c:pt>
                <c:pt idx="270">
                  <c:v>27668</c:v>
                </c:pt>
                <c:pt idx="271">
                  <c:v>27699</c:v>
                </c:pt>
                <c:pt idx="272">
                  <c:v>27729</c:v>
                </c:pt>
                <c:pt idx="273">
                  <c:v>27760</c:v>
                </c:pt>
                <c:pt idx="274">
                  <c:v>27791</c:v>
                </c:pt>
                <c:pt idx="275">
                  <c:v>27820</c:v>
                </c:pt>
                <c:pt idx="276">
                  <c:v>27851</c:v>
                </c:pt>
                <c:pt idx="277">
                  <c:v>27881</c:v>
                </c:pt>
                <c:pt idx="278">
                  <c:v>27912</c:v>
                </c:pt>
                <c:pt idx="279">
                  <c:v>27942</c:v>
                </c:pt>
                <c:pt idx="280">
                  <c:v>27973</c:v>
                </c:pt>
                <c:pt idx="281">
                  <c:v>28004</c:v>
                </c:pt>
                <c:pt idx="282">
                  <c:v>28034</c:v>
                </c:pt>
                <c:pt idx="283">
                  <c:v>28065</c:v>
                </c:pt>
                <c:pt idx="284">
                  <c:v>28095</c:v>
                </c:pt>
                <c:pt idx="285">
                  <c:v>28126</c:v>
                </c:pt>
                <c:pt idx="286">
                  <c:v>28157</c:v>
                </c:pt>
                <c:pt idx="287">
                  <c:v>28185</c:v>
                </c:pt>
                <c:pt idx="288">
                  <c:v>28216</c:v>
                </c:pt>
                <c:pt idx="289">
                  <c:v>28246</c:v>
                </c:pt>
                <c:pt idx="290">
                  <c:v>28277</c:v>
                </c:pt>
                <c:pt idx="291">
                  <c:v>28307</c:v>
                </c:pt>
                <c:pt idx="292">
                  <c:v>28338</c:v>
                </c:pt>
                <c:pt idx="293">
                  <c:v>28369</c:v>
                </c:pt>
                <c:pt idx="294">
                  <c:v>28399</c:v>
                </c:pt>
                <c:pt idx="295">
                  <c:v>28430</c:v>
                </c:pt>
                <c:pt idx="296">
                  <c:v>28460</c:v>
                </c:pt>
                <c:pt idx="297">
                  <c:v>28491</c:v>
                </c:pt>
                <c:pt idx="298">
                  <c:v>28522</c:v>
                </c:pt>
                <c:pt idx="299">
                  <c:v>28550</c:v>
                </c:pt>
                <c:pt idx="300">
                  <c:v>28581</c:v>
                </c:pt>
                <c:pt idx="301">
                  <c:v>28611</c:v>
                </c:pt>
                <c:pt idx="302">
                  <c:v>28642</c:v>
                </c:pt>
                <c:pt idx="303">
                  <c:v>28672</c:v>
                </c:pt>
                <c:pt idx="304">
                  <c:v>28703</c:v>
                </c:pt>
                <c:pt idx="305">
                  <c:v>28734</c:v>
                </c:pt>
                <c:pt idx="306">
                  <c:v>28764</c:v>
                </c:pt>
                <c:pt idx="307">
                  <c:v>28795</c:v>
                </c:pt>
                <c:pt idx="308">
                  <c:v>28825</c:v>
                </c:pt>
                <c:pt idx="309">
                  <c:v>28856</c:v>
                </c:pt>
                <c:pt idx="310">
                  <c:v>28887</c:v>
                </c:pt>
                <c:pt idx="311">
                  <c:v>28915</c:v>
                </c:pt>
                <c:pt idx="312">
                  <c:v>28946</c:v>
                </c:pt>
                <c:pt idx="313">
                  <c:v>28976</c:v>
                </c:pt>
                <c:pt idx="314">
                  <c:v>29007</c:v>
                </c:pt>
                <c:pt idx="315">
                  <c:v>29037</c:v>
                </c:pt>
                <c:pt idx="316">
                  <c:v>29068</c:v>
                </c:pt>
                <c:pt idx="317">
                  <c:v>29099</c:v>
                </c:pt>
                <c:pt idx="318">
                  <c:v>29129</c:v>
                </c:pt>
                <c:pt idx="319">
                  <c:v>29160</c:v>
                </c:pt>
                <c:pt idx="320">
                  <c:v>29190</c:v>
                </c:pt>
                <c:pt idx="321">
                  <c:v>29221</c:v>
                </c:pt>
                <c:pt idx="322">
                  <c:v>29252</c:v>
                </c:pt>
                <c:pt idx="323">
                  <c:v>29281</c:v>
                </c:pt>
                <c:pt idx="324">
                  <c:v>29312</c:v>
                </c:pt>
                <c:pt idx="325">
                  <c:v>29342</c:v>
                </c:pt>
                <c:pt idx="326">
                  <c:v>29373</c:v>
                </c:pt>
                <c:pt idx="327">
                  <c:v>29403</c:v>
                </c:pt>
                <c:pt idx="328">
                  <c:v>29434</c:v>
                </c:pt>
                <c:pt idx="329">
                  <c:v>29465</c:v>
                </c:pt>
                <c:pt idx="330">
                  <c:v>29495</c:v>
                </c:pt>
                <c:pt idx="331">
                  <c:v>29526</c:v>
                </c:pt>
                <c:pt idx="332">
                  <c:v>29556</c:v>
                </c:pt>
                <c:pt idx="333">
                  <c:v>29587</c:v>
                </c:pt>
                <c:pt idx="334">
                  <c:v>29618</c:v>
                </c:pt>
                <c:pt idx="335">
                  <c:v>29646</c:v>
                </c:pt>
                <c:pt idx="336">
                  <c:v>29677</c:v>
                </c:pt>
                <c:pt idx="337">
                  <c:v>29707</c:v>
                </c:pt>
                <c:pt idx="338">
                  <c:v>29738</c:v>
                </c:pt>
                <c:pt idx="339">
                  <c:v>29768</c:v>
                </c:pt>
                <c:pt idx="340">
                  <c:v>29799</c:v>
                </c:pt>
                <c:pt idx="341">
                  <c:v>29830</c:v>
                </c:pt>
                <c:pt idx="342">
                  <c:v>29860</c:v>
                </c:pt>
                <c:pt idx="343">
                  <c:v>29891</c:v>
                </c:pt>
                <c:pt idx="344">
                  <c:v>29921</c:v>
                </c:pt>
                <c:pt idx="345">
                  <c:v>29952</c:v>
                </c:pt>
                <c:pt idx="346">
                  <c:v>29983</c:v>
                </c:pt>
                <c:pt idx="347">
                  <c:v>30011</c:v>
                </c:pt>
                <c:pt idx="348">
                  <c:v>30042</c:v>
                </c:pt>
                <c:pt idx="349">
                  <c:v>30072</c:v>
                </c:pt>
                <c:pt idx="350">
                  <c:v>30103</c:v>
                </c:pt>
                <c:pt idx="351">
                  <c:v>30133</c:v>
                </c:pt>
                <c:pt idx="352">
                  <c:v>30164</c:v>
                </c:pt>
                <c:pt idx="353">
                  <c:v>30195</c:v>
                </c:pt>
                <c:pt idx="354">
                  <c:v>30225</c:v>
                </c:pt>
                <c:pt idx="355">
                  <c:v>30256</c:v>
                </c:pt>
                <c:pt idx="356">
                  <c:v>30286</c:v>
                </c:pt>
                <c:pt idx="357">
                  <c:v>30317</c:v>
                </c:pt>
                <c:pt idx="358">
                  <c:v>30348</c:v>
                </c:pt>
                <c:pt idx="359">
                  <c:v>30376</c:v>
                </c:pt>
                <c:pt idx="360">
                  <c:v>30407</c:v>
                </c:pt>
                <c:pt idx="361">
                  <c:v>30437</c:v>
                </c:pt>
                <c:pt idx="362">
                  <c:v>30468</c:v>
                </c:pt>
                <c:pt idx="363">
                  <c:v>30498</c:v>
                </c:pt>
                <c:pt idx="364">
                  <c:v>30529</c:v>
                </c:pt>
                <c:pt idx="365">
                  <c:v>30560</c:v>
                </c:pt>
                <c:pt idx="366">
                  <c:v>30590</c:v>
                </c:pt>
                <c:pt idx="367">
                  <c:v>30621</c:v>
                </c:pt>
                <c:pt idx="368">
                  <c:v>30651</c:v>
                </c:pt>
                <c:pt idx="369">
                  <c:v>30682</c:v>
                </c:pt>
                <c:pt idx="370">
                  <c:v>30713</c:v>
                </c:pt>
                <c:pt idx="371">
                  <c:v>30742</c:v>
                </c:pt>
                <c:pt idx="372">
                  <c:v>30773</c:v>
                </c:pt>
                <c:pt idx="373">
                  <c:v>30803</c:v>
                </c:pt>
                <c:pt idx="374">
                  <c:v>30834</c:v>
                </c:pt>
                <c:pt idx="375">
                  <c:v>30864</c:v>
                </c:pt>
                <c:pt idx="376">
                  <c:v>30895</c:v>
                </c:pt>
                <c:pt idx="377">
                  <c:v>30926</c:v>
                </c:pt>
                <c:pt idx="378">
                  <c:v>30956</c:v>
                </c:pt>
                <c:pt idx="379">
                  <c:v>30987</c:v>
                </c:pt>
                <c:pt idx="380">
                  <c:v>31017</c:v>
                </c:pt>
                <c:pt idx="381">
                  <c:v>31048</c:v>
                </c:pt>
                <c:pt idx="382">
                  <c:v>31079</c:v>
                </c:pt>
                <c:pt idx="383">
                  <c:v>31107</c:v>
                </c:pt>
                <c:pt idx="384">
                  <c:v>31138</c:v>
                </c:pt>
                <c:pt idx="385">
                  <c:v>31168</c:v>
                </c:pt>
                <c:pt idx="386">
                  <c:v>31199</c:v>
                </c:pt>
                <c:pt idx="387">
                  <c:v>31229</c:v>
                </c:pt>
                <c:pt idx="388">
                  <c:v>31260</c:v>
                </c:pt>
                <c:pt idx="389">
                  <c:v>31291</c:v>
                </c:pt>
                <c:pt idx="390">
                  <c:v>31321</c:v>
                </c:pt>
                <c:pt idx="391">
                  <c:v>31352</c:v>
                </c:pt>
                <c:pt idx="392">
                  <c:v>31382</c:v>
                </c:pt>
                <c:pt idx="393">
                  <c:v>31413</c:v>
                </c:pt>
                <c:pt idx="394">
                  <c:v>31444</c:v>
                </c:pt>
                <c:pt idx="395">
                  <c:v>31472</c:v>
                </c:pt>
                <c:pt idx="396">
                  <c:v>31503</c:v>
                </c:pt>
                <c:pt idx="397">
                  <c:v>31533</c:v>
                </c:pt>
                <c:pt idx="398">
                  <c:v>31564</c:v>
                </c:pt>
                <c:pt idx="399">
                  <c:v>31594</c:v>
                </c:pt>
                <c:pt idx="400">
                  <c:v>31625</c:v>
                </c:pt>
                <c:pt idx="401">
                  <c:v>31656</c:v>
                </c:pt>
                <c:pt idx="402">
                  <c:v>31686</c:v>
                </c:pt>
                <c:pt idx="403">
                  <c:v>31717</c:v>
                </c:pt>
                <c:pt idx="404">
                  <c:v>31747</c:v>
                </c:pt>
                <c:pt idx="405">
                  <c:v>31778</c:v>
                </c:pt>
                <c:pt idx="406">
                  <c:v>31809</c:v>
                </c:pt>
                <c:pt idx="407">
                  <c:v>31837</c:v>
                </c:pt>
                <c:pt idx="408">
                  <c:v>31868</c:v>
                </c:pt>
                <c:pt idx="409">
                  <c:v>31898</c:v>
                </c:pt>
                <c:pt idx="410">
                  <c:v>31929</c:v>
                </c:pt>
                <c:pt idx="411">
                  <c:v>31959</c:v>
                </c:pt>
                <c:pt idx="412">
                  <c:v>31990</c:v>
                </c:pt>
                <c:pt idx="413">
                  <c:v>32021</c:v>
                </c:pt>
                <c:pt idx="414">
                  <c:v>32051</c:v>
                </c:pt>
                <c:pt idx="415">
                  <c:v>32082</c:v>
                </c:pt>
                <c:pt idx="416">
                  <c:v>32112</c:v>
                </c:pt>
                <c:pt idx="417">
                  <c:v>32143</c:v>
                </c:pt>
                <c:pt idx="418">
                  <c:v>32174</c:v>
                </c:pt>
                <c:pt idx="419">
                  <c:v>32203</c:v>
                </c:pt>
                <c:pt idx="420">
                  <c:v>32234</c:v>
                </c:pt>
                <c:pt idx="421">
                  <c:v>32264</c:v>
                </c:pt>
                <c:pt idx="422">
                  <c:v>32295</c:v>
                </c:pt>
                <c:pt idx="423">
                  <c:v>32325</c:v>
                </c:pt>
                <c:pt idx="424">
                  <c:v>32356</c:v>
                </c:pt>
                <c:pt idx="425">
                  <c:v>32387</c:v>
                </c:pt>
                <c:pt idx="426">
                  <c:v>32417</c:v>
                </c:pt>
                <c:pt idx="427">
                  <c:v>32448</c:v>
                </c:pt>
                <c:pt idx="428">
                  <c:v>32478</c:v>
                </c:pt>
                <c:pt idx="429">
                  <c:v>32509</c:v>
                </c:pt>
                <c:pt idx="430">
                  <c:v>32540</c:v>
                </c:pt>
                <c:pt idx="431">
                  <c:v>32568</c:v>
                </c:pt>
                <c:pt idx="432">
                  <c:v>32599</c:v>
                </c:pt>
                <c:pt idx="433">
                  <c:v>32629</c:v>
                </c:pt>
                <c:pt idx="434">
                  <c:v>32660</c:v>
                </c:pt>
                <c:pt idx="435">
                  <c:v>32690</c:v>
                </c:pt>
                <c:pt idx="436">
                  <c:v>32721</c:v>
                </c:pt>
                <c:pt idx="437">
                  <c:v>32752</c:v>
                </c:pt>
                <c:pt idx="438">
                  <c:v>32782</c:v>
                </c:pt>
                <c:pt idx="439">
                  <c:v>32813</c:v>
                </c:pt>
                <c:pt idx="440">
                  <c:v>32843</c:v>
                </c:pt>
                <c:pt idx="441">
                  <c:v>32874</c:v>
                </c:pt>
                <c:pt idx="442">
                  <c:v>32905</c:v>
                </c:pt>
                <c:pt idx="443">
                  <c:v>32933</c:v>
                </c:pt>
                <c:pt idx="444">
                  <c:v>32964</c:v>
                </c:pt>
                <c:pt idx="445">
                  <c:v>32994</c:v>
                </c:pt>
                <c:pt idx="446">
                  <c:v>33025</c:v>
                </c:pt>
                <c:pt idx="447">
                  <c:v>33055</c:v>
                </c:pt>
                <c:pt idx="448">
                  <c:v>33086</c:v>
                </c:pt>
                <c:pt idx="449">
                  <c:v>33117</c:v>
                </c:pt>
                <c:pt idx="450">
                  <c:v>33147</c:v>
                </c:pt>
                <c:pt idx="451">
                  <c:v>33178</c:v>
                </c:pt>
                <c:pt idx="452">
                  <c:v>33208</c:v>
                </c:pt>
                <c:pt idx="453">
                  <c:v>33239</c:v>
                </c:pt>
                <c:pt idx="454">
                  <c:v>33270</c:v>
                </c:pt>
                <c:pt idx="455">
                  <c:v>33298</c:v>
                </c:pt>
                <c:pt idx="456">
                  <c:v>33329</c:v>
                </c:pt>
                <c:pt idx="457">
                  <c:v>33359</c:v>
                </c:pt>
                <c:pt idx="458">
                  <c:v>33390</c:v>
                </c:pt>
                <c:pt idx="459">
                  <c:v>33420</c:v>
                </c:pt>
                <c:pt idx="460">
                  <c:v>33451</c:v>
                </c:pt>
                <c:pt idx="461">
                  <c:v>33482</c:v>
                </c:pt>
                <c:pt idx="462">
                  <c:v>33512</c:v>
                </c:pt>
                <c:pt idx="463">
                  <c:v>33543</c:v>
                </c:pt>
                <c:pt idx="464">
                  <c:v>33573</c:v>
                </c:pt>
                <c:pt idx="465">
                  <c:v>33604</c:v>
                </c:pt>
                <c:pt idx="466">
                  <c:v>33635</c:v>
                </c:pt>
                <c:pt idx="467">
                  <c:v>33664</c:v>
                </c:pt>
                <c:pt idx="468">
                  <c:v>33695</c:v>
                </c:pt>
                <c:pt idx="469">
                  <c:v>33725</c:v>
                </c:pt>
                <c:pt idx="470">
                  <c:v>33756</c:v>
                </c:pt>
                <c:pt idx="471">
                  <c:v>33786</c:v>
                </c:pt>
                <c:pt idx="472">
                  <c:v>33817</c:v>
                </c:pt>
                <c:pt idx="473">
                  <c:v>33848</c:v>
                </c:pt>
                <c:pt idx="474">
                  <c:v>33878</c:v>
                </c:pt>
                <c:pt idx="475">
                  <c:v>33909</c:v>
                </c:pt>
                <c:pt idx="476">
                  <c:v>33939</c:v>
                </c:pt>
                <c:pt idx="477">
                  <c:v>33970</c:v>
                </c:pt>
                <c:pt idx="478">
                  <c:v>34001</c:v>
                </c:pt>
                <c:pt idx="479">
                  <c:v>34029</c:v>
                </c:pt>
                <c:pt idx="480">
                  <c:v>34060</c:v>
                </c:pt>
                <c:pt idx="481">
                  <c:v>34090</c:v>
                </c:pt>
                <c:pt idx="482">
                  <c:v>34121</c:v>
                </c:pt>
                <c:pt idx="483">
                  <c:v>34151</c:v>
                </c:pt>
                <c:pt idx="484">
                  <c:v>34182</c:v>
                </c:pt>
                <c:pt idx="485">
                  <c:v>34213</c:v>
                </c:pt>
                <c:pt idx="486">
                  <c:v>34243</c:v>
                </c:pt>
                <c:pt idx="487">
                  <c:v>34274</c:v>
                </c:pt>
                <c:pt idx="488">
                  <c:v>34304</c:v>
                </c:pt>
                <c:pt idx="489">
                  <c:v>34335</c:v>
                </c:pt>
                <c:pt idx="490">
                  <c:v>34366</c:v>
                </c:pt>
                <c:pt idx="491">
                  <c:v>34394</c:v>
                </c:pt>
                <c:pt idx="492">
                  <c:v>34425</c:v>
                </c:pt>
                <c:pt idx="493">
                  <c:v>34455</c:v>
                </c:pt>
                <c:pt idx="494">
                  <c:v>34486</c:v>
                </c:pt>
                <c:pt idx="495">
                  <c:v>34516</c:v>
                </c:pt>
                <c:pt idx="496">
                  <c:v>34547</c:v>
                </c:pt>
                <c:pt idx="497">
                  <c:v>34578</c:v>
                </c:pt>
                <c:pt idx="498">
                  <c:v>34608</c:v>
                </c:pt>
                <c:pt idx="499">
                  <c:v>34639</c:v>
                </c:pt>
                <c:pt idx="500">
                  <c:v>34669</c:v>
                </c:pt>
                <c:pt idx="501">
                  <c:v>34700</c:v>
                </c:pt>
                <c:pt idx="502">
                  <c:v>34731</c:v>
                </c:pt>
                <c:pt idx="503">
                  <c:v>34759</c:v>
                </c:pt>
                <c:pt idx="504">
                  <c:v>34790</c:v>
                </c:pt>
                <c:pt idx="505">
                  <c:v>34820</c:v>
                </c:pt>
                <c:pt idx="506">
                  <c:v>34851</c:v>
                </c:pt>
                <c:pt idx="507">
                  <c:v>34881</c:v>
                </c:pt>
                <c:pt idx="508">
                  <c:v>34912</c:v>
                </c:pt>
                <c:pt idx="509">
                  <c:v>34943</c:v>
                </c:pt>
                <c:pt idx="510">
                  <c:v>34973</c:v>
                </c:pt>
                <c:pt idx="511">
                  <c:v>35004</c:v>
                </c:pt>
                <c:pt idx="512">
                  <c:v>35034</c:v>
                </c:pt>
                <c:pt idx="513">
                  <c:v>35065</c:v>
                </c:pt>
                <c:pt idx="514">
                  <c:v>35096</c:v>
                </c:pt>
                <c:pt idx="515">
                  <c:v>35125</c:v>
                </c:pt>
                <c:pt idx="516">
                  <c:v>35156</c:v>
                </c:pt>
                <c:pt idx="517">
                  <c:v>35186</c:v>
                </c:pt>
                <c:pt idx="518">
                  <c:v>35217</c:v>
                </c:pt>
                <c:pt idx="519">
                  <c:v>35247</c:v>
                </c:pt>
                <c:pt idx="520">
                  <c:v>35278</c:v>
                </c:pt>
                <c:pt idx="521">
                  <c:v>35309</c:v>
                </c:pt>
                <c:pt idx="522">
                  <c:v>35339</c:v>
                </c:pt>
                <c:pt idx="523">
                  <c:v>35370</c:v>
                </c:pt>
                <c:pt idx="524">
                  <c:v>35400</c:v>
                </c:pt>
                <c:pt idx="525">
                  <c:v>35431</c:v>
                </c:pt>
                <c:pt idx="526">
                  <c:v>35462</c:v>
                </c:pt>
                <c:pt idx="527">
                  <c:v>35490</c:v>
                </c:pt>
                <c:pt idx="528">
                  <c:v>35521</c:v>
                </c:pt>
                <c:pt idx="529">
                  <c:v>35551</c:v>
                </c:pt>
                <c:pt idx="530">
                  <c:v>35582</c:v>
                </c:pt>
                <c:pt idx="531">
                  <c:v>35612</c:v>
                </c:pt>
                <c:pt idx="532">
                  <c:v>35643</c:v>
                </c:pt>
                <c:pt idx="533">
                  <c:v>35674</c:v>
                </c:pt>
                <c:pt idx="534">
                  <c:v>35704</c:v>
                </c:pt>
                <c:pt idx="535">
                  <c:v>35735</c:v>
                </c:pt>
                <c:pt idx="536">
                  <c:v>35765</c:v>
                </c:pt>
                <c:pt idx="537">
                  <c:v>35796</c:v>
                </c:pt>
                <c:pt idx="538">
                  <c:v>35827</c:v>
                </c:pt>
                <c:pt idx="539">
                  <c:v>35855</c:v>
                </c:pt>
                <c:pt idx="540">
                  <c:v>35886</c:v>
                </c:pt>
                <c:pt idx="541">
                  <c:v>35916</c:v>
                </c:pt>
                <c:pt idx="542">
                  <c:v>35947</c:v>
                </c:pt>
                <c:pt idx="543">
                  <c:v>35977</c:v>
                </c:pt>
                <c:pt idx="544">
                  <c:v>36008</c:v>
                </c:pt>
                <c:pt idx="545">
                  <c:v>36039</c:v>
                </c:pt>
                <c:pt idx="546">
                  <c:v>36069</c:v>
                </c:pt>
                <c:pt idx="547">
                  <c:v>36100</c:v>
                </c:pt>
                <c:pt idx="548">
                  <c:v>36130</c:v>
                </c:pt>
                <c:pt idx="549">
                  <c:v>36161</c:v>
                </c:pt>
                <c:pt idx="550">
                  <c:v>36192</c:v>
                </c:pt>
                <c:pt idx="551">
                  <c:v>36220</c:v>
                </c:pt>
                <c:pt idx="552">
                  <c:v>36251</c:v>
                </c:pt>
                <c:pt idx="553">
                  <c:v>36281</c:v>
                </c:pt>
                <c:pt idx="554">
                  <c:v>36312</c:v>
                </c:pt>
                <c:pt idx="555">
                  <c:v>36342</c:v>
                </c:pt>
                <c:pt idx="556">
                  <c:v>36373</c:v>
                </c:pt>
                <c:pt idx="557">
                  <c:v>36404</c:v>
                </c:pt>
                <c:pt idx="558">
                  <c:v>36434</c:v>
                </c:pt>
                <c:pt idx="559">
                  <c:v>36465</c:v>
                </c:pt>
                <c:pt idx="560">
                  <c:v>36495</c:v>
                </c:pt>
                <c:pt idx="561">
                  <c:v>36526</c:v>
                </c:pt>
                <c:pt idx="562">
                  <c:v>36557</c:v>
                </c:pt>
                <c:pt idx="563">
                  <c:v>36586</c:v>
                </c:pt>
                <c:pt idx="564">
                  <c:v>36617</c:v>
                </c:pt>
                <c:pt idx="565">
                  <c:v>36647</c:v>
                </c:pt>
                <c:pt idx="566">
                  <c:v>36678</c:v>
                </c:pt>
                <c:pt idx="567">
                  <c:v>36708</c:v>
                </c:pt>
                <c:pt idx="568">
                  <c:v>36739</c:v>
                </c:pt>
                <c:pt idx="569">
                  <c:v>36770</c:v>
                </c:pt>
                <c:pt idx="570">
                  <c:v>36800</c:v>
                </c:pt>
                <c:pt idx="571">
                  <c:v>36831</c:v>
                </c:pt>
                <c:pt idx="572">
                  <c:v>36861</c:v>
                </c:pt>
                <c:pt idx="573">
                  <c:v>36892</c:v>
                </c:pt>
                <c:pt idx="574">
                  <c:v>36923</c:v>
                </c:pt>
                <c:pt idx="575">
                  <c:v>36951</c:v>
                </c:pt>
                <c:pt idx="576">
                  <c:v>36982</c:v>
                </c:pt>
                <c:pt idx="577">
                  <c:v>37012</c:v>
                </c:pt>
                <c:pt idx="578">
                  <c:v>37043</c:v>
                </c:pt>
                <c:pt idx="579">
                  <c:v>37073</c:v>
                </c:pt>
                <c:pt idx="580">
                  <c:v>37104</c:v>
                </c:pt>
                <c:pt idx="581">
                  <c:v>37135</c:v>
                </c:pt>
                <c:pt idx="582">
                  <c:v>37165</c:v>
                </c:pt>
                <c:pt idx="583">
                  <c:v>37196</c:v>
                </c:pt>
                <c:pt idx="584">
                  <c:v>37226</c:v>
                </c:pt>
                <c:pt idx="585">
                  <c:v>37257</c:v>
                </c:pt>
                <c:pt idx="586">
                  <c:v>37288</c:v>
                </c:pt>
                <c:pt idx="587">
                  <c:v>37316</c:v>
                </c:pt>
                <c:pt idx="588">
                  <c:v>37347</c:v>
                </c:pt>
                <c:pt idx="589">
                  <c:v>37377</c:v>
                </c:pt>
                <c:pt idx="590">
                  <c:v>37408</c:v>
                </c:pt>
                <c:pt idx="591">
                  <c:v>37438</c:v>
                </c:pt>
                <c:pt idx="592">
                  <c:v>37469</c:v>
                </c:pt>
                <c:pt idx="593">
                  <c:v>37500</c:v>
                </c:pt>
                <c:pt idx="594">
                  <c:v>37530</c:v>
                </c:pt>
                <c:pt idx="595">
                  <c:v>37561</c:v>
                </c:pt>
                <c:pt idx="596">
                  <c:v>37591</c:v>
                </c:pt>
                <c:pt idx="597">
                  <c:v>37622</c:v>
                </c:pt>
                <c:pt idx="598">
                  <c:v>37653</c:v>
                </c:pt>
                <c:pt idx="599">
                  <c:v>37681</c:v>
                </c:pt>
                <c:pt idx="600">
                  <c:v>37712</c:v>
                </c:pt>
                <c:pt idx="601">
                  <c:v>37742</c:v>
                </c:pt>
                <c:pt idx="602">
                  <c:v>37773</c:v>
                </c:pt>
                <c:pt idx="603">
                  <c:v>37803</c:v>
                </c:pt>
                <c:pt idx="604">
                  <c:v>37834</c:v>
                </c:pt>
                <c:pt idx="605">
                  <c:v>37865</c:v>
                </c:pt>
                <c:pt idx="606">
                  <c:v>37895</c:v>
                </c:pt>
                <c:pt idx="607">
                  <c:v>37926</c:v>
                </c:pt>
                <c:pt idx="608">
                  <c:v>37956</c:v>
                </c:pt>
                <c:pt idx="609">
                  <c:v>37987</c:v>
                </c:pt>
                <c:pt idx="610">
                  <c:v>38018</c:v>
                </c:pt>
                <c:pt idx="611">
                  <c:v>38047</c:v>
                </c:pt>
                <c:pt idx="612">
                  <c:v>38078</c:v>
                </c:pt>
                <c:pt idx="613">
                  <c:v>38108</c:v>
                </c:pt>
                <c:pt idx="614">
                  <c:v>38139</c:v>
                </c:pt>
                <c:pt idx="615">
                  <c:v>38169</c:v>
                </c:pt>
                <c:pt idx="616">
                  <c:v>38200</c:v>
                </c:pt>
                <c:pt idx="617">
                  <c:v>38231</c:v>
                </c:pt>
                <c:pt idx="618">
                  <c:v>38261</c:v>
                </c:pt>
                <c:pt idx="619">
                  <c:v>38292</c:v>
                </c:pt>
                <c:pt idx="620">
                  <c:v>38322</c:v>
                </c:pt>
                <c:pt idx="621">
                  <c:v>38353</c:v>
                </c:pt>
                <c:pt idx="622">
                  <c:v>38384</c:v>
                </c:pt>
                <c:pt idx="623">
                  <c:v>38412</c:v>
                </c:pt>
                <c:pt idx="624">
                  <c:v>38443</c:v>
                </c:pt>
                <c:pt idx="625">
                  <c:v>38473</c:v>
                </c:pt>
                <c:pt idx="626">
                  <c:v>38504</c:v>
                </c:pt>
                <c:pt idx="627">
                  <c:v>38534</c:v>
                </c:pt>
                <c:pt idx="628">
                  <c:v>38565</c:v>
                </c:pt>
                <c:pt idx="629">
                  <c:v>38596</c:v>
                </c:pt>
                <c:pt idx="630">
                  <c:v>38626</c:v>
                </c:pt>
                <c:pt idx="631">
                  <c:v>38657</c:v>
                </c:pt>
                <c:pt idx="632">
                  <c:v>38687</c:v>
                </c:pt>
                <c:pt idx="633">
                  <c:v>38718</c:v>
                </c:pt>
                <c:pt idx="634">
                  <c:v>38749</c:v>
                </c:pt>
                <c:pt idx="635">
                  <c:v>38777</c:v>
                </c:pt>
                <c:pt idx="636">
                  <c:v>38808</c:v>
                </c:pt>
                <c:pt idx="637">
                  <c:v>38838</c:v>
                </c:pt>
                <c:pt idx="638">
                  <c:v>38869</c:v>
                </c:pt>
                <c:pt idx="639">
                  <c:v>38899</c:v>
                </c:pt>
                <c:pt idx="640">
                  <c:v>38930</c:v>
                </c:pt>
                <c:pt idx="641">
                  <c:v>38961</c:v>
                </c:pt>
                <c:pt idx="642">
                  <c:v>38991</c:v>
                </c:pt>
                <c:pt idx="643">
                  <c:v>39022</c:v>
                </c:pt>
                <c:pt idx="644">
                  <c:v>39052</c:v>
                </c:pt>
                <c:pt idx="645">
                  <c:v>39083</c:v>
                </c:pt>
                <c:pt idx="646">
                  <c:v>39114</c:v>
                </c:pt>
                <c:pt idx="647">
                  <c:v>39142</c:v>
                </c:pt>
                <c:pt idx="648">
                  <c:v>39173</c:v>
                </c:pt>
                <c:pt idx="649">
                  <c:v>39203</c:v>
                </c:pt>
                <c:pt idx="650">
                  <c:v>39234</c:v>
                </c:pt>
                <c:pt idx="651">
                  <c:v>39264</c:v>
                </c:pt>
                <c:pt idx="652">
                  <c:v>39295</c:v>
                </c:pt>
                <c:pt idx="653">
                  <c:v>39326</c:v>
                </c:pt>
                <c:pt idx="654">
                  <c:v>39356</c:v>
                </c:pt>
                <c:pt idx="655">
                  <c:v>39387</c:v>
                </c:pt>
                <c:pt idx="656">
                  <c:v>39417</c:v>
                </c:pt>
                <c:pt idx="657">
                  <c:v>39448</c:v>
                </c:pt>
                <c:pt idx="658">
                  <c:v>39479</c:v>
                </c:pt>
                <c:pt idx="659">
                  <c:v>39508</c:v>
                </c:pt>
                <c:pt idx="660">
                  <c:v>39539</c:v>
                </c:pt>
                <c:pt idx="661">
                  <c:v>39569</c:v>
                </c:pt>
                <c:pt idx="662">
                  <c:v>39600</c:v>
                </c:pt>
                <c:pt idx="663">
                  <c:v>39630</c:v>
                </c:pt>
                <c:pt idx="664">
                  <c:v>39661</c:v>
                </c:pt>
                <c:pt idx="665">
                  <c:v>39692</c:v>
                </c:pt>
                <c:pt idx="666">
                  <c:v>39722</c:v>
                </c:pt>
                <c:pt idx="667">
                  <c:v>39753</c:v>
                </c:pt>
                <c:pt idx="668">
                  <c:v>39783</c:v>
                </c:pt>
                <c:pt idx="669">
                  <c:v>39814</c:v>
                </c:pt>
                <c:pt idx="670">
                  <c:v>39845</c:v>
                </c:pt>
                <c:pt idx="671">
                  <c:v>39873</c:v>
                </c:pt>
                <c:pt idx="672">
                  <c:v>39904</c:v>
                </c:pt>
                <c:pt idx="673">
                  <c:v>39934</c:v>
                </c:pt>
                <c:pt idx="674">
                  <c:v>39965</c:v>
                </c:pt>
                <c:pt idx="675">
                  <c:v>39995</c:v>
                </c:pt>
                <c:pt idx="676">
                  <c:v>40026</c:v>
                </c:pt>
                <c:pt idx="677">
                  <c:v>40057</c:v>
                </c:pt>
                <c:pt idx="678">
                  <c:v>40087</c:v>
                </c:pt>
                <c:pt idx="679">
                  <c:v>40118</c:v>
                </c:pt>
                <c:pt idx="680">
                  <c:v>40148</c:v>
                </c:pt>
                <c:pt idx="681">
                  <c:v>40179</c:v>
                </c:pt>
                <c:pt idx="682">
                  <c:v>40210</c:v>
                </c:pt>
                <c:pt idx="683">
                  <c:v>40238</c:v>
                </c:pt>
                <c:pt idx="684">
                  <c:v>40269</c:v>
                </c:pt>
                <c:pt idx="685">
                  <c:v>40299</c:v>
                </c:pt>
                <c:pt idx="686">
                  <c:v>40330</c:v>
                </c:pt>
                <c:pt idx="687">
                  <c:v>40360</c:v>
                </c:pt>
                <c:pt idx="688">
                  <c:v>40391</c:v>
                </c:pt>
                <c:pt idx="689">
                  <c:v>40422</c:v>
                </c:pt>
                <c:pt idx="690">
                  <c:v>40452</c:v>
                </c:pt>
                <c:pt idx="691">
                  <c:v>40483</c:v>
                </c:pt>
                <c:pt idx="692">
                  <c:v>40513</c:v>
                </c:pt>
                <c:pt idx="693">
                  <c:v>40544</c:v>
                </c:pt>
                <c:pt idx="694">
                  <c:v>40575</c:v>
                </c:pt>
                <c:pt idx="695">
                  <c:v>40603</c:v>
                </c:pt>
                <c:pt idx="696">
                  <c:v>40634</c:v>
                </c:pt>
                <c:pt idx="697">
                  <c:v>40664</c:v>
                </c:pt>
                <c:pt idx="698">
                  <c:v>40695</c:v>
                </c:pt>
                <c:pt idx="699">
                  <c:v>40725</c:v>
                </c:pt>
                <c:pt idx="700">
                  <c:v>40756</c:v>
                </c:pt>
                <c:pt idx="701">
                  <c:v>40787</c:v>
                </c:pt>
                <c:pt idx="702">
                  <c:v>40817</c:v>
                </c:pt>
                <c:pt idx="703">
                  <c:v>40848</c:v>
                </c:pt>
                <c:pt idx="704">
                  <c:v>40878</c:v>
                </c:pt>
                <c:pt idx="705">
                  <c:v>40909</c:v>
                </c:pt>
                <c:pt idx="706">
                  <c:v>40940</c:v>
                </c:pt>
                <c:pt idx="707">
                  <c:v>40969</c:v>
                </c:pt>
                <c:pt idx="708">
                  <c:v>41000</c:v>
                </c:pt>
                <c:pt idx="709">
                  <c:v>41030</c:v>
                </c:pt>
                <c:pt idx="710">
                  <c:v>41061</c:v>
                </c:pt>
                <c:pt idx="711">
                  <c:v>41091</c:v>
                </c:pt>
                <c:pt idx="712">
                  <c:v>41122</c:v>
                </c:pt>
                <c:pt idx="713">
                  <c:v>41153</c:v>
                </c:pt>
                <c:pt idx="714">
                  <c:v>41183</c:v>
                </c:pt>
                <c:pt idx="715">
                  <c:v>41214</c:v>
                </c:pt>
                <c:pt idx="716">
                  <c:v>41244</c:v>
                </c:pt>
                <c:pt idx="717">
                  <c:v>41275</c:v>
                </c:pt>
                <c:pt idx="718">
                  <c:v>41306</c:v>
                </c:pt>
                <c:pt idx="719">
                  <c:v>41334</c:v>
                </c:pt>
                <c:pt idx="720">
                  <c:v>41365</c:v>
                </c:pt>
                <c:pt idx="721">
                  <c:v>41395</c:v>
                </c:pt>
                <c:pt idx="722">
                  <c:v>41426</c:v>
                </c:pt>
                <c:pt idx="723">
                  <c:v>41456</c:v>
                </c:pt>
                <c:pt idx="724">
                  <c:v>41487</c:v>
                </c:pt>
                <c:pt idx="725">
                  <c:v>41518</c:v>
                </c:pt>
                <c:pt idx="726">
                  <c:v>41548</c:v>
                </c:pt>
                <c:pt idx="727">
                  <c:v>41579</c:v>
                </c:pt>
                <c:pt idx="728">
                  <c:v>41609</c:v>
                </c:pt>
                <c:pt idx="729">
                  <c:v>41640</c:v>
                </c:pt>
                <c:pt idx="730">
                  <c:v>41671</c:v>
                </c:pt>
                <c:pt idx="731">
                  <c:v>41699</c:v>
                </c:pt>
                <c:pt idx="732">
                  <c:v>41730</c:v>
                </c:pt>
                <c:pt idx="733">
                  <c:v>41760</c:v>
                </c:pt>
                <c:pt idx="734">
                  <c:v>41791</c:v>
                </c:pt>
                <c:pt idx="735">
                  <c:v>41821</c:v>
                </c:pt>
                <c:pt idx="736">
                  <c:v>41852</c:v>
                </c:pt>
                <c:pt idx="737">
                  <c:v>41883</c:v>
                </c:pt>
                <c:pt idx="738">
                  <c:v>41913</c:v>
                </c:pt>
                <c:pt idx="739">
                  <c:v>41944</c:v>
                </c:pt>
                <c:pt idx="740">
                  <c:v>41974</c:v>
                </c:pt>
                <c:pt idx="741">
                  <c:v>42005</c:v>
                </c:pt>
                <c:pt idx="742">
                  <c:v>42036</c:v>
                </c:pt>
                <c:pt idx="743">
                  <c:v>42064</c:v>
                </c:pt>
                <c:pt idx="744">
                  <c:v>42095</c:v>
                </c:pt>
                <c:pt idx="745">
                  <c:v>42125</c:v>
                </c:pt>
                <c:pt idx="746">
                  <c:v>42156</c:v>
                </c:pt>
                <c:pt idx="747">
                  <c:v>42186</c:v>
                </c:pt>
                <c:pt idx="748">
                  <c:v>42217</c:v>
                </c:pt>
                <c:pt idx="749">
                  <c:v>42248</c:v>
                </c:pt>
                <c:pt idx="750">
                  <c:v>42278</c:v>
                </c:pt>
                <c:pt idx="751">
                  <c:v>42309</c:v>
                </c:pt>
                <c:pt idx="752">
                  <c:v>42339</c:v>
                </c:pt>
                <c:pt idx="753">
                  <c:v>42370</c:v>
                </c:pt>
                <c:pt idx="754">
                  <c:v>42401</c:v>
                </c:pt>
                <c:pt idx="755">
                  <c:v>42430</c:v>
                </c:pt>
                <c:pt idx="756">
                  <c:v>42461</c:v>
                </c:pt>
                <c:pt idx="757">
                  <c:v>42491</c:v>
                </c:pt>
                <c:pt idx="758">
                  <c:v>42522</c:v>
                </c:pt>
                <c:pt idx="759">
                  <c:v>42552</c:v>
                </c:pt>
                <c:pt idx="760">
                  <c:v>42583</c:v>
                </c:pt>
                <c:pt idx="761">
                  <c:v>42614</c:v>
                </c:pt>
                <c:pt idx="762">
                  <c:v>42644</c:v>
                </c:pt>
                <c:pt idx="763">
                  <c:v>42675</c:v>
                </c:pt>
                <c:pt idx="764">
                  <c:v>42705</c:v>
                </c:pt>
                <c:pt idx="765">
                  <c:v>42736</c:v>
                </c:pt>
                <c:pt idx="766">
                  <c:v>42767</c:v>
                </c:pt>
                <c:pt idx="767">
                  <c:v>42795</c:v>
                </c:pt>
                <c:pt idx="768">
                  <c:v>42826</c:v>
                </c:pt>
                <c:pt idx="769">
                  <c:v>42856</c:v>
                </c:pt>
                <c:pt idx="770">
                  <c:v>42887</c:v>
                </c:pt>
                <c:pt idx="771">
                  <c:v>42917</c:v>
                </c:pt>
                <c:pt idx="772">
                  <c:v>42948</c:v>
                </c:pt>
                <c:pt idx="773">
                  <c:v>42979</c:v>
                </c:pt>
                <c:pt idx="774">
                  <c:v>43009</c:v>
                </c:pt>
                <c:pt idx="775">
                  <c:v>43040</c:v>
                </c:pt>
                <c:pt idx="776">
                  <c:v>43070</c:v>
                </c:pt>
                <c:pt idx="777">
                  <c:v>43101</c:v>
                </c:pt>
                <c:pt idx="778">
                  <c:v>43132</c:v>
                </c:pt>
                <c:pt idx="779">
                  <c:v>43160</c:v>
                </c:pt>
                <c:pt idx="780">
                  <c:v>43191</c:v>
                </c:pt>
                <c:pt idx="781">
                  <c:v>43221</c:v>
                </c:pt>
                <c:pt idx="782">
                  <c:v>43252</c:v>
                </c:pt>
                <c:pt idx="783">
                  <c:v>43282</c:v>
                </c:pt>
                <c:pt idx="784">
                  <c:v>43313</c:v>
                </c:pt>
                <c:pt idx="785">
                  <c:v>43344</c:v>
                </c:pt>
                <c:pt idx="786">
                  <c:v>43374</c:v>
                </c:pt>
                <c:pt idx="787">
                  <c:v>43405</c:v>
                </c:pt>
                <c:pt idx="788">
                  <c:v>43435</c:v>
                </c:pt>
                <c:pt idx="789">
                  <c:v>43466</c:v>
                </c:pt>
                <c:pt idx="790">
                  <c:v>43497</c:v>
                </c:pt>
                <c:pt idx="791">
                  <c:v>43525</c:v>
                </c:pt>
                <c:pt idx="792">
                  <c:v>43556</c:v>
                </c:pt>
                <c:pt idx="793">
                  <c:v>43586</c:v>
                </c:pt>
                <c:pt idx="794">
                  <c:v>43617</c:v>
                </c:pt>
                <c:pt idx="795">
                  <c:v>43647</c:v>
                </c:pt>
                <c:pt idx="796">
                  <c:v>43678</c:v>
                </c:pt>
                <c:pt idx="797">
                  <c:v>43709</c:v>
                </c:pt>
                <c:pt idx="798">
                  <c:v>43739</c:v>
                </c:pt>
                <c:pt idx="799">
                  <c:v>43770</c:v>
                </c:pt>
                <c:pt idx="800">
                  <c:v>43800</c:v>
                </c:pt>
                <c:pt idx="801">
                  <c:v>43831</c:v>
                </c:pt>
                <c:pt idx="802">
                  <c:v>43862</c:v>
                </c:pt>
                <c:pt idx="803">
                  <c:v>43891</c:v>
                </c:pt>
                <c:pt idx="804">
                  <c:v>43922</c:v>
                </c:pt>
                <c:pt idx="805">
                  <c:v>43952</c:v>
                </c:pt>
                <c:pt idx="806">
                  <c:v>43983</c:v>
                </c:pt>
                <c:pt idx="807">
                  <c:v>44013</c:v>
                </c:pt>
                <c:pt idx="808">
                  <c:v>44044</c:v>
                </c:pt>
                <c:pt idx="809">
                  <c:v>44075</c:v>
                </c:pt>
                <c:pt idx="810">
                  <c:v>44105</c:v>
                </c:pt>
                <c:pt idx="811">
                  <c:v>44136</c:v>
                </c:pt>
                <c:pt idx="812">
                  <c:v>44166</c:v>
                </c:pt>
                <c:pt idx="813">
                  <c:v>44197</c:v>
                </c:pt>
                <c:pt idx="814">
                  <c:v>44228</c:v>
                </c:pt>
                <c:pt idx="815">
                  <c:v>44256</c:v>
                </c:pt>
                <c:pt idx="816">
                  <c:v>44287</c:v>
                </c:pt>
                <c:pt idx="817">
                  <c:v>44317</c:v>
                </c:pt>
                <c:pt idx="818">
                  <c:v>44348</c:v>
                </c:pt>
                <c:pt idx="819">
                  <c:v>44378</c:v>
                </c:pt>
                <c:pt idx="820">
                  <c:v>44409</c:v>
                </c:pt>
                <c:pt idx="821">
                  <c:v>44440</c:v>
                </c:pt>
                <c:pt idx="822">
                  <c:v>44470</c:v>
                </c:pt>
                <c:pt idx="823">
                  <c:v>44501</c:v>
                </c:pt>
                <c:pt idx="824">
                  <c:v>44531</c:v>
                </c:pt>
                <c:pt idx="825">
                  <c:v>44562</c:v>
                </c:pt>
                <c:pt idx="826">
                  <c:v>44593</c:v>
                </c:pt>
                <c:pt idx="827">
                  <c:v>44621</c:v>
                </c:pt>
                <c:pt idx="828">
                  <c:v>44652</c:v>
                </c:pt>
                <c:pt idx="829">
                  <c:v>44682</c:v>
                </c:pt>
                <c:pt idx="830">
                  <c:v>44713</c:v>
                </c:pt>
                <c:pt idx="831">
                  <c:v>44743</c:v>
                </c:pt>
                <c:pt idx="832">
                  <c:v>44774</c:v>
                </c:pt>
                <c:pt idx="833">
                  <c:v>44805</c:v>
                </c:pt>
                <c:pt idx="834">
                  <c:v>44835</c:v>
                </c:pt>
                <c:pt idx="835">
                  <c:v>44866</c:v>
                </c:pt>
                <c:pt idx="836">
                  <c:v>44896</c:v>
                </c:pt>
                <c:pt idx="837">
                  <c:v>44927</c:v>
                </c:pt>
                <c:pt idx="838">
                  <c:v>44958</c:v>
                </c:pt>
                <c:pt idx="839">
                  <c:v>44986</c:v>
                </c:pt>
                <c:pt idx="840">
                  <c:v>45017</c:v>
                </c:pt>
                <c:pt idx="841">
                  <c:v>45047</c:v>
                </c:pt>
                <c:pt idx="842">
                  <c:v>45078</c:v>
                </c:pt>
                <c:pt idx="843">
                  <c:v>45108</c:v>
                </c:pt>
                <c:pt idx="844">
                  <c:v>45139</c:v>
                </c:pt>
                <c:pt idx="845">
                  <c:v>45170</c:v>
                </c:pt>
                <c:pt idx="846">
                  <c:v>45200</c:v>
                </c:pt>
                <c:pt idx="847">
                  <c:v>45231</c:v>
                </c:pt>
                <c:pt idx="848">
                  <c:v>45261</c:v>
                </c:pt>
                <c:pt idx="849">
                  <c:v>45292</c:v>
                </c:pt>
                <c:pt idx="850">
                  <c:v>45323</c:v>
                </c:pt>
                <c:pt idx="851">
                  <c:v>45352</c:v>
                </c:pt>
                <c:pt idx="852">
                  <c:v>45383</c:v>
                </c:pt>
                <c:pt idx="853">
                  <c:v>45413</c:v>
                </c:pt>
                <c:pt idx="854" formatCode="m/d/yyyy">
                  <c:v>45444</c:v>
                </c:pt>
                <c:pt idx="855" formatCode="m/d/yyyy">
                  <c:v>45474</c:v>
                </c:pt>
                <c:pt idx="856" formatCode="m/d/yyyy">
                  <c:v>45505</c:v>
                </c:pt>
                <c:pt idx="857" formatCode="m/d/yyyy">
                  <c:v>45536</c:v>
                </c:pt>
                <c:pt idx="858" formatCode="m/d/yyyy">
                  <c:v>45566</c:v>
                </c:pt>
                <c:pt idx="859" formatCode="m/d/yyyy">
                  <c:v>45597</c:v>
                </c:pt>
                <c:pt idx="860" formatCode="m/d/yyyy">
                  <c:v>45627</c:v>
                </c:pt>
                <c:pt idx="861" formatCode="m/d/yyyy">
                  <c:v>45658</c:v>
                </c:pt>
                <c:pt idx="862" formatCode="m/d/yyyy">
                  <c:v>45689</c:v>
                </c:pt>
                <c:pt idx="863" formatCode="m/d/yyyy">
                  <c:v>45717</c:v>
                </c:pt>
                <c:pt idx="864" formatCode="m/d/yyyy">
                  <c:v>45748</c:v>
                </c:pt>
                <c:pt idx="865" formatCode="m/d/yyyy">
                  <c:v>45778</c:v>
                </c:pt>
                <c:pt idx="866" formatCode="m/d/yyyy">
                  <c:v>45809</c:v>
                </c:pt>
                <c:pt idx="867" formatCode="m/d/yyyy">
                  <c:v>45839</c:v>
                </c:pt>
                <c:pt idx="868" formatCode="m/d/yyyy">
                  <c:v>45870</c:v>
                </c:pt>
                <c:pt idx="869" formatCode="m/d/yyyy">
                  <c:v>45901</c:v>
                </c:pt>
                <c:pt idx="870" formatCode="m/d/yyyy">
                  <c:v>45931</c:v>
                </c:pt>
                <c:pt idx="871" formatCode="m/d/yyyy">
                  <c:v>45962</c:v>
                </c:pt>
                <c:pt idx="872" formatCode="m/d/yyyy">
                  <c:v>45992</c:v>
                </c:pt>
                <c:pt idx="873" formatCode="m/d/yyyy">
                  <c:v>46023</c:v>
                </c:pt>
                <c:pt idx="874" formatCode="m/d/yyyy">
                  <c:v>46054</c:v>
                </c:pt>
                <c:pt idx="875" formatCode="m/d/yyyy">
                  <c:v>46082</c:v>
                </c:pt>
              </c:numCache>
            </c:numRef>
          </c:cat>
          <c:val>
            <c:numRef>
              <c:f>'Figure 3.1'!$X$16:$X$891</c:f>
              <c:numCache>
                <c:formatCode>0.00</c:formatCode>
                <c:ptCount val="876"/>
                <c:pt idx="0">
                  <c:v>2.36</c:v>
                </c:pt>
                <c:pt idx="1">
                  <c:v>2.48</c:v>
                </c:pt>
                <c:pt idx="2">
                  <c:v>2.4500000000000002</c:v>
                </c:pt>
                <c:pt idx="3">
                  <c:v>2.38</c:v>
                </c:pt>
                <c:pt idx="4">
                  <c:v>2.2799999999999998</c:v>
                </c:pt>
                <c:pt idx="5">
                  <c:v>2.2000000000000002</c:v>
                </c:pt>
                <c:pt idx="6">
                  <c:v>1.79</c:v>
                </c:pt>
                <c:pt idx="7">
                  <c:v>1.67</c:v>
                </c:pt>
                <c:pt idx="8">
                  <c:v>1.66</c:v>
                </c:pt>
                <c:pt idx="9">
                  <c:v>1.41</c:v>
                </c:pt>
                <c:pt idx="10">
                  <c:v>1.1399999999999999</c:v>
                </c:pt>
                <c:pt idx="11">
                  <c:v>1.1299999999999999</c:v>
                </c:pt>
                <c:pt idx="12">
                  <c:v>0.96</c:v>
                </c:pt>
                <c:pt idx="13">
                  <c:v>0.85</c:v>
                </c:pt>
                <c:pt idx="14">
                  <c:v>0.82</c:v>
                </c:pt>
                <c:pt idx="15">
                  <c:v>0.84</c:v>
                </c:pt>
                <c:pt idx="16">
                  <c:v>0.88</c:v>
                </c:pt>
                <c:pt idx="17">
                  <c:v>1.03</c:v>
                </c:pt>
                <c:pt idx="18">
                  <c:v>1.17</c:v>
                </c:pt>
                <c:pt idx="19">
                  <c:v>1.1399999999999999</c:v>
                </c:pt>
                <c:pt idx="20">
                  <c:v>1.21</c:v>
                </c:pt>
                <c:pt idx="21">
                  <c:v>1.39</c:v>
                </c:pt>
                <c:pt idx="22">
                  <c:v>1.57</c:v>
                </c:pt>
                <c:pt idx="23">
                  <c:v>1.59</c:v>
                </c:pt>
                <c:pt idx="24">
                  <c:v>1.75</c:v>
                </c:pt>
                <c:pt idx="25">
                  <c:v>1.9</c:v>
                </c:pt>
                <c:pt idx="26">
                  <c:v>1.91</c:v>
                </c:pt>
                <c:pt idx="27">
                  <c:v>2.02</c:v>
                </c:pt>
                <c:pt idx="28">
                  <c:v>2.37</c:v>
                </c:pt>
                <c:pt idx="29">
                  <c:v>2.36</c:v>
                </c:pt>
                <c:pt idx="30">
                  <c:v>2.39</c:v>
                </c:pt>
                <c:pt idx="31">
                  <c:v>2.48</c:v>
                </c:pt>
                <c:pt idx="32">
                  <c:v>2.73</c:v>
                </c:pt>
                <c:pt idx="33">
                  <c:v>2.58</c:v>
                </c:pt>
                <c:pt idx="34">
                  <c:v>2.4900000000000002</c:v>
                </c:pt>
                <c:pt idx="35">
                  <c:v>2.61</c:v>
                </c:pt>
                <c:pt idx="36">
                  <c:v>2.92</c:v>
                </c:pt>
                <c:pt idx="37">
                  <c:v>2.94</c:v>
                </c:pt>
                <c:pt idx="38">
                  <c:v>2.74</c:v>
                </c:pt>
                <c:pt idx="39">
                  <c:v>2.76</c:v>
                </c:pt>
                <c:pt idx="40">
                  <c:v>3.1</c:v>
                </c:pt>
                <c:pt idx="41">
                  <c:v>3.35</c:v>
                </c:pt>
                <c:pt idx="42">
                  <c:v>3.28</c:v>
                </c:pt>
                <c:pt idx="43">
                  <c:v>3.44</c:v>
                </c:pt>
                <c:pt idx="44">
                  <c:v>3.68</c:v>
                </c:pt>
                <c:pt idx="45">
                  <c:v>3.37</c:v>
                </c:pt>
                <c:pt idx="46">
                  <c:v>3.38</c:v>
                </c:pt>
                <c:pt idx="47">
                  <c:v>3.42</c:v>
                </c:pt>
                <c:pt idx="48">
                  <c:v>3.49</c:v>
                </c:pt>
                <c:pt idx="49">
                  <c:v>3.48</c:v>
                </c:pt>
                <c:pt idx="50">
                  <c:v>3.65</c:v>
                </c:pt>
                <c:pt idx="51">
                  <c:v>3.81</c:v>
                </c:pt>
                <c:pt idx="52">
                  <c:v>4.01</c:v>
                </c:pt>
                <c:pt idx="53">
                  <c:v>4.07</c:v>
                </c:pt>
                <c:pt idx="54">
                  <c:v>4.01</c:v>
                </c:pt>
                <c:pt idx="55">
                  <c:v>3.57</c:v>
                </c:pt>
                <c:pt idx="56">
                  <c:v>3.18</c:v>
                </c:pt>
                <c:pt idx="57">
                  <c:v>2.65</c:v>
                </c:pt>
                <c:pt idx="58">
                  <c:v>1.99</c:v>
                </c:pt>
                <c:pt idx="59">
                  <c:v>1.84</c:v>
                </c:pt>
                <c:pt idx="60">
                  <c:v>1.45</c:v>
                </c:pt>
                <c:pt idx="61">
                  <c:v>1.37</c:v>
                </c:pt>
                <c:pt idx="62">
                  <c:v>1.23</c:v>
                </c:pt>
                <c:pt idx="63">
                  <c:v>1.61</c:v>
                </c:pt>
                <c:pt idx="64">
                  <c:v>2.5</c:v>
                </c:pt>
                <c:pt idx="65">
                  <c:v>3.05</c:v>
                </c:pt>
                <c:pt idx="66">
                  <c:v>3.19</c:v>
                </c:pt>
                <c:pt idx="67">
                  <c:v>3.1</c:v>
                </c:pt>
                <c:pt idx="68">
                  <c:v>3.29</c:v>
                </c:pt>
                <c:pt idx="69">
                  <c:v>3.36</c:v>
                </c:pt>
                <c:pt idx="70">
                  <c:v>3.54</c:v>
                </c:pt>
                <c:pt idx="71">
                  <c:v>3.61</c:v>
                </c:pt>
                <c:pt idx="72">
                  <c:v>3.72</c:v>
                </c:pt>
                <c:pt idx="73">
                  <c:v>3.96</c:v>
                </c:pt>
                <c:pt idx="74">
                  <c:v>4.07</c:v>
                </c:pt>
                <c:pt idx="75">
                  <c:v>4.3899999999999997</c:v>
                </c:pt>
                <c:pt idx="76">
                  <c:v>4.42</c:v>
                </c:pt>
                <c:pt idx="77">
                  <c:v>5</c:v>
                </c:pt>
                <c:pt idx="78">
                  <c:v>4.8</c:v>
                </c:pt>
                <c:pt idx="79">
                  <c:v>4.8099999999999996</c:v>
                </c:pt>
                <c:pt idx="80">
                  <c:v>5.14</c:v>
                </c:pt>
                <c:pt idx="81">
                  <c:v>5.03</c:v>
                </c:pt>
                <c:pt idx="82">
                  <c:v>4.66</c:v>
                </c:pt>
                <c:pt idx="83">
                  <c:v>4.0199999999999996</c:v>
                </c:pt>
                <c:pt idx="84">
                  <c:v>4.04</c:v>
                </c:pt>
                <c:pt idx="85">
                  <c:v>4.21</c:v>
                </c:pt>
                <c:pt idx="86">
                  <c:v>3.36</c:v>
                </c:pt>
                <c:pt idx="87">
                  <c:v>3.2</c:v>
                </c:pt>
                <c:pt idx="88">
                  <c:v>2.95</c:v>
                </c:pt>
                <c:pt idx="89">
                  <c:v>3.07</c:v>
                </c:pt>
                <c:pt idx="90">
                  <c:v>3.04</c:v>
                </c:pt>
                <c:pt idx="91">
                  <c:v>3.08</c:v>
                </c:pt>
                <c:pt idx="92">
                  <c:v>2.86</c:v>
                </c:pt>
                <c:pt idx="93">
                  <c:v>2.81</c:v>
                </c:pt>
                <c:pt idx="94">
                  <c:v>2.93</c:v>
                </c:pt>
                <c:pt idx="95">
                  <c:v>2.88</c:v>
                </c:pt>
                <c:pt idx="96">
                  <c:v>2.88</c:v>
                </c:pt>
                <c:pt idx="97">
                  <c:v>2.87</c:v>
                </c:pt>
                <c:pt idx="98">
                  <c:v>3.06</c:v>
                </c:pt>
                <c:pt idx="99">
                  <c:v>2.92</c:v>
                </c:pt>
                <c:pt idx="100">
                  <c:v>3.06</c:v>
                </c:pt>
                <c:pt idx="101">
                  <c:v>3.06</c:v>
                </c:pt>
                <c:pt idx="102">
                  <c:v>3.05</c:v>
                </c:pt>
                <c:pt idx="103">
                  <c:v>3.07</c:v>
                </c:pt>
                <c:pt idx="104">
                  <c:v>3.18</c:v>
                </c:pt>
                <c:pt idx="105">
                  <c:v>3.28</c:v>
                </c:pt>
                <c:pt idx="106">
                  <c:v>3.28</c:v>
                </c:pt>
                <c:pt idx="107">
                  <c:v>3.06</c:v>
                </c:pt>
                <c:pt idx="108">
                  <c:v>2.99</c:v>
                </c:pt>
                <c:pt idx="109">
                  <c:v>3.03</c:v>
                </c:pt>
                <c:pt idx="110">
                  <c:v>3.03</c:v>
                </c:pt>
                <c:pt idx="111">
                  <c:v>3.29</c:v>
                </c:pt>
                <c:pt idx="112">
                  <c:v>3.2</c:v>
                </c:pt>
                <c:pt idx="113">
                  <c:v>3.06</c:v>
                </c:pt>
                <c:pt idx="114">
                  <c:v>2.98</c:v>
                </c:pt>
                <c:pt idx="115">
                  <c:v>3</c:v>
                </c:pt>
                <c:pt idx="116">
                  <c:v>3.01</c:v>
                </c:pt>
                <c:pt idx="117">
                  <c:v>3.04</c:v>
                </c:pt>
                <c:pt idx="118">
                  <c:v>3.01</c:v>
                </c:pt>
                <c:pt idx="119">
                  <c:v>3.03</c:v>
                </c:pt>
                <c:pt idx="120">
                  <c:v>3.11</c:v>
                </c:pt>
                <c:pt idx="121">
                  <c:v>3.12</c:v>
                </c:pt>
                <c:pt idx="122">
                  <c:v>3.2</c:v>
                </c:pt>
                <c:pt idx="123">
                  <c:v>3.48</c:v>
                </c:pt>
                <c:pt idx="124">
                  <c:v>3.53</c:v>
                </c:pt>
                <c:pt idx="125">
                  <c:v>3.57</c:v>
                </c:pt>
                <c:pt idx="126">
                  <c:v>3.64</c:v>
                </c:pt>
                <c:pt idx="127">
                  <c:v>3.74</c:v>
                </c:pt>
                <c:pt idx="128">
                  <c:v>3.81</c:v>
                </c:pt>
                <c:pt idx="129">
                  <c:v>3.79</c:v>
                </c:pt>
                <c:pt idx="130">
                  <c:v>3.78</c:v>
                </c:pt>
                <c:pt idx="131">
                  <c:v>3.91</c:v>
                </c:pt>
                <c:pt idx="132">
                  <c:v>3.91</c:v>
                </c:pt>
                <c:pt idx="133">
                  <c:v>3.84</c:v>
                </c:pt>
                <c:pt idx="134">
                  <c:v>3.83</c:v>
                </c:pt>
                <c:pt idx="135">
                  <c:v>3.72</c:v>
                </c:pt>
                <c:pt idx="136">
                  <c:v>3.74</c:v>
                </c:pt>
                <c:pt idx="137">
                  <c:v>3.84</c:v>
                </c:pt>
                <c:pt idx="138">
                  <c:v>3.86</c:v>
                </c:pt>
                <c:pt idx="139">
                  <c:v>3.91</c:v>
                </c:pt>
                <c:pt idx="140">
                  <c:v>4.0199999999999996</c:v>
                </c:pt>
                <c:pt idx="141">
                  <c:v>3.94</c:v>
                </c:pt>
                <c:pt idx="142">
                  <c:v>4.03</c:v>
                </c:pt>
                <c:pt idx="143">
                  <c:v>4.0599999999999996</c:v>
                </c:pt>
                <c:pt idx="144">
                  <c:v>4.04</c:v>
                </c:pt>
                <c:pt idx="145">
                  <c:v>4.03</c:v>
                </c:pt>
                <c:pt idx="146">
                  <c:v>3.99</c:v>
                </c:pt>
                <c:pt idx="147">
                  <c:v>3.98</c:v>
                </c:pt>
                <c:pt idx="148">
                  <c:v>4.07</c:v>
                </c:pt>
                <c:pt idx="149">
                  <c:v>4.2</c:v>
                </c:pt>
                <c:pt idx="150">
                  <c:v>4.3</c:v>
                </c:pt>
                <c:pt idx="151">
                  <c:v>4.37</c:v>
                </c:pt>
                <c:pt idx="152">
                  <c:v>4.72</c:v>
                </c:pt>
                <c:pt idx="153">
                  <c:v>4.88</c:v>
                </c:pt>
                <c:pt idx="154">
                  <c:v>4.9400000000000004</c:v>
                </c:pt>
                <c:pt idx="155">
                  <c:v>4.97</c:v>
                </c:pt>
                <c:pt idx="156">
                  <c:v>4.9000000000000004</c:v>
                </c:pt>
                <c:pt idx="157">
                  <c:v>4.93</c:v>
                </c:pt>
                <c:pt idx="158">
                  <c:v>4.97</c:v>
                </c:pt>
                <c:pt idx="159">
                  <c:v>5.17</c:v>
                </c:pt>
                <c:pt idx="160">
                  <c:v>5.54</c:v>
                </c:pt>
                <c:pt idx="161">
                  <c:v>5.82</c:v>
                </c:pt>
                <c:pt idx="162">
                  <c:v>5.58</c:v>
                </c:pt>
                <c:pt idx="163">
                  <c:v>5.54</c:v>
                </c:pt>
                <c:pt idx="164">
                  <c:v>5.2</c:v>
                </c:pt>
                <c:pt idx="165">
                  <c:v>4.75</c:v>
                </c:pt>
                <c:pt idx="166">
                  <c:v>4.71</c:v>
                </c:pt>
                <c:pt idx="167">
                  <c:v>4.3499999999999996</c:v>
                </c:pt>
                <c:pt idx="168">
                  <c:v>4.1100000000000003</c:v>
                </c:pt>
                <c:pt idx="169">
                  <c:v>4.1500000000000004</c:v>
                </c:pt>
                <c:pt idx="170">
                  <c:v>4.4800000000000004</c:v>
                </c:pt>
                <c:pt idx="171">
                  <c:v>5.01</c:v>
                </c:pt>
                <c:pt idx="172">
                  <c:v>5.13</c:v>
                </c:pt>
                <c:pt idx="173">
                  <c:v>5.24</c:v>
                </c:pt>
                <c:pt idx="174">
                  <c:v>5.37</c:v>
                </c:pt>
                <c:pt idx="175">
                  <c:v>5.61</c:v>
                </c:pt>
                <c:pt idx="176">
                  <c:v>5.71</c:v>
                </c:pt>
                <c:pt idx="177">
                  <c:v>5.43</c:v>
                </c:pt>
                <c:pt idx="178">
                  <c:v>5.41</c:v>
                </c:pt>
                <c:pt idx="179">
                  <c:v>5.58</c:v>
                </c:pt>
                <c:pt idx="180">
                  <c:v>5.71</c:v>
                </c:pt>
                <c:pt idx="181">
                  <c:v>6.14</c:v>
                </c:pt>
                <c:pt idx="182">
                  <c:v>5.98</c:v>
                </c:pt>
                <c:pt idx="183">
                  <c:v>5.65</c:v>
                </c:pt>
                <c:pt idx="184">
                  <c:v>5.43</c:v>
                </c:pt>
                <c:pt idx="185">
                  <c:v>5.45</c:v>
                </c:pt>
                <c:pt idx="186">
                  <c:v>5.57</c:v>
                </c:pt>
                <c:pt idx="187">
                  <c:v>5.75</c:v>
                </c:pt>
                <c:pt idx="188">
                  <c:v>6.19</c:v>
                </c:pt>
                <c:pt idx="189">
                  <c:v>6.34</c:v>
                </c:pt>
                <c:pt idx="190">
                  <c:v>6.41</c:v>
                </c:pt>
                <c:pt idx="191">
                  <c:v>6.34</c:v>
                </c:pt>
                <c:pt idx="192">
                  <c:v>6.26</c:v>
                </c:pt>
                <c:pt idx="193">
                  <c:v>6.42</c:v>
                </c:pt>
                <c:pt idx="194">
                  <c:v>7.04</c:v>
                </c:pt>
                <c:pt idx="195">
                  <c:v>7.6</c:v>
                </c:pt>
                <c:pt idx="196">
                  <c:v>7.54</c:v>
                </c:pt>
                <c:pt idx="197">
                  <c:v>7.82</c:v>
                </c:pt>
                <c:pt idx="198">
                  <c:v>7.64</c:v>
                </c:pt>
                <c:pt idx="199">
                  <c:v>7.89</c:v>
                </c:pt>
                <c:pt idx="200">
                  <c:v>8.17</c:v>
                </c:pt>
                <c:pt idx="201">
                  <c:v>8.1</c:v>
                </c:pt>
                <c:pt idx="202">
                  <c:v>7.59</c:v>
                </c:pt>
                <c:pt idx="203">
                  <c:v>6.97</c:v>
                </c:pt>
                <c:pt idx="204">
                  <c:v>7.06</c:v>
                </c:pt>
                <c:pt idx="205">
                  <c:v>7.75</c:v>
                </c:pt>
                <c:pt idx="206">
                  <c:v>7.55</c:v>
                </c:pt>
                <c:pt idx="207">
                  <c:v>7.1</c:v>
                </c:pt>
                <c:pt idx="208">
                  <c:v>6.98</c:v>
                </c:pt>
                <c:pt idx="209">
                  <c:v>6.73</c:v>
                </c:pt>
                <c:pt idx="210">
                  <c:v>6.43</c:v>
                </c:pt>
                <c:pt idx="211">
                  <c:v>5.51</c:v>
                </c:pt>
                <c:pt idx="212">
                  <c:v>5</c:v>
                </c:pt>
                <c:pt idx="213">
                  <c:v>4.57</c:v>
                </c:pt>
                <c:pt idx="214">
                  <c:v>3.89</c:v>
                </c:pt>
                <c:pt idx="215">
                  <c:v>3.69</c:v>
                </c:pt>
                <c:pt idx="216">
                  <c:v>4.3</c:v>
                </c:pt>
                <c:pt idx="217">
                  <c:v>5.04</c:v>
                </c:pt>
                <c:pt idx="218">
                  <c:v>5.64</c:v>
                </c:pt>
                <c:pt idx="219">
                  <c:v>6.04</c:v>
                </c:pt>
                <c:pt idx="220">
                  <c:v>5.8</c:v>
                </c:pt>
                <c:pt idx="221">
                  <c:v>5.41</c:v>
                </c:pt>
                <c:pt idx="222">
                  <c:v>4.91</c:v>
                </c:pt>
                <c:pt idx="223">
                  <c:v>4.67</c:v>
                </c:pt>
                <c:pt idx="224">
                  <c:v>4.5999999999999996</c:v>
                </c:pt>
                <c:pt idx="225">
                  <c:v>4.28</c:v>
                </c:pt>
                <c:pt idx="226">
                  <c:v>4.2699999999999996</c:v>
                </c:pt>
                <c:pt idx="227">
                  <c:v>4.67</c:v>
                </c:pt>
                <c:pt idx="228">
                  <c:v>4.96</c:v>
                </c:pt>
                <c:pt idx="229">
                  <c:v>4.6399999999999997</c:v>
                </c:pt>
                <c:pt idx="230">
                  <c:v>4.93</c:v>
                </c:pt>
                <c:pt idx="231">
                  <c:v>4.96</c:v>
                </c:pt>
                <c:pt idx="232">
                  <c:v>4.9800000000000004</c:v>
                </c:pt>
                <c:pt idx="233">
                  <c:v>5.52</c:v>
                </c:pt>
                <c:pt idx="234">
                  <c:v>5.52</c:v>
                </c:pt>
                <c:pt idx="235">
                  <c:v>5.27</c:v>
                </c:pt>
                <c:pt idx="236">
                  <c:v>5.52</c:v>
                </c:pt>
                <c:pt idx="237">
                  <c:v>5.89</c:v>
                </c:pt>
                <c:pt idx="238">
                  <c:v>6.19</c:v>
                </c:pt>
                <c:pt idx="239">
                  <c:v>6.85</c:v>
                </c:pt>
                <c:pt idx="240">
                  <c:v>6.85</c:v>
                </c:pt>
                <c:pt idx="241">
                  <c:v>6.89</c:v>
                </c:pt>
                <c:pt idx="242">
                  <c:v>7.31</c:v>
                </c:pt>
                <c:pt idx="243">
                  <c:v>8.39</c:v>
                </c:pt>
                <c:pt idx="244">
                  <c:v>8.82</c:v>
                </c:pt>
                <c:pt idx="245">
                  <c:v>8.31</c:v>
                </c:pt>
                <c:pt idx="246">
                  <c:v>7.4</c:v>
                </c:pt>
                <c:pt idx="247">
                  <c:v>7.57</c:v>
                </c:pt>
                <c:pt idx="248">
                  <c:v>7.27</c:v>
                </c:pt>
                <c:pt idx="249">
                  <c:v>7.42</c:v>
                </c:pt>
                <c:pt idx="250">
                  <c:v>6.88</c:v>
                </c:pt>
                <c:pt idx="251">
                  <c:v>7.76</c:v>
                </c:pt>
                <c:pt idx="252">
                  <c:v>8.6199999999999992</c:v>
                </c:pt>
                <c:pt idx="253">
                  <c:v>8.7799999999999994</c:v>
                </c:pt>
                <c:pt idx="254">
                  <c:v>8.67</c:v>
                </c:pt>
                <c:pt idx="255">
                  <c:v>8.8000000000000007</c:v>
                </c:pt>
                <c:pt idx="256">
                  <c:v>9.36</c:v>
                </c:pt>
                <c:pt idx="257">
                  <c:v>8.8699999999999992</c:v>
                </c:pt>
                <c:pt idx="258">
                  <c:v>8.0500000000000007</c:v>
                </c:pt>
                <c:pt idx="259">
                  <c:v>7.66</c:v>
                </c:pt>
                <c:pt idx="260">
                  <c:v>7.31</c:v>
                </c:pt>
                <c:pt idx="261">
                  <c:v>6.83</c:v>
                </c:pt>
                <c:pt idx="262">
                  <c:v>5.98</c:v>
                </c:pt>
                <c:pt idx="263">
                  <c:v>6.11</c:v>
                </c:pt>
                <c:pt idx="264">
                  <c:v>6.9</c:v>
                </c:pt>
                <c:pt idx="265">
                  <c:v>6.39</c:v>
                </c:pt>
                <c:pt idx="266">
                  <c:v>6.29</c:v>
                </c:pt>
                <c:pt idx="267">
                  <c:v>7.11</c:v>
                </c:pt>
                <c:pt idx="268">
                  <c:v>7.7</c:v>
                </c:pt>
                <c:pt idx="269">
                  <c:v>7.75</c:v>
                </c:pt>
                <c:pt idx="270">
                  <c:v>6.95</c:v>
                </c:pt>
                <c:pt idx="271">
                  <c:v>6.49</c:v>
                </c:pt>
                <c:pt idx="272">
                  <c:v>6.6</c:v>
                </c:pt>
                <c:pt idx="273">
                  <c:v>5.81</c:v>
                </c:pt>
                <c:pt idx="274">
                  <c:v>5.91</c:v>
                </c:pt>
                <c:pt idx="275">
                  <c:v>6.21</c:v>
                </c:pt>
                <c:pt idx="276">
                  <c:v>5.92</c:v>
                </c:pt>
                <c:pt idx="277">
                  <c:v>6.4</c:v>
                </c:pt>
                <c:pt idx="278">
                  <c:v>6.52</c:v>
                </c:pt>
                <c:pt idx="279">
                  <c:v>6.2</c:v>
                </c:pt>
                <c:pt idx="280">
                  <c:v>6</c:v>
                </c:pt>
                <c:pt idx="281">
                  <c:v>5.84</c:v>
                </c:pt>
                <c:pt idx="282">
                  <c:v>5.5</c:v>
                </c:pt>
                <c:pt idx="283">
                  <c:v>5.29</c:v>
                </c:pt>
                <c:pt idx="284">
                  <c:v>4.8899999999999997</c:v>
                </c:pt>
                <c:pt idx="285">
                  <c:v>5.29</c:v>
                </c:pt>
                <c:pt idx="286">
                  <c:v>5.47</c:v>
                </c:pt>
                <c:pt idx="287">
                  <c:v>5.5</c:v>
                </c:pt>
                <c:pt idx="288">
                  <c:v>5.44</c:v>
                </c:pt>
                <c:pt idx="289">
                  <c:v>5.84</c:v>
                </c:pt>
                <c:pt idx="290">
                  <c:v>5.8</c:v>
                </c:pt>
                <c:pt idx="291">
                  <c:v>5.94</c:v>
                </c:pt>
                <c:pt idx="292">
                  <c:v>6.37</c:v>
                </c:pt>
                <c:pt idx="293">
                  <c:v>6.53</c:v>
                </c:pt>
                <c:pt idx="294">
                  <c:v>6.97</c:v>
                </c:pt>
                <c:pt idx="295">
                  <c:v>6.95</c:v>
                </c:pt>
                <c:pt idx="296">
                  <c:v>6.96</c:v>
                </c:pt>
                <c:pt idx="297">
                  <c:v>7.28</c:v>
                </c:pt>
                <c:pt idx="298">
                  <c:v>7.34</c:v>
                </c:pt>
                <c:pt idx="299">
                  <c:v>7.31</c:v>
                </c:pt>
                <c:pt idx="300">
                  <c:v>7.45</c:v>
                </c:pt>
                <c:pt idx="301">
                  <c:v>7.82</c:v>
                </c:pt>
                <c:pt idx="302">
                  <c:v>8.09</c:v>
                </c:pt>
                <c:pt idx="303">
                  <c:v>8.39</c:v>
                </c:pt>
                <c:pt idx="304">
                  <c:v>8.31</c:v>
                </c:pt>
                <c:pt idx="305">
                  <c:v>8.64</c:v>
                </c:pt>
                <c:pt idx="306">
                  <c:v>9.14</c:v>
                </c:pt>
                <c:pt idx="307">
                  <c:v>10.01</c:v>
                </c:pt>
                <c:pt idx="308">
                  <c:v>10.3</c:v>
                </c:pt>
                <c:pt idx="309">
                  <c:v>10.41</c:v>
                </c:pt>
                <c:pt idx="310">
                  <c:v>10.24</c:v>
                </c:pt>
                <c:pt idx="311">
                  <c:v>10.25</c:v>
                </c:pt>
                <c:pt idx="312">
                  <c:v>10.119999999999999</c:v>
                </c:pt>
                <c:pt idx="313">
                  <c:v>10.119999999999999</c:v>
                </c:pt>
                <c:pt idx="314">
                  <c:v>9.57</c:v>
                </c:pt>
                <c:pt idx="315">
                  <c:v>9.64</c:v>
                </c:pt>
                <c:pt idx="316">
                  <c:v>9.98</c:v>
                </c:pt>
                <c:pt idx="317">
                  <c:v>10.84</c:v>
                </c:pt>
                <c:pt idx="318">
                  <c:v>12.44</c:v>
                </c:pt>
                <c:pt idx="319">
                  <c:v>12.39</c:v>
                </c:pt>
                <c:pt idx="320">
                  <c:v>11.98</c:v>
                </c:pt>
                <c:pt idx="321">
                  <c:v>12.06</c:v>
                </c:pt>
                <c:pt idx="322">
                  <c:v>13.92</c:v>
                </c:pt>
                <c:pt idx="323">
                  <c:v>15.82</c:v>
                </c:pt>
                <c:pt idx="324">
                  <c:v>13.3</c:v>
                </c:pt>
                <c:pt idx="325">
                  <c:v>9.39</c:v>
                </c:pt>
                <c:pt idx="326">
                  <c:v>8.16</c:v>
                </c:pt>
                <c:pt idx="327">
                  <c:v>8.65</c:v>
                </c:pt>
                <c:pt idx="328">
                  <c:v>10.24</c:v>
                </c:pt>
                <c:pt idx="329">
                  <c:v>11.52</c:v>
                </c:pt>
                <c:pt idx="330">
                  <c:v>12.49</c:v>
                </c:pt>
                <c:pt idx="331">
                  <c:v>14.15</c:v>
                </c:pt>
                <c:pt idx="332">
                  <c:v>14.88</c:v>
                </c:pt>
                <c:pt idx="333">
                  <c:v>14.08</c:v>
                </c:pt>
                <c:pt idx="334">
                  <c:v>14.57</c:v>
                </c:pt>
                <c:pt idx="335">
                  <c:v>13.71</c:v>
                </c:pt>
                <c:pt idx="336">
                  <c:v>14.32</c:v>
                </c:pt>
                <c:pt idx="337">
                  <c:v>16.2</c:v>
                </c:pt>
                <c:pt idx="338">
                  <c:v>14.86</c:v>
                </c:pt>
                <c:pt idx="339">
                  <c:v>15.72</c:v>
                </c:pt>
                <c:pt idx="340">
                  <c:v>16.72</c:v>
                </c:pt>
                <c:pt idx="341">
                  <c:v>16.52</c:v>
                </c:pt>
                <c:pt idx="342">
                  <c:v>15.38</c:v>
                </c:pt>
                <c:pt idx="343">
                  <c:v>12.41</c:v>
                </c:pt>
                <c:pt idx="344">
                  <c:v>12.85</c:v>
                </c:pt>
                <c:pt idx="345">
                  <c:v>14.32</c:v>
                </c:pt>
                <c:pt idx="346">
                  <c:v>14.73</c:v>
                </c:pt>
                <c:pt idx="347">
                  <c:v>13.95</c:v>
                </c:pt>
                <c:pt idx="348">
                  <c:v>13.98</c:v>
                </c:pt>
                <c:pt idx="349">
                  <c:v>13.34</c:v>
                </c:pt>
                <c:pt idx="350">
                  <c:v>14.07</c:v>
                </c:pt>
                <c:pt idx="351">
                  <c:v>13.24</c:v>
                </c:pt>
                <c:pt idx="352">
                  <c:v>11.43</c:v>
                </c:pt>
                <c:pt idx="353">
                  <c:v>10.85</c:v>
                </c:pt>
                <c:pt idx="354">
                  <c:v>9.32</c:v>
                </c:pt>
                <c:pt idx="355">
                  <c:v>9.16</c:v>
                </c:pt>
                <c:pt idx="356">
                  <c:v>8.91</c:v>
                </c:pt>
                <c:pt idx="357">
                  <c:v>8.6199999999999992</c:v>
                </c:pt>
                <c:pt idx="358">
                  <c:v>8.92</c:v>
                </c:pt>
                <c:pt idx="359">
                  <c:v>9.0399999999999991</c:v>
                </c:pt>
                <c:pt idx="360">
                  <c:v>8.98</c:v>
                </c:pt>
                <c:pt idx="361">
                  <c:v>8.9</c:v>
                </c:pt>
                <c:pt idx="362">
                  <c:v>9.66</c:v>
                </c:pt>
                <c:pt idx="363">
                  <c:v>10.199999999999999</c:v>
                </c:pt>
                <c:pt idx="364">
                  <c:v>10.53</c:v>
                </c:pt>
                <c:pt idx="365">
                  <c:v>10.16</c:v>
                </c:pt>
                <c:pt idx="366">
                  <c:v>9.81</c:v>
                </c:pt>
                <c:pt idx="367">
                  <c:v>9.94</c:v>
                </c:pt>
                <c:pt idx="368">
                  <c:v>10.11</c:v>
                </c:pt>
                <c:pt idx="369">
                  <c:v>9.9</c:v>
                </c:pt>
                <c:pt idx="370">
                  <c:v>10.039999999999999</c:v>
                </c:pt>
                <c:pt idx="371">
                  <c:v>10.59</c:v>
                </c:pt>
                <c:pt idx="372">
                  <c:v>10.9</c:v>
                </c:pt>
                <c:pt idx="373">
                  <c:v>11.66</c:v>
                </c:pt>
                <c:pt idx="374">
                  <c:v>12.08</c:v>
                </c:pt>
                <c:pt idx="375">
                  <c:v>12.03</c:v>
                </c:pt>
                <c:pt idx="376">
                  <c:v>11.82</c:v>
                </c:pt>
                <c:pt idx="377">
                  <c:v>11.58</c:v>
                </c:pt>
                <c:pt idx="378">
                  <c:v>10.9</c:v>
                </c:pt>
                <c:pt idx="379">
                  <c:v>9.82</c:v>
                </c:pt>
                <c:pt idx="380">
                  <c:v>9.33</c:v>
                </c:pt>
                <c:pt idx="381">
                  <c:v>9.02</c:v>
                </c:pt>
                <c:pt idx="382">
                  <c:v>9.2899999999999991</c:v>
                </c:pt>
                <c:pt idx="383">
                  <c:v>9.86</c:v>
                </c:pt>
                <c:pt idx="384">
                  <c:v>9.14</c:v>
                </c:pt>
                <c:pt idx="385">
                  <c:v>8.4600000000000009</c:v>
                </c:pt>
                <c:pt idx="386">
                  <c:v>7.8</c:v>
                </c:pt>
                <c:pt idx="387">
                  <c:v>7.86</c:v>
                </c:pt>
                <c:pt idx="388">
                  <c:v>8.0500000000000007</c:v>
                </c:pt>
                <c:pt idx="389">
                  <c:v>8.07</c:v>
                </c:pt>
                <c:pt idx="390">
                  <c:v>8.01</c:v>
                </c:pt>
                <c:pt idx="391">
                  <c:v>7.88</c:v>
                </c:pt>
                <c:pt idx="392">
                  <c:v>7.67</c:v>
                </c:pt>
                <c:pt idx="393">
                  <c:v>7.73</c:v>
                </c:pt>
                <c:pt idx="394">
                  <c:v>7.61</c:v>
                </c:pt>
                <c:pt idx="395">
                  <c:v>7.03</c:v>
                </c:pt>
                <c:pt idx="396">
                  <c:v>6.44</c:v>
                </c:pt>
                <c:pt idx="397">
                  <c:v>6.65</c:v>
                </c:pt>
                <c:pt idx="398">
                  <c:v>6.73</c:v>
                </c:pt>
                <c:pt idx="399">
                  <c:v>6.27</c:v>
                </c:pt>
                <c:pt idx="400">
                  <c:v>5.93</c:v>
                </c:pt>
                <c:pt idx="401">
                  <c:v>5.77</c:v>
                </c:pt>
                <c:pt idx="402">
                  <c:v>5.72</c:v>
                </c:pt>
                <c:pt idx="403">
                  <c:v>5.8</c:v>
                </c:pt>
                <c:pt idx="404">
                  <c:v>5.87</c:v>
                </c:pt>
                <c:pt idx="405">
                  <c:v>5.78</c:v>
                </c:pt>
                <c:pt idx="406">
                  <c:v>5.96</c:v>
                </c:pt>
                <c:pt idx="407">
                  <c:v>6.03</c:v>
                </c:pt>
                <c:pt idx="408">
                  <c:v>6.5</c:v>
                </c:pt>
                <c:pt idx="409">
                  <c:v>7</c:v>
                </c:pt>
                <c:pt idx="410">
                  <c:v>6.8</c:v>
                </c:pt>
                <c:pt idx="411">
                  <c:v>6.68</c:v>
                </c:pt>
                <c:pt idx="412">
                  <c:v>7.03</c:v>
                </c:pt>
                <c:pt idx="413">
                  <c:v>7.67</c:v>
                </c:pt>
                <c:pt idx="414">
                  <c:v>7.59</c:v>
                </c:pt>
                <c:pt idx="415">
                  <c:v>6.96</c:v>
                </c:pt>
                <c:pt idx="416">
                  <c:v>7.17</c:v>
                </c:pt>
                <c:pt idx="417">
                  <c:v>6.99</c:v>
                </c:pt>
                <c:pt idx="418">
                  <c:v>6.64</c:v>
                </c:pt>
                <c:pt idx="419">
                  <c:v>6.71</c:v>
                </c:pt>
                <c:pt idx="420">
                  <c:v>7.01</c:v>
                </c:pt>
                <c:pt idx="421">
                  <c:v>7.4</c:v>
                </c:pt>
                <c:pt idx="422">
                  <c:v>7.49</c:v>
                </c:pt>
                <c:pt idx="423">
                  <c:v>7.75</c:v>
                </c:pt>
                <c:pt idx="424">
                  <c:v>8.17</c:v>
                </c:pt>
                <c:pt idx="425">
                  <c:v>8.09</c:v>
                </c:pt>
                <c:pt idx="426">
                  <c:v>8.11</c:v>
                </c:pt>
                <c:pt idx="427">
                  <c:v>8.48</c:v>
                </c:pt>
                <c:pt idx="428">
                  <c:v>8.99</c:v>
                </c:pt>
                <c:pt idx="429">
                  <c:v>9.0500000000000007</c:v>
                </c:pt>
                <c:pt idx="430">
                  <c:v>9.25</c:v>
                </c:pt>
                <c:pt idx="431">
                  <c:v>9.57</c:v>
                </c:pt>
                <c:pt idx="432">
                  <c:v>9.36</c:v>
                </c:pt>
                <c:pt idx="433">
                  <c:v>8.98</c:v>
                </c:pt>
                <c:pt idx="434">
                  <c:v>8.44</c:v>
                </c:pt>
                <c:pt idx="435">
                  <c:v>7.89</c:v>
                </c:pt>
                <c:pt idx="436">
                  <c:v>8.18</c:v>
                </c:pt>
                <c:pt idx="437">
                  <c:v>8.2200000000000006</c:v>
                </c:pt>
                <c:pt idx="438">
                  <c:v>7.99</c:v>
                </c:pt>
                <c:pt idx="439">
                  <c:v>7.77</c:v>
                </c:pt>
                <c:pt idx="440">
                  <c:v>7.72</c:v>
                </c:pt>
                <c:pt idx="441">
                  <c:v>7.92</c:v>
                </c:pt>
                <c:pt idx="442">
                  <c:v>8.11</c:v>
                </c:pt>
                <c:pt idx="443">
                  <c:v>8.35</c:v>
                </c:pt>
                <c:pt idx="444">
                  <c:v>8.4</c:v>
                </c:pt>
                <c:pt idx="445">
                  <c:v>8.32</c:v>
                </c:pt>
                <c:pt idx="446">
                  <c:v>8.1</c:v>
                </c:pt>
                <c:pt idx="447">
                  <c:v>7.94</c:v>
                </c:pt>
                <c:pt idx="448">
                  <c:v>7.78</c:v>
                </c:pt>
                <c:pt idx="449">
                  <c:v>7.76</c:v>
                </c:pt>
                <c:pt idx="450">
                  <c:v>7.55</c:v>
                </c:pt>
                <c:pt idx="451">
                  <c:v>7.31</c:v>
                </c:pt>
                <c:pt idx="452">
                  <c:v>7.05</c:v>
                </c:pt>
                <c:pt idx="453">
                  <c:v>6.64</c:v>
                </c:pt>
                <c:pt idx="454">
                  <c:v>6.27</c:v>
                </c:pt>
                <c:pt idx="455">
                  <c:v>6.4</c:v>
                </c:pt>
                <c:pt idx="456">
                  <c:v>6.24</c:v>
                </c:pt>
                <c:pt idx="457">
                  <c:v>6.13</c:v>
                </c:pt>
                <c:pt idx="458">
                  <c:v>6.36</c:v>
                </c:pt>
                <c:pt idx="459">
                  <c:v>6.31</c:v>
                </c:pt>
                <c:pt idx="460">
                  <c:v>5.78</c:v>
                </c:pt>
                <c:pt idx="461">
                  <c:v>5.57</c:v>
                </c:pt>
                <c:pt idx="462">
                  <c:v>5.33</c:v>
                </c:pt>
                <c:pt idx="463">
                  <c:v>4.8899999999999997</c:v>
                </c:pt>
                <c:pt idx="464">
                  <c:v>4.38</c:v>
                </c:pt>
                <c:pt idx="465">
                  <c:v>4.1500000000000004</c:v>
                </c:pt>
                <c:pt idx="466">
                  <c:v>4.29</c:v>
                </c:pt>
                <c:pt idx="467">
                  <c:v>4.63</c:v>
                </c:pt>
                <c:pt idx="468">
                  <c:v>4.3</c:v>
                </c:pt>
                <c:pt idx="469">
                  <c:v>4.1900000000000004</c:v>
                </c:pt>
                <c:pt idx="470">
                  <c:v>4.17</c:v>
                </c:pt>
                <c:pt idx="471">
                  <c:v>3.6</c:v>
                </c:pt>
                <c:pt idx="472">
                  <c:v>3.47</c:v>
                </c:pt>
                <c:pt idx="473">
                  <c:v>3.18</c:v>
                </c:pt>
                <c:pt idx="474">
                  <c:v>3.3</c:v>
                </c:pt>
                <c:pt idx="475">
                  <c:v>3.68</c:v>
                </c:pt>
                <c:pt idx="476">
                  <c:v>3.71</c:v>
                </c:pt>
                <c:pt idx="477">
                  <c:v>3.5</c:v>
                </c:pt>
                <c:pt idx="478">
                  <c:v>3.39</c:v>
                </c:pt>
                <c:pt idx="479">
                  <c:v>3.33</c:v>
                </c:pt>
                <c:pt idx="480">
                  <c:v>3.24</c:v>
                </c:pt>
                <c:pt idx="481">
                  <c:v>3.36</c:v>
                </c:pt>
                <c:pt idx="482">
                  <c:v>3.54</c:v>
                </c:pt>
                <c:pt idx="483">
                  <c:v>3.47</c:v>
                </c:pt>
                <c:pt idx="484">
                  <c:v>3.44</c:v>
                </c:pt>
                <c:pt idx="485">
                  <c:v>3.36</c:v>
                </c:pt>
                <c:pt idx="486">
                  <c:v>3.39</c:v>
                </c:pt>
                <c:pt idx="487">
                  <c:v>3.58</c:v>
                </c:pt>
                <c:pt idx="488">
                  <c:v>3.61</c:v>
                </c:pt>
                <c:pt idx="489">
                  <c:v>3.54</c:v>
                </c:pt>
                <c:pt idx="490">
                  <c:v>3.87</c:v>
                </c:pt>
                <c:pt idx="491">
                  <c:v>4.32</c:v>
                </c:pt>
                <c:pt idx="492">
                  <c:v>4.82</c:v>
                </c:pt>
                <c:pt idx="493">
                  <c:v>5.31</c:v>
                </c:pt>
                <c:pt idx="494">
                  <c:v>5.27</c:v>
                </c:pt>
                <c:pt idx="495">
                  <c:v>5.48</c:v>
                </c:pt>
                <c:pt idx="496">
                  <c:v>5.56</c:v>
                </c:pt>
                <c:pt idx="497">
                  <c:v>5.76</c:v>
                </c:pt>
                <c:pt idx="498">
                  <c:v>6.11</c:v>
                </c:pt>
                <c:pt idx="499">
                  <c:v>6.54</c:v>
                </c:pt>
                <c:pt idx="500">
                  <c:v>7.14</c:v>
                </c:pt>
                <c:pt idx="501">
                  <c:v>7.05</c:v>
                </c:pt>
                <c:pt idx="502">
                  <c:v>6.7</c:v>
                </c:pt>
                <c:pt idx="503">
                  <c:v>6.43</c:v>
                </c:pt>
                <c:pt idx="504">
                  <c:v>6.27</c:v>
                </c:pt>
                <c:pt idx="505">
                  <c:v>6</c:v>
                </c:pt>
                <c:pt idx="506">
                  <c:v>5.64</c:v>
                </c:pt>
                <c:pt idx="507">
                  <c:v>5.59</c:v>
                </c:pt>
                <c:pt idx="508">
                  <c:v>5.75</c:v>
                </c:pt>
                <c:pt idx="509">
                  <c:v>5.62</c:v>
                </c:pt>
                <c:pt idx="510">
                  <c:v>5.59</c:v>
                </c:pt>
                <c:pt idx="511">
                  <c:v>5.43</c:v>
                </c:pt>
                <c:pt idx="512">
                  <c:v>5.31</c:v>
                </c:pt>
                <c:pt idx="513">
                  <c:v>5.09</c:v>
                </c:pt>
                <c:pt idx="514">
                  <c:v>4.9400000000000004</c:v>
                </c:pt>
                <c:pt idx="515">
                  <c:v>5.34</c:v>
                </c:pt>
                <c:pt idx="516">
                  <c:v>5.54</c:v>
                </c:pt>
                <c:pt idx="517">
                  <c:v>5.64</c:v>
                </c:pt>
                <c:pt idx="518">
                  <c:v>5.81</c:v>
                </c:pt>
                <c:pt idx="519">
                  <c:v>5.85</c:v>
                </c:pt>
                <c:pt idx="520">
                  <c:v>5.67</c:v>
                </c:pt>
                <c:pt idx="521">
                  <c:v>5.83</c:v>
                </c:pt>
                <c:pt idx="522">
                  <c:v>5.55</c:v>
                </c:pt>
                <c:pt idx="523">
                  <c:v>5.42</c:v>
                </c:pt>
                <c:pt idx="524">
                  <c:v>5.47</c:v>
                </c:pt>
                <c:pt idx="525">
                  <c:v>5.61</c:v>
                </c:pt>
                <c:pt idx="526">
                  <c:v>5.53</c:v>
                </c:pt>
                <c:pt idx="527">
                  <c:v>5.8</c:v>
                </c:pt>
                <c:pt idx="528">
                  <c:v>5.99</c:v>
                </c:pt>
                <c:pt idx="529">
                  <c:v>5.87</c:v>
                </c:pt>
                <c:pt idx="530">
                  <c:v>5.69</c:v>
                </c:pt>
                <c:pt idx="531">
                  <c:v>5.54</c:v>
                </c:pt>
                <c:pt idx="532">
                  <c:v>5.56</c:v>
                </c:pt>
                <c:pt idx="533">
                  <c:v>5.52</c:v>
                </c:pt>
                <c:pt idx="534">
                  <c:v>5.46</c:v>
                </c:pt>
                <c:pt idx="535">
                  <c:v>5.46</c:v>
                </c:pt>
                <c:pt idx="536">
                  <c:v>5.53</c:v>
                </c:pt>
                <c:pt idx="537">
                  <c:v>5.24</c:v>
                </c:pt>
                <c:pt idx="538">
                  <c:v>5.31</c:v>
                </c:pt>
                <c:pt idx="539">
                  <c:v>5.39</c:v>
                </c:pt>
                <c:pt idx="540">
                  <c:v>5.38</c:v>
                </c:pt>
                <c:pt idx="541">
                  <c:v>5.44</c:v>
                </c:pt>
                <c:pt idx="542">
                  <c:v>5.41</c:v>
                </c:pt>
                <c:pt idx="543">
                  <c:v>5.36</c:v>
                </c:pt>
                <c:pt idx="544">
                  <c:v>5.21</c:v>
                </c:pt>
                <c:pt idx="545">
                  <c:v>4.71</c:v>
                </c:pt>
                <c:pt idx="546">
                  <c:v>4.12</c:v>
                </c:pt>
                <c:pt idx="547">
                  <c:v>4.53</c:v>
                </c:pt>
                <c:pt idx="548">
                  <c:v>4.5199999999999996</c:v>
                </c:pt>
                <c:pt idx="549">
                  <c:v>4.51</c:v>
                </c:pt>
                <c:pt idx="550">
                  <c:v>4.7</c:v>
                </c:pt>
                <c:pt idx="551">
                  <c:v>4.78</c:v>
                </c:pt>
                <c:pt idx="552">
                  <c:v>4.6900000000000004</c:v>
                </c:pt>
                <c:pt idx="553">
                  <c:v>4.8499999999999996</c:v>
                </c:pt>
                <c:pt idx="554">
                  <c:v>5.0999999999999996</c:v>
                </c:pt>
                <c:pt idx="555">
                  <c:v>5.03</c:v>
                </c:pt>
                <c:pt idx="556">
                  <c:v>5.2</c:v>
                </c:pt>
                <c:pt idx="557">
                  <c:v>5.25</c:v>
                </c:pt>
                <c:pt idx="558">
                  <c:v>5.43</c:v>
                </c:pt>
                <c:pt idx="559">
                  <c:v>5.55</c:v>
                </c:pt>
                <c:pt idx="560">
                  <c:v>5.84</c:v>
                </c:pt>
                <c:pt idx="561">
                  <c:v>6.12</c:v>
                </c:pt>
                <c:pt idx="562">
                  <c:v>6.22</c:v>
                </c:pt>
                <c:pt idx="563">
                  <c:v>6.22</c:v>
                </c:pt>
                <c:pt idx="564">
                  <c:v>6.15</c:v>
                </c:pt>
                <c:pt idx="565">
                  <c:v>6.33</c:v>
                </c:pt>
                <c:pt idx="566">
                  <c:v>6.17</c:v>
                </c:pt>
                <c:pt idx="567">
                  <c:v>6.08</c:v>
                </c:pt>
                <c:pt idx="568">
                  <c:v>6.18</c:v>
                </c:pt>
                <c:pt idx="569">
                  <c:v>6.13</c:v>
                </c:pt>
                <c:pt idx="570">
                  <c:v>6.01</c:v>
                </c:pt>
                <c:pt idx="571">
                  <c:v>6.09</c:v>
                </c:pt>
                <c:pt idx="572">
                  <c:v>5.6</c:v>
                </c:pt>
                <c:pt idx="573">
                  <c:v>4.8099999999999996</c:v>
                </c:pt>
                <c:pt idx="574">
                  <c:v>4.68</c:v>
                </c:pt>
                <c:pt idx="575">
                  <c:v>4.3</c:v>
                </c:pt>
                <c:pt idx="576">
                  <c:v>3.98</c:v>
                </c:pt>
                <c:pt idx="577">
                  <c:v>3.78</c:v>
                </c:pt>
                <c:pt idx="578">
                  <c:v>3.58</c:v>
                </c:pt>
                <c:pt idx="579">
                  <c:v>3.62</c:v>
                </c:pt>
                <c:pt idx="580">
                  <c:v>3.47</c:v>
                </c:pt>
                <c:pt idx="581">
                  <c:v>2.82</c:v>
                </c:pt>
                <c:pt idx="582">
                  <c:v>2.33</c:v>
                </c:pt>
                <c:pt idx="583">
                  <c:v>2.1800000000000002</c:v>
                </c:pt>
                <c:pt idx="584">
                  <c:v>2.2200000000000002</c:v>
                </c:pt>
                <c:pt idx="585">
                  <c:v>2.16</c:v>
                </c:pt>
                <c:pt idx="586">
                  <c:v>2.23</c:v>
                </c:pt>
                <c:pt idx="587">
                  <c:v>2.57</c:v>
                </c:pt>
                <c:pt idx="588">
                  <c:v>2.48</c:v>
                </c:pt>
                <c:pt idx="589">
                  <c:v>2.35</c:v>
                </c:pt>
                <c:pt idx="590">
                  <c:v>2.2000000000000002</c:v>
                </c:pt>
                <c:pt idx="591">
                  <c:v>1.96</c:v>
                </c:pt>
                <c:pt idx="592">
                  <c:v>1.76</c:v>
                </c:pt>
                <c:pt idx="593">
                  <c:v>1.72</c:v>
                </c:pt>
                <c:pt idx="594">
                  <c:v>1.65</c:v>
                </c:pt>
                <c:pt idx="595">
                  <c:v>1.49</c:v>
                </c:pt>
                <c:pt idx="596">
                  <c:v>1.45</c:v>
                </c:pt>
                <c:pt idx="597">
                  <c:v>1.36</c:v>
                </c:pt>
                <c:pt idx="598">
                  <c:v>1.3</c:v>
                </c:pt>
                <c:pt idx="599">
                  <c:v>1.24</c:v>
                </c:pt>
                <c:pt idx="600">
                  <c:v>1.27</c:v>
                </c:pt>
                <c:pt idx="601">
                  <c:v>1.18</c:v>
                </c:pt>
                <c:pt idx="602">
                  <c:v>1.01</c:v>
                </c:pt>
                <c:pt idx="603">
                  <c:v>1.1200000000000001</c:v>
                </c:pt>
                <c:pt idx="604">
                  <c:v>1.31</c:v>
                </c:pt>
                <c:pt idx="605">
                  <c:v>1.24</c:v>
                </c:pt>
                <c:pt idx="606">
                  <c:v>1.25</c:v>
                </c:pt>
                <c:pt idx="607">
                  <c:v>1.34</c:v>
                </c:pt>
                <c:pt idx="608">
                  <c:v>1.31</c:v>
                </c:pt>
                <c:pt idx="609">
                  <c:v>1.24</c:v>
                </c:pt>
                <c:pt idx="610">
                  <c:v>1.24</c:v>
                </c:pt>
                <c:pt idx="611">
                  <c:v>1.19</c:v>
                </c:pt>
                <c:pt idx="612">
                  <c:v>1.43</c:v>
                </c:pt>
                <c:pt idx="613">
                  <c:v>1.78</c:v>
                </c:pt>
                <c:pt idx="614">
                  <c:v>2.12</c:v>
                </c:pt>
                <c:pt idx="615">
                  <c:v>2.1</c:v>
                </c:pt>
                <c:pt idx="616">
                  <c:v>2.02</c:v>
                </c:pt>
                <c:pt idx="617">
                  <c:v>2.12</c:v>
                </c:pt>
                <c:pt idx="618">
                  <c:v>2.23</c:v>
                </c:pt>
                <c:pt idx="619">
                  <c:v>2.5</c:v>
                </c:pt>
                <c:pt idx="620">
                  <c:v>2.67</c:v>
                </c:pt>
                <c:pt idx="621">
                  <c:v>2.86</c:v>
                </c:pt>
                <c:pt idx="622">
                  <c:v>3.03</c:v>
                </c:pt>
                <c:pt idx="623">
                  <c:v>3.3</c:v>
                </c:pt>
                <c:pt idx="624">
                  <c:v>3.32</c:v>
                </c:pt>
                <c:pt idx="625">
                  <c:v>3.33</c:v>
                </c:pt>
                <c:pt idx="626">
                  <c:v>3.36</c:v>
                </c:pt>
                <c:pt idx="627">
                  <c:v>3.64</c:v>
                </c:pt>
                <c:pt idx="628">
                  <c:v>3.87</c:v>
                </c:pt>
                <c:pt idx="629">
                  <c:v>3.85</c:v>
                </c:pt>
                <c:pt idx="630">
                  <c:v>4.18</c:v>
                </c:pt>
                <c:pt idx="631">
                  <c:v>4.33</c:v>
                </c:pt>
                <c:pt idx="632">
                  <c:v>4.3499999999999996</c:v>
                </c:pt>
                <c:pt idx="633">
                  <c:v>4.45</c:v>
                </c:pt>
                <c:pt idx="634">
                  <c:v>4.68</c:v>
                </c:pt>
                <c:pt idx="635">
                  <c:v>4.7699999999999996</c:v>
                </c:pt>
                <c:pt idx="636">
                  <c:v>4.9000000000000004</c:v>
                </c:pt>
                <c:pt idx="637">
                  <c:v>5</c:v>
                </c:pt>
                <c:pt idx="638">
                  <c:v>5.16</c:v>
                </c:pt>
                <c:pt idx="639">
                  <c:v>5.22</c:v>
                </c:pt>
                <c:pt idx="640">
                  <c:v>5.08</c:v>
                </c:pt>
                <c:pt idx="641">
                  <c:v>4.97</c:v>
                </c:pt>
                <c:pt idx="642">
                  <c:v>5.01</c:v>
                </c:pt>
                <c:pt idx="643">
                  <c:v>5.01</c:v>
                </c:pt>
                <c:pt idx="644">
                  <c:v>4.9400000000000004</c:v>
                </c:pt>
                <c:pt idx="645">
                  <c:v>5.0599999999999996</c:v>
                </c:pt>
                <c:pt idx="646">
                  <c:v>5.05</c:v>
                </c:pt>
                <c:pt idx="647">
                  <c:v>4.92</c:v>
                </c:pt>
                <c:pt idx="648">
                  <c:v>4.93</c:v>
                </c:pt>
                <c:pt idx="649">
                  <c:v>4.91</c:v>
                </c:pt>
                <c:pt idx="650">
                  <c:v>4.96</c:v>
                </c:pt>
                <c:pt idx="651">
                  <c:v>4.96</c:v>
                </c:pt>
                <c:pt idx="652">
                  <c:v>4.47</c:v>
                </c:pt>
                <c:pt idx="653">
                  <c:v>4.1399999999999997</c:v>
                </c:pt>
                <c:pt idx="654">
                  <c:v>4.0999999999999996</c:v>
                </c:pt>
                <c:pt idx="655">
                  <c:v>3.5</c:v>
                </c:pt>
                <c:pt idx="656">
                  <c:v>3.26</c:v>
                </c:pt>
                <c:pt idx="657">
                  <c:v>2.71</c:v>
                </c:pt>
                <c:pt idx="658">
                  <c:v>2.0499999999999998</c:v>
                </c:pt>
                <c:pt idx="659">
                  <c:v>1.54</c:v>
                </c:pt>
                <c:pt idx="660">
                  <c:v>1.74</c:v>
                </c:pt>
                <c:pt idx="661">
                  <c:v>2.06</c:v>
                </c:pt>
                <c:pt idx="662">
                  <c:v>2.42</c:v>
                </c:pt>
                <c:pt idx="663">
                  <c:v>2.2799999999999998</c:v>
                </c:pt>
                <c:pt idx="664">
                  <c:v>2.1800000000000002</c:v>
                </c:pt>
                <c:pt idx="665">
                  <c:v>1.91</c:v>
                </c:pt>
                <c:pt idx="666">
                  <c:v>1.42</c:v>
                </c:pt>
                <c:pt idx="667">
                  <c:v>1.07</c:v>
                </c:pt>
                <c:pt idx="668">
                  <c:v>0.49</c:v>
                </c:pt>
                <c:pt idx="669">
                  <c:v>0.44</c:v>
                </c:pt>
                <c:pt idx="670">
                  <c:v>0.62</c:v>
                </c:pt>
                <c:pt idx="671">
                  <c:v>0.64</c:v>
                </c:pt>
                <c:pt idx="672">
                  <c:v>0.55000000000000004</c:v>
                </c:pt>
                <c:pt idx="673">
                  <c:v>0.5</c:v>
                </c:pt>
                <c:pt idx="674">
                  <c:v>0.51</c:v>
                </c:pt>
                <c:pt idx="675">
                  <c:v>0.48</c:v>
                </c:pt>
                <c:pt idx="676">
                  <c:v>0.46</c:v>
                </c:pt>
                <c:pt idx="677">
                  <c:v>0.4</c:v>
                </c:pt>
                <c:pt idx="678">
                  <c:v>0.37</c:v>
                </c:pt>
                <c:pt idx="679">
                  <c:v>0.31</c:v>
                </c:pt>
                <c:pt idx="680">
                  <c:v>0.37</c:v>
                </c:pt>
                <c:pt idx="681">
                  <c:v>0.35</c:v>
                </c:pt>
                <c:pt idx="682">
                  <c:v>0.35</c:v>
                </c:pt>
                <c:pt idx="683">
                  <c:v>0.4</c:v>
                </c:pt>
                <c:pt idx="684">
                  <c:v>0.45</c:v>
                </c:pt>
                <c:pt idx="685">
                  <c:v>0.37</c:v>
                </c:pt>
                <c:pt idx="686">
                  <c:v>0.32</c:v>
                </c:pt>
                <c:pt idx="687">
                  <c:v>0.28999999999999998</c:v>
                </c:pt>
                <c:pt idx="688">
                  <c:v>0.26</c:v>
                </c:pt>
                <c:pt idx="689">
                  <c:v>0.26</c:v>
                </c:pt>
                <c:pt idx="690">
                  <c:v>0.23</c:v>
                </c:pt>
                <c:pt idx="691">
                  <c:v>0.25</c:v>
                </c:pt>
                <c:pt idx="692">
                  <c:v>0.28999999999999998</c:v>
                </c:pt>
                <c:pt idx="693">
                  <c:v>0.27</c:v>
                </c:pt>
                <c:pt idx="694">
                  <c:v>0.28999999999999998</c:v>
                </c:pt>
                <c:pt idx="695">
                  <c:v>0.26</c:v>
                </c:pt>
                <c:pt idx="696">
                  <c:v>0.25</c:v>
                </c:pt>
                <c:pt idx="697">
                  <c:v>0.19</c:v>
                </c:pt>
                <c:pt idx="698">
                  <c:v>0.18</c:v>
                </c:pt>
                <c:pt idx="699">
                  <c:v>0.19</c:v>
                </c:pt>
                <c:pt idx="700">
                  <c:v>0.11</c:v>
                </c:pt>
                <c:pt idx="701">
                  <c:v>0.1</c:v>
                </c:pt>
                <c:pt idx="702">
                  <c:v>0.11</c:v>
                </c:pt>
                <c:pt idx="703">
                  <c:v>0.11</c:v>
                </c:pt>
                <c:pt idx="704">
                  <c:v>0.12</c:v>
                </c:pt>
                <c:pt idx="705">
                  <c:v>0.12</c:v>
                </c:pt>
                <c:pt idx="706">
                  <c:v>0.16</c:v>
                </c:pt>
                <c:pt idx="707">
                  <c:v>0.19</c:v>
                </c:pt>
                <c:pt idx="708">
                  <c:v>0.18</c:v>
                </c:pt>
                <c:pt idx="709">
                  <c:v>0.19</c:v>
                </c:pt>
                <c:pt idx="710">
                  <c:v>0.19</c:v>
                </c:pt>
                <c:pt idx="711">
                  <c:v>0.19</c:v>
                </c:pt>
                <c:pt idx="712">
                  <c:v>0.18</c:v>
                </c:pt>
                <c:pt idx="713">
                  <c:v>0.18</c:v>
                </c:pt>
                <c:pt idx="714">
                  <c:v>0.18</c:v>
                </c:pt>
                <c:pt idx="715">
                  <c:v>0.18</c:v>
                </c:pt>
                <c:pt idx="716">
                  <c:v>0.16</c:v>
                </c:pt>
                <c:pt idx="717">
                  <c:v>0.15</c:v>
                </c:pt>
                <c:pt idx="718">
                  <c:v>0.16</c:v>
                </c:pt>
                <c:pt idx="719">
                  <c:v>0.15</c:v>
                </c:pt>
                <c:pt idx="720">
                  <c:v>0.12</c:v>
                </c:pt>
                <c:pt idx="721">
                  <c:v>0.12</c:v>
                </c:pt>
                <c:pt idx="722">
                  <c:v>0.14000000000000001</c:v>
                </c:pt>
                <c:pt idx="723">
                  <c:v>0.12</c:v>
                </c:pt>
                <c:pt idx="724">
                  <c:v>0.13</c:v>
                </c:pt>
                <c:pt idx="725">
                  <c:v>0.12</c:v>
                </c:pt>
                <c:pt idx="726">
                  <c:v>0.12</c:v>
                </c:pt>
                <c:pt idx="727">
                  <c:v>0.12</c:v>
                </c:pt>
                <c:pt idx="728">
                  <c:v>0.13</c:v>
                </c:pt>
                <c:pt idx="729" formatCode="General">
                  <c:v>0.12</c:v>
                </c:pt>
                <c:pt idx="730" formatCode="General">
                  <c:v>0.12</c:v>
                </c:pt>
                <c:pt idx="731" formatCode="General">
                  <c:v>0.13</c:v>
                </c:pt>
                <c:pt idx="732" formatCode="General">
                  <c:v>0.11</c:v>
                </c:pt>
                <c:pt idx="733" formatCode="General">
                  <c:v>0.1</c:v>
                </c:pt>
                <c:pt idx="734" formatCode="General">
                  <c:v>0.1</c:v>
                </c:pt>
                <c:pt idx="735" formatCode="General">
                  <c:v>0.11</c:v>
                </c:pt>
                <c:pt idx="736" formatCode="General">
                  <c:v>0.11</c:v>
                </c:pt>
                <c:pt idx="737" formatCode="General">
                  <c:v>0.11</c:v>
                </c:pt>
                <c:pt idx="738" formatCode="General">
                  <c:v>0.1</c:v>
                </c:pt>
                <c:pt idx="739" formatCode="General">
                  <c:v>0.13</c:v>
                </c:pt>
                <c:pt idx="740" formatCode="General">
                  <c:v>0.21</c:v>
                </c:pt>
                <c:pt idx="741" formatCode="General">
                  <c:v>0.2</c:v>
                </c:pt>
                <c:pt idx="742" formatCode="General">
                  <c:v>0.22</c:v>
                </c:pt>
                <c:pt idx="743" formatCode="General">
                  <c:v>0.25</c:v>
                </c:pt>
                <c:pt idx="744" formatCode="General">
                  <c:v>0.23</c:v>
                </c:pt>
                <c:pt idx="745" formatCode="General">
                  <c:v>0.24</c:v>
                </c:pt>
                <c:pt idx="746" formatCode="General">
                  <c:v>0.28000000000000003</c:v>
                </c:pt>
                <c:pt idx="747" formatCode="General">
                  <c:v>0.3</c:v>
                </c:pt>
                <c:pt idx="748" formatCode="General">
                  <c:v>0.38</c:v>
                </c:pt>
                <c:pt idx="749" formatCode="General">
                  <c:v>0.37</c:v>
                </c:pt>
                <c:pt idx="750" formatCode="General">
                  <c:v>0.26</c:v>
                </c:pt>
                <c:pt idx="751" formatCode="General">
                  <c:v>0.48</c:v>
                </c:pt>
                <c:pt idx="752" formatCode="General">
                  <c:v>0.65</c:v>
                </c:pt>
                <c:pt idx="753" formatCode="General">
                  <c:v>0.54</c:v>
                </c:pt>
                <c:pt idx="754" formatCode="General">
                  <c:v>0.53</c:v>
                </c:pt>
                <c:pt idx="755" formatCode="General">
                  <c:v>0.66</c:v>
                </c:pt>
                <c:pt idx="756" formatCode="General">
                  <c:v>0.56000000000000005</c:v>
                </c:pt>
                <c:pt idx="757" formatCode="General">
                  <c:v>0.59</c:v>
                </c:pt>
                <c:pt idx="758" formatCode="General">
                  <c:v>0.55000000000000004</c:v>
                </c:pt>
                <c:pt idx="759" formatCode="General">
                  <c:v>0.51</c:v>
                </c:pt>
                <c:pt idx="760" formatCode="General">
                  <c:v>0.56999999999999995</c:v>
                </c:pt>
                <c:pt idx="761" formatCode="General">
                  <c:v>0.59</c:v>
                </c:pt>
                <c:pt idx="762" formatCode="General">
                  <c:v>0.66</c:v>
                </c:pt>
                <c:pt idx="763" formatCode="General">
                  <c:v>0.74</c:v>
                </c:pt>
                <c:pt idx="764" formatCode="General">
                  <c:v>0.87</c:v>
                </c:pt>
                <c:pt idx="765" formatCode="General">
                  <c:v>0.83</c:v>
                </c:pt>
                <c:pt idx="766" formatCode="General">
                  <c:v>0.82</c:v>
                </c:pt>
                <c:pt idx="767" formatCode="General">
                  <c:v>1.01</c:v>
                </c:pt>
                <c:pt idx="768" formatCode="General">
                  <c:v>1.04</c:v>
                </c:pt>
                <c:pt idx="769" formatCode="General">
                  <c:v>1.1200000000000001</c:v>
                </c:pt>
                <c:pt idx="770" formatCode="General">
                  <c:v>1.2</c:v>
                </c:pt>
                <c:pt idx="771" formatCode="General">
                  <c:v>1.22</c:v>
                </c:pt>
                <c:pt idx="772" formatCode="General">
                  <c:v>1.23</c:v>
                </c:pt>
                <c:pt idx="773" formatCode="General">
                  <c:v>1.28</c:v>
                </c:pt>
                <c:pt idx="774" formatCode="General">
                  <c:v>1.4</c:v>
                </c:pt>
                <c:pt idx="775" formatCode="General">
                  <c:v>1.56</c:v>
                </c:pt>
                <c:pt idx="776" formatCode="General">
                  <c:v>1.7</c:v>
                </c:pt>
                <c:pt idx="777" formatCode="General">
                  <c:v>1.8</c:v>
                </c:pt>
                <c:pt idx="778" formatCode="General">
                  <c:v>1.96</c:v>
                </c:pt>
                <c:pt idx="779" formatCode="General">
                  <c:v>2.06</c:v>
                </c:pt>
                <c:pt idx="780" formatCode="General">
                  <c:v>2.15</c:v>
                </c:pt>
                <c:pt idx="781" formatCode="General">
                  <c:v>2.27</c:v>
                </c:pt>
                <c:pt idx="782" formatCode="General">
                  <c:v>2.33</c:v>
                </c:pt>
                <c:pt idx="783" formatCode="General">
                  <c:v>2.39</c:v>
                </c:pt>
                <c:pt idx="784" formatCode="General">
                  <c:v>2.4500000000000002</c:v>
                </c:pt>
                <c:pt idx="785" formatCode="General">
                  <c:v>2.56</c:v>
                </c:pt>
                <c:pt idx="786" formatCode="General">
                  <c:v>2.65</c:v>
                </c:pt>
                <c:pt idx="787" formatCode="General">
                  <c:v>2.7</c:v>
                </c:pt>
                <c:pt idx="788" formatCode="General">
                  <c:v>2.66</c:v>
                </c:pt>
                <c:pt idx="789">
                  <c:v>2.58</c:v>
                </c:pt>
                <c:pt idx="790">
                  <c:v>2.5499999999999998</c:v>
                </c:pt>
                <c:pt idx="791">
                  <c:v>2.4900000000000002</c:v>
                </c:pt>
                <c:pt idx="792">
                  <c:v>2.42</c:v>
                </c:pt>
                <c:pt idx="793">
                  <c:v>2.34</c:v>
                </c:pt>
                <c:pt idx="794">
                  <c:v>2</c:v>
                </c:pt>
                <c:pt idx="795">
                  <c:v>1.96</c:v>
                </c:pt>
                <c:pt idx="796">
                  <c:v>1.77</c:v>
                </c:pt>
                <c:pt idx="797">
                  <c:v>1.8</c:v>
                </c:pt>
                <c:pt idx="798">
                  <c:v>1.61</c:v>
                </c:pt>
                <c:pt idx="799">
                  <c:v>1.57</c:v>
                </c:pt>
                <c:pt idx="800">
                  <c:v>1.55</c:v>
                </c:pt>
                <c:pt idx="801">
                  <c:v>1.53</c:v>
                </c:pt>
                <c:pt idx="802">
                  <c:v>1.41</c:v>
                </c:pt>
                <c:pt idx="803">
                  <c:v>0.33</c:v>
                </c:pt>
                <c:pt idx="804">
                  <c:v>0.18</c:v>
                </c:pt>
                <c:pt idx="805">
                  <c:v>0.16</c:v>
                </c:pt>
                <c:pt idx="806">
                  <c:v>0.18</c:v>
                </c:pt>
                <c:pt idx="807">
                  <c:v>0.15</c:v>
                </c:pt>
                <c:pt idx="808">
                  <c:v>0.13</c:v>
                </c:pt>
                <c:pt idx="809">
                  <c:v>0.13</c:v>
                </c:pt>
                <c:pt idx="810">
                  <c:v>0.13</c:v>
                </c:pt>
                <c:pt idx="811">
                  <c:v>0.12</c:v>
                </c:pt>
                <c:pt idx="812">
                  <c:v>0.1</c:v>
                </c:pt>
                <c:pt idx="813">
                  <c:v>0.1</c:v>
                </c:pt>
                <c:pt idx="814">
                  <c:v>7.0000000000000007E-2</c:v>
                </c:pt>
                <c:pt idx="815">
                  <c:v>0.08</c:v>
                </c:pt>
                <c:pt idx="816">
                  <c:v>0.06</c:v>
                </c:pt>
                <c:pt idx="817">
                  <c:v>0.05</c:v>
                </c:pt>
                <c:pt idx="818">
                  <c:v>7.0000000000000007E-2</c:v>
                </c:pt>
                <c:pt idx="819">
                  <c:v>0.08</c:v>
                </c:pt>
                <c:pt idx="820">
                  <c:v>7.0000000000000007E-2</c:v>
                </c:pt>
                <c:pt idx="821">
                  <c:v>0.08</c:v>
                </c:pt>
                <c:pt idx="822">
                  <c:v>0.11</c:v>
                </c:pt>
                <c:pt idx="823">
                  <c:v>0.18</c:v>
                </c:pt>
                <c:pt idx="824">
                  <c:v>0.3</c:v>
                </c:pt>
                <c:pt idx="825">
                  <c:v>0.55000000000000004</c:v>
                </c:pt>
                <c:pt idx="826">
                  <c:v>1</c:v>
                </c:pt>
                <c:pt idx="827">
                  <c:v>1.34</c:v>
                </c:pt>
                <c:pt idx="828">
                  <c:v>1.89</c:v>
                </c:pt>
                <c:pt idx="829">
                  <c:v>2.06</c:v>
                </c:pt>
                <c:pt idx="830">
                  <c:v>2.65</c:v>
                </c:pt>
                <c:pt idx="831">
                  <c:v>3.02</c:v>
                </c:pt>
                <c:pt idx="832">
                  <c:v>3.28</c:v>
                </c:pt>
                <c:pt idx="833">
                  <c:v>3.89</c:v>
                </c:pt>
                <c:pt idx="834">
                  <c:v>4.43</c:v>
                </c:pt>
                <c:pt idx="835">
                  <c:v>4.7300000000000004</c:v>
                </c:pt>
                <c:pt idx="836">
                  <c:v>4.68</c:v>
                </c:pt>
                <c:pt idx="837">
                  <c:v>4.6900000000000004</c:v>
                </c:pt>
                <c:pt idx="838">
                  <c:v>4.93</c:v>
                </c:pt>
                <c:pt idx="839">
                  <c:v>4.68</c:v>
                </c:pt>
                <c:pt idx="840">
                  <c:v>4.68</c:v>
                </c:pt>
                <c:pt idx="841">
                  <c:v>4.91</c:v>
                </c:pt>
                <c:pt idx="842">
                  <c:v>5.24</c:v>
                </c:pt>
                <c:pt idx="843">
                  <c:v>5.37</c:v>
                </c:pt>
                <c:pt idx="844">
                  <c:v>5.37</c:v>
                </c:pt>
                <c:pt idx="845">
                  <c:v>5.44</c:v>
                </c:pt>
                <c:pt idx="846">
                  <c:v>5.42</c:v>
                </c:pt>
                <c:pt idx="847">
                  <c:v>5.28</c:v>
                </c:pt>
                <c:pt idx="848">
                  <c:v>4.96</c:v>
                </c:pt>
                <c:pt idx="849">
                  <c:v>4.79</c:v>
                </c:pt>
                <c:pt idx="850">
                  <c:v>4.92</c:v>
                </c:pt>
                <c:pt idx="851">
                  <c:v>4.99</c:v>
                </c:pt>
                <c:pt idx="852">
                  <c:v>5.14</c:v>
                </c:pt>
                <c:pt idx="853" formatCode="General">
                  <c:v>5.16</c:v>
                </c:pt>
                <c:pt idx="854" formatCode="General">
                  <c:v>5.1100000000000003</c:v>
                </c:pt>
                <c:pt idx="855" formatCode="General">
                  <c:v>4.9000000000000004</c:v>
                </c:pt>
                <c:pt idx="856" formatCode="General">
                  <c:v>4.43</c:v>
                </c:pt>
                <c:pt idx="857" formatCode="General">
                  <c:v>4.03</c:v>
                </c:pt>
                <c:pt idx="858" formatCode="General">
                  <c:v>4.2</c:v>
                </c:pt>
                <c:pt idx="859" formatCode="General">
                  <c:v>4.33</c:v>
                </c:pt>
                <c:pt idx="860" formatCode="General">
                  <c:v>4.2300000000000004</c:v>
                </c:pt>
                <c:pt idx="861" formatCode="General">
                  <c:v>4.18</c:v>
                </c:pt>
                <c:pt idx="862" formatCode="General">
                  <c:v>4.1900000000000004</c:v>
                </c:pt>
                <c:pt idx="863" formatCode="General">
                  <c:v>4.0599999999999996</c:v>
                </c:pt>
                <c:pt idx="864" formatCode="General">
                  <c:v>3.95</c:v>
                </c:pt>
                <c:pt idx="865" formatCode="General">
                  <c:v>4.09</c:v>
                </c:pt>
                <c:pt idx="866" formatCode="General">
                  <c:v>4.0599999999999996</c:v>
                </c:pt>
                <c:pt idx="867" formatCode="General">
                  <c:v>4.08</c:v>
                </c:pt>
                <c:pt idx="868" formatCode="General">
                  <c:v>3.89</c:v>
                </c:pt>
                <c:pt idx="869" formatCode="General">
                  <c:v>3.66</c:v>
                </c:pt>
                <c:pt idx="870" formatCode="General">
                  <c:v>3.61</c:v>
                </c:pt>
                <c:pt idx="871" formatCode="General">
                  <c:v>3.66</c:v>
                </c:pt>
                <c:pt idx="872" formatCode="General">
                  <c:v>3.54</c:v>
                </c:pt>
                <c:pt idx="873" formatCode="General">
                  <c:v>3.51</c:v>
                </c:pt>
                <c:pt idx="874" formatCode="General">
                  <c:v>3.48</c:v>
                </c:pt>
                <c:pt idx="875" formatCode="General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7-4938-A71E-5D377BC50E02}"/>
            </c:ext>
          </c:extLst>
        </c:ser>
        <c:ser>
          <c:idx val="1"/>
          <c:order val="1"/>
          <c:tx>
            <c:v>Bank of Canada 1-Year Treasury Yields</c:v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3.1'!$Z$16:$Z$891</c:f>
              <c:numCache>
                <c:formatCode>General</c:formatCode>
                <c:ptCount val="876"/>
                <c:pt idx="561">
                  <c:v>5.83</c:v>
                </c:pt>
                <c:pt idx="562">
                  <c:v>5.8449999999999998</c:v>
                </c:pt>
                <c:pt idx="563">
                  <c:v>5.8419999999999996</c:v>
                </c:pt>
                <c:pt idx="564">
                  <c:v>5.8849999999999998</c:v>
                </c:pt>
                <c:pt idx="565">
                  <c:v>6.2460000000000004</c:v>
                </c:pt>
                <c:pt idx="566">
                  <c:v>6.0925000000000002</c:v>
                </c:pt>
                <c:pt idx="567">
                  <c:v>5.9650000000000007</c:v>
                </c:pt>
                <c:pt idx="568">
                  <c:v>5.8940000000000001</c:v>
                </c:pt>
                <c:pt idx="569">
                  <c:v>5.8324999999999996</c:v>
                </c:pt>
                <c:pt idx="570">
                  <c:v>5.8049999999999997</c:v>
                </c:pt>
                <c:pt idx="571">
                  <c:v>5.8920000000000003</c:v>
                </c:pt>
                <c:pt idx="572">
                  <c:v>5.5149999999999997</c:v>
                </c:pt>
                <c:pt idx="573">
                  <c:v>5.0699999999999985</c:v>
                </c:pt>
                <c:pt idx="574">
                  <c:v>4.9124999999999996</c:v>
                </c:pt>
                <c:pt idx="575">
                  <c:v>4.51</c:v>
                </c:pt>
                <c:pt idx="576">
                  <c:v>4.4824999999999999</c:v>
                </c:pt>
                <c:pt idx="577">
                  <c:v>4.4700000000000006</c:v>
                </c:pt>
                <c:pt idx="578">
                  <c:v>4.4249999999999998</c:v>
                </c:pt>
                <c:pt idx="579">
                  <c:v>4.4174999999999995</c:v>
                </c:pt>
                <c:pt idx="580">
                  <c:v>4.0659999999999998</c:v>
                </c:pt>
                <c:pt idx="581">
                  <c:v>3.2925</c:v>
                </c:pt>
                <c:pt idx="582">
                  <c:v>2.714</c:v>
                </c:pt>
                <c:pt idx="583">
                  <c:v>2.3525</c:v>
                </c:pt>
                <c:pt idx="584">
                  <c:v>2.3025000000000002</c:v>
                </c:pt>
                <c:pt idx="585">
                  <c:v>2.25</c:v>
                </c:pt>
                <c:pt idx="586">
                  <c:v>2.5</c:v>
                </c:pt>
                <c:pt idx="587">
                  <c:v>3.0750000000000002</c:v>
                </c:pt>
                <c:pt idx="588">
                  <c:v>3.2925</c:v>
                </c:pt>
                <c:pt idx="589">
                  <c:v>3.3400000000000007</c:v>
                </c:pt>
                <c:pt idx="590">
                  <c:v>3.3375000000000004</c:v>
                </c:pt>
                <c:pt idx="591">
                  <c:v>3.1539999999999999</c:v>
                </c:pt>
                <c:pt idx="592">
                  <c:v>3.0525000000000002</c:v>
                </c:pt>
                <c:pt idx="593">
                  <c:v>3.1399999999999997</c:v>
                </c:pt>
                <c:pt idx="594">
                  <c:v>3.0519999999999996</c:v>
                </c:pt>
                <c:pt idx="595">
                  <c:v>2.9325000000000001</c:v>
                </c:pt>
                <c:pt idx="596">
                  <c:v>2.96</c:v>
                </c:pt>
                <c:pt idx="597">
                  <c:v>3.0479999999999996</c:v>
                </c:pt>
                <c:pt idx="598">
                  <c:v>3.2375000000000003</c:v>
                </c:pt>
                <c:pt idx="599">
                  <c:v>3.5149999999999997</c:v>
                </c:pt>
                <c:pt idx="600">
                  <c:v>3.5579999999999998</c:v>
                </c:pt>
                <c:pt idx="601">
                  <c:v>3.3650000000000002</c:v>
                </c:pt>
                <c:pt idx="602">
                  <c:v>2.9575</c:v>
                </c:pt>
                <c:pt idx="603">
                  <c:v>2.8519999999999999</c:v>
                </c:pt>
                <c:pt idx="604">
                  <c:v>2.8574999999999999</c:v>
                </c:pt>
                <c:pt idx="605">
                  <c:v>2.7675000000000001</c:v>
                </c:pt>
                <c:pt idx="606">
                  <c:v>2.6979999999999995</c:v>
                </c:pt>
                <c:pt idx="607">
                  <c:v>2.8875000000000002</c:v>
                </c:pt>
                <c:pt idx="608">
                  <c:v>2.6980000000000004</c:v>
                </c:pt>
                <c:pt idx="609">
                  <c:v>2.4024999999999999</c:v>
                </c:pt>
                <c:pt idx="610">
                  <c:v>2.2225000000000001</c:v>
                </c:pt>
                <c:pt idx="611">
                  <c:v>2.0640000000000001</c:v>
                </c:pt>
                <c:pt idx="612">
                  <c:v>2.2050000000000001</c:v>
                </c:pt>
                <c:pt idx="613">
                  <c:v>2.3550000000000004</c:v>
                </c:pt>
                <c:pt idx="614">
                  <c:v>2.6320000000000001</c:v>
                </c:pt>
                <c:pt idx="615">
                  <c:v>2.6225000000000001</c:v>
                </c:pt>
                <c:pt idx="616">
                  <c:v>2.58</c:v>
                </c:pt>
                <c:pt idx="617">
                  <c:v>2.8220000000000001</c:v>
                </c:pt>
                <c:pt idx="618">
                  <c:v>2.875</c:v>
                </c:pt>
                <c:pt idx="619">
                  <c:v>2.9775</c:v>
                </c:pt>
                <c:pt idx="620">
                  <c:v>2.694</c:v>
                </c:pt>
                <c:pt idx="621">
                  <c:v>2.7024999999999997</c:v>
                </c:pt>
                <c:pt idx="622">
                  <c:v>2.7275</c:v>
                </c:pt>
                <c:pt idx="623">
                  <c:v>2.9180000000000001</c:v>
                </c:pt>
                <c:pt idx="624">
                  <c:v>2.8425000000000002</c:v>
                </c:pt>
                <c:pt idx="625">
                  <c:v>2.81</c:v>
                </c:pt>
                <c:pt idx="626">
                  <c:v>2.714</c:v>
                </c:pt>
                <c:pt idx="627">
                  <c:v>2.9400000000000004</c:v>
                </c:pt>
                <c:pt idx="628">
                  <c:v>3.0379999999999998</c:v>
                </c:pt>
                <c:pt idx="629">
                  <c:v>3.0950000000000002</c:v>
                </c:pt>
                <c:pt idx="630">
                  <c:v>3.4024999999999999</c:v>
                </c:pt>
                <c:pt idx="631">
                  <c:v>3.6819999999999999</c:v>
                </c:pt>
                <c:pt idx="632">
                  <c:v>3.8499999999999996</c:v>
                </c:pt>
                <c:pt idx="633">
                  <c:v>3.8424999999999998</c:v>
                </c:pt>
                <c:pt idx="634">
                  <c:v>3.97</c:v>
                </c:pt>
                <c:pt idx="635">
                  <c:v>3.9879999999999995</c:v>
                </c:pt>
                <c:pt idx="636">
                  <c:v>4.17</c:v>
                </c:pt>
                <c:pt idx="637">
                  <c:v>4.2679999999999989</c:v>
                </c:pt>
                <c:pt idx="638">
                  <c:v>4.4525000000000006</c:v>
                </c:pt>
                <c:pt idx="639">
                  <c:v>4.4124999999999996</c:v>
                </c:pt>
                <c:pt idx="640">
                  <c:v>4.2720000000000002</c:v>
                </c:pt>
                <c:pt idx="641">
                  <c:v>4.1549999999999994</c:v>
                </c:pt>
                <c:pt idx="642">
                  <c:v>4.18</c:v>
                </c:pt>
                <c:pt idx="643">
                  <c:v>4.1440000000000001</c:v>
                </c:pt>
                <c:pt idx="644">
                  <c:v>4.1125000000000007</c:v>
                </c:pt>
                <c:pt idx="645">
                  <c:v>4.1959999999999997</c:v>
                </c:pt>
                <c:pt idx="646">
                  <c:v>4.21</c:v>
                </c:pt>
                <c:pt idx="647">
                  <c:v>4.1349999999999998</c:v>
                </c:pt>
                <c:pt idx="648">
                  <c:v>4.2699999999999996</c:v>
                </c:pt>
                <c:pt idx="649">
                  <c:v>4.3659999999999997</c:v>
                </c:pt>
                <c:pt idx="650">
                  <c:v>4.7074999999999996</c:v>
                </c:pt>
                <c:pt idx="651">
                  <c:v>4.7249999999999996</c:v>
                </c:pt>
                <c:pt idx="652">
                  <c:v>4.4719999999999995</c:v>
                </c:pt>
                <c:pt idx="653">
                  <c:v>4.2975000000000003</c:v>
                </c:pt>
                <c:pt idx="654">
                  <c:v>4.3340000000000005</c:v>
                </c:pt>
                <c:pt idx="655">
                  <c:v>4.0875000000000004</c:v>
                </c:pt>
                <c:pt idx="656">
                  <c:v>3.9624999999999999</c:v>
                </c:pt>
                <c:pt idx="657">
                  <c:v>3.5340000000000003</c:v>
                </c:pt>
                <c:pt idx="658">
                  <c:v>3.2075</c:v>
                </c:pt>
                <c:pt idx="659">
                  <c:v>2.6074999999999999</c:v>
                </c:pt>
                <c:pt idx="660">
                  <c:v>2.7399999999999998</c:v>
                </c:pt>
                <c:pt idx="661">
                  <c:v>2.7524999999999995</c:v>
                </c:pt>
                <c:pt idx="662">
                  <c:v>3.105</c:v>
                </c:pt>
                <c:pt idx="663">
                  <c:v>3.056</c:v>
                </c:pt>
                <c:pt idx="664">
                  <c:v>2.7275</c:v>
                </c:pt>
                <c:pt idx="665">
                  <c:v>2.62</c:v>
                </c:pt>
                <c:pt idx="666">
                  <c:v>2.0640000000000001</c:v>
                </c:pt>
                <c:pt idx="667">
                  <c:v>1.7725000000000002</c:v>
                </c:pt>
                <c:pt idx="668">
                  <c:v>1.0819999999999999</c:v>
                </c:pt>
                <c:pt idx="669">
                  <c:v>0.86750000000000005</c:v>
                </c:pt>
                <c:pt idx="670">
                  <c:v>0.86749999999999994</c:v>
                </c:pt>
                <c:pt idx="671">
                  <c:v>0.60249999999999992</c:v>
                </c:pt>
                <c:pt idx="672">
                  <c:v>0.56000000000000005</c:v>
                </c:pt>
                <c:pt idx="673">
                  <c:v>0.44500000000000001</c:v>
                </c:pt>
                <c:pt idx="674">
                  <c:v>0.55499999999999994</c:v>
                </c:pt>
                <c:pt idx="675">
                  <c:v>0.56399999999999995</c:v>
                </c:pt>
                <c:pt idx="676">
                  <c:v>0.58250000000000002</c:v>
                </c:pt>
                <c:pt idx="677">
                  <c:v>0.53</c:v>
                </c:pt>
                <c:pt idx="678">
                  <c:v>0.60000000000000009</c:v>
                </c:pt>
                <c:pt idx="679">
                  <c:v>0.52</c:v>
                </c:pt>
                <c:pt idx="680">
                  <c:v>0.57999999999999996</c:v>
                </c:pt>
                <c:pt idx="681">
                  <c:v>0.59499999999999997</c:v>
                </c:pt>
                <c:pt idx="682">
                  <c:v>0.58500000000000008</c:v>
                </c:pt>
                <c:pt idx="683">
                  <c:v>0.8</c:v>
                </c:pt>
                <c:pt idx="684">
                  <c:v>1.1725000000000001</c:v>
                </c:pt>
                <c:pt idx="685">
                  <c:v>1.1274999999999999</c:v>
                </c:pt>
                <c:pt idx="686">
                  <c:v>1.1439999999999999</c:v>
                </c:pt>
                <c:pt idx="687">
                  <c:v>1.125</c:v>
                </c:pt>
                <c:pt idx="688">
                  <c:v>1.0825</c:v>
                </c:pt>
                <c:pt idx="689">
                  <c:v>1.2119999999999997</c:v>
                </c:pt>
                <c:pt idx="690">
                  <c:v>1.2</c:v>
                </c:pt>
                <c:pt idx="691">
                  <c:v>1.2774999999999999</c:v>
                </c:pt>
                <c:pt idx="692">
                  <c:v>1.3660000000000001</c:v>
                </c:pt>
                <c:pt idx="693">
                  <c:v>1.385</c:v>
                </c:pt>
                <c:pt idx="694">
                  <c:v>1.3750000000000002</c:v>
                </c:pt>
                <c:pt idx="695">
                  <c:v>1.33</c:v>
                </c:pt>
                <c:pt idx="696">
                  <c:v>1.4224999999999999</c:v>
                </c:pt>
                <c:pt idx="697">
                  <c:v>1.33</c:v>
                </c:pt>
                <c:pt idx="698">
                  <c:v>1.214</c:v>
                </c:pt>
                <c:pt idx="699">
                  <c:v>1.2350000000000001</c:v>
                </c:pt>
                <c:pt idx="700">
                  <c:v>0.95199999999999996</c:v>
                </c:pt>
                <c:pt idx="701">
                  <c:v>0.89749999999999996</c:v>
                </c:pt>
                <c:pt idx="702">
                  <c:v>0.91999999999999993</c:v>
                </c:pt>
                <c:pt idx="703">
                  <c:v>0.88800000000000012</c:v>
                </c:pt>
                <c:pt idx="704">
                  <c:v>0.88749999999999996</c:v>
                </c:pt>
                <c:pt idx="705">
                  <c:v>0.96749999999999992</c:v>
                </c:pt>
                <c:pt idx="706">
                  <c:v>1.02</c:v>
                </c:pt>
                <c:pt idx="707">
                  <c:v>1.0850000000000002</c:v>
                </c:pt>
                <c:pt idx="708">
                  <c:v>1.175</c:v>
                </c:pt>
                <c:pt idx="709">
                  <c:v>1.1440000000000001</c:v>
                </c:pt>
                <c:pt idx="710">
                  <c:v>0.99749999999999994</c:v>
                </c:pt>
                <c:pt idx="711">
                  <c:v>0.96499999999999986</c:v>
                </c:pt>
                <c:pt idx="712">
                  <c:v>1.1220000000000001</c:v>
                </c:pt>
                <c:pt idx="713">
                  <c:v>1.1274999999999999</c:v>
                </c:pt>
                <c:pt idx="714">
                  <c:v>1.08</c:v>
                </c:pt>
                <c:pt idx="715">
                  <c:v>1.0675000000000001</c:v>
                </c:pt>
                <c:pt idx="716">
                  <c:v>1.0775000000000001</c:v>
                </c:pt>
                <c:pt idx="717">
                  <c:v>1.0900000000000001</c:v>
                </c:pt>
                <c:pt idx="718">
                  <c:v>1.05</c:v>
                </c:pt>
                <c:pt idx="719">
                  <c:v>1.02</c:v>
                </c:pt>
                <c:pt idx="720">
                  <c:v>1.0249999999999999</c:v>
                </c:pt>
                <c:pt idx="721">
                  <c:v>1.052</c:v>
                </c:pt>
                <c:pt idx="722">
                  <c:v>1.1075000000000002</c:v>
                </c:pt>
                <c:pt idx="723">
                  <c:v>1.1100000000000001</c:v>
                </c:pt>
                <c:pt idx="724">
                  <c:v>1.1125000000000003</c:v>
                </c:pt>
                <c:pt idx="725">
                  <c:v>1.0950000000000002</c:v>
                </c:pt>
                <c:pt idx="726">
                  <c:v>1.014</c:v>
                </c:pt>
                <c:pt idx="727">
                  <c:v>1.01</c:v>
                </c:pt>
                <c:pt idx="728">
                  <c:v>0.98</c:v>
                </c:pt>
                <c:pt idx="729">
                  <c:v>0.96400000000000008</c:v>
                </c:pt>
                <c:pt idx="730">
                  <c:v>0.95499999999999985</c:v>
                </c:pt>
                <c:pt idx="731">
                  <c:v>0.95499999999999985</c:v>
                </c:pt>
                <c:pt idx="732">
                  <c:v>0.99199999999999999</c:v>
                </c:pt>
                <c:pt idx="733">
                  <c:v>0.98750000000000004</c:v>
                </c:pt>
                <c:pt idx="734">
                  <c:v>0.99</c:v>
                </c:pt>
                <c:pt idx="735">
                  <c:v>1.0160000000000002</c:v>
                </c:pt>
                <c:pt idx="736">
                  <c:v>1.0149999999999999</c:v>
                </c:pt>
                <c:pt idx="737">
                  <c:v>1.0049999999999999</c:v>
                </c:pt>
                <c:pt idx="738">
                  <c:v>0.97599999999999976</c:v>
                </c:pt>
                <c:pt idx="739">
                  <c:v>0.98</c:v>
                </c:pt>
                <c:pt idx="740">
                  <c:v>0.98399999999999999</c:v>
                </c:pt>
                <c:pt idx="741">
                  <c:v>0.76249999999999996</c:v>
                </c:pt>
                <c:pt idx="742">
                  <c:v>0.48</c:v>
                </c:pt>
                <c:pt idx="743">
                  <c:v>0.59250000000000003</c:v>
                </c:pt>
                <c:pt idx="744">
                  <c:v>0.64399999999999991</c:v>
                </c:pt>
                <c:pt idx="745">
                  <c:v>0.69</c:v>
                </c:pt>
                <c:pt idx="746">
                  <c:v>0.67999999999999994</c:v>
                </c:pt>
                <c:pt idx="747">
                  <c:v>0.48799999999999999</c:v>
                </c:pt>
                <c:pt idx="748">
                  <c:v>0.40249999999999997</c:v>
                </c:pt>
                <c:pt idx="749">
                  <c:v>0.46600000000000003</c:v>
                </c:pt>
                <c:pt idx="750">
                  <c:v>0.49</c:v>
                </c:pt>
                <c:pt idx="751">
                  <c:v>0.53249999999999997</c:v>
                </c:pt>
                <c:pt idx="752">
                  <c:v>0.51600000000000001</c:v>
                </c:pt>
                <c:pt idx="753">
                  <c:v>0.41499999999999998</c:v>
                </c:pt>
                <c:pt idx="754">
                  <c:v>0.45249999999999996</c:v>
                </c:pt>
                <c:pt idx="755">
                  <c:v>0.52800000000000014</c:v>
                </c:pt>
                <c:pt idx="756">
                  <c:v>0.56000000000000005</c:v>
                </c:pt>
                <c:pt idx="757">
                  <c:v>0.5575</c:v>
                </c:pt>
                <c:pt idx="758">
                  <c:v>0.54600000000000004</c:v>
                </c:pt>
                <c:pt idx="759">
                  <c:v>0.53749999999999998</c:v>
                </c:pt>
                <c:pt idx="760">
                  <c:v>0.54800000000000004</c:v>
                </c:pt>
                <c:pt idx="761">
                  <c:v>0.55749999999999988</c:v>
                </c:pt>
                <c:pt idx="762">
                  <c:v>0.5625</c:v>
                </c:pt>
                <c:pt idx="763">
                  <c:v>0.56399999999999995</c:v>
                </c:pt>
                <c:pt idx="764">
                  <c:v>0.61499999999999999</c:v>
                </c:pt>
                <c:pt idx="765">
                  <c:v>0.62</c:v>
                </c:pt>
                <c:pt idx="766">
                  <c:v>0.6</c:v>
                </c:pt>
                <c:pt idx="767">
                  <c:v>0.624</c:v>
                </c:pt>
                <c:pt idx="768">
                  <c:v>0.64750000000000008</c:v>
                </c:pt>
                <c:pt idx="769">
                  <c:v>0.628</c:v>
                </c:pt>
                <c:pt idx="770">
                  <c:v>0.80499999999999994</c:v>
                </c:pt>
                <c:pt idx="771">
                  <c:v>1.0625</c:v>
                </c:pt>
                <c:pt idx="772">
                  <c:v>1.1359999999999999</c:v>
                </c:pt>
                <c:pt idx="773">
                  <c:v>1.42</c:v>
                </c:pt>
                <c:pt idx="774">
                  <c:v>1.4</c:v>
                </c:pt>
                <c:pt idx="775">
                  <c:v>1.3039999999999998</c:v>
                </c:pt>
                <c:pt idx="776">
                  <c:v>1.43</c:v>
                </c:pt>
                <c:pt idx="777">
                  <c:v>1.5940000000000001</c:v>
                </c:pt>
                <c:pt idx="778">
                  <c:v>1.6025</c:v>
                </c:pt>
                <c:pt idx="779">
                  <c:v>1.6</c:v>
                </c:pt>
                <c:pt idx="780">
                  <c:v>1.6325000000000001</c:v>
                </c:pt>
                <c:pt idx="781">
                  <c:v>1.722</c:v>
                </c:pt>
                <c:pt idx="782">
                  <c:v>1.68</c:v>
                </c:pt>
                <c:pt idx="783">
                  <c:v>1.7800000000000002</c:v>
                </c:pt>
                <c:pt idx="784">
                  <c:v>1.9419999999999997</c:v>
                </c:pt>
                <c:pt idx="785">
                  <c:v>1.9850000000000001</c:v>
                </c:pt>
                <c:pt idx="786">
                  <c:v>2.1119999999999997</c:v>
                </c:pt>
                <c:pt idx="787">
                  <c:v>2.125</c:v>
                </c:pt>
                <c:pt idx="788">
                  <c:v>1.9449999999999998</c:v>
                </c:pt>
                <c:pt idx="789">
                  <c:v>1.8719999999999999</c:v>
                </c:pt>
                <c:pt idx="790">
                  <c:v>1.81</c:v>
                </c:pt>
                <c:pt idx="791">
                  <c:v>1.6725000000000001</c:v>
                </c:pt>
                <c:pt idx="792">
                  <c:v>1.7124999999999999</c:v>
                </c:pt>
                <c:pt idx="793">
                  <c:v>1.722</c:v>
                </c:pt>
                <c:pt idx="794">
                  <c:v>1.6624999999999999</c:v>
                </c:pt>
                <c:pt idx="795">
                  <c:v>1.69</c:v>
                </c:pt>
                <c:pt idx="796">
                  <c:v>1.5525000000000002</c:v>
                </c:pt>
                <c:pt idx="797">
                  <c:v>1.6625000000000001</c:v>
                </c:pt>
                <c:pt idx="798">
                  <c:v>1.704</c:v>
                </c:pt>
                <c:pt idx="799">
                  <c:v>1.69</c:v>
                </c:pt>
                <c:pt idx="800">
                  <c:v>1.7450000000000001</c:v>
                </c:pt>
                <c:pt idx="801">
                  <c:v>1.6920000000000002</c:v>
                </c:pt>
                <c:pt idx="802">
                  <c:v>1.605</c:v>
                </c:pt>
                <c:pt idx="803">
                  <c:v>0.6</c:v>
                </c:pt>
                <c:pt idx="804">
                  <c:v>0.38600000000000001</c:v>
                </c:pt>
                <c:pt idx="805">
                  <c:v>0.3125</c:v>
                </c:pt>
                <c:pt idx="806">
                  <c:v>0.27250000000000002</c:v>
                </c:pt>
                <c:pt idx="807">
                  <c:v>0.26</c:v>
                </c:pt>
                <c:pt idx="808">
                  <c:v>0.215</c:v>
                </c:pt>
                <c:pt idx="809">
                  <c:v>0.21800000000000003</c:v>
                </c:pt>
                <c:pt idx="810">
                  <c:v>0.16250000000000001</c:v>
                </c:pt>
                <c:pt idx="811">
                  <c:v>0.19</c:v>
                </c:pt>
                <c:pt idx="812">
                  <c:v>0.188</c:v>
                </c:pt>
                <c:pt idx="813">
                  <c:v>0.13</c:v>
                </c:pt>
                <c:pt idx="814">
                  <c:v>0.13500000000000001</c:v>
                </c:pt>
                <c:pt idx="815">
                  <c:v>0.16800000000000001</c:v>
                </c:pt>
                <c:pt idx="816">
                  <c:v>0.1875</c:v>
                </c:pt>
                <c:pt idx="817">
                  <c:v>0.19</c:v>
                </c:pt>
                <c:pt idx="818">
                  <c:v>0.21800000000000003</c:v>
                </c:pt>
                <c:pt idx="819">
                  <c:v>0.27250000000000002</c:v>
                </c:pt>
                <c:pt idx="820">
                  <c:v>0.26500000000000001</c:v>
                </c:pt>
                <c:pt idx="821">
                  <c:v>0.27</c:v>
                </c:pt>
                <c:pt idx="822">
                  <c:v>0.47249999999999998</c:v>
                </c:pt>
                <c:pt idx="823">
                  <c:v>0.71</c:v>
                </c:pt>
                <c:pt idx="824">
                  <c:v>0.74</c:v>
                </c:pt>
                <c:pt idx="825">
                  <c:v>0.94</c:v>
                </c:pt>
                <c:pt idx="826">
                  <c:v>1.1775</c:v>
                </c:pt>
                <c:pt idx="827">
                  <c:v>1.552</c:v>
                </c:pt>
                <c:pt idx="828">
                  <c:v>2.13</c:v>
                </c:pt>
                <c:pt idx="829">
                  <c:v>2.4375</c:v>
                </c:pt>
                <c:pt idx="830">
                  <c:v>2.9739999999999998</c:v>
                </c:pt>
                <c:pt idx="831">
                  <c:v>3.2450000000000001</c:v>
                </c:pt>
                <c:pt idx="832">
                  <c:v>3.5179999999999998</c:v>
                </c:pt>
                <c:pt idx="833">
                  <c:v>3.8725000000000001</c:v>
                </c:pt>
                <c:pt idx="834">
                  <c:v>4.1549999999999994</c:v>
                </c:pt>
                <c:pt idx="835">
                  <c:v>4.3479999999999999</c:v>
                </c:pt>
                <c:pt idx="836">
                  <c:v>4.3800000000000008</c:v>
                </c:pt>
                <c:pt idx="837">
                  <c:v>4.4375</c:v>
                </c:pt>
                <c:pt idx="838">
                  <c:v>4.62</c:v>
                </c:pt>
                <c:pt idx="839">
                  <c:v>4.3460000000000001</c:v>
                </c:pt>
                <c:pt idx="840">
                  <c:v>4.3775000000000004</c:v>
                </c:pt>
                <c:pt idx="841">
                  <c:v>4.5579999999999998</c:v>
                </c:pt>
                <c:pt idx="842">
                  <c:v>5.0324999999999998</c:v>
                </c:pt>
                <c:pt idx="843">
                  <c:v>5.1150000000000002</c:v>
                </c:pt>
                <c:pt idx="844">
                  <c:v>5.1779999999999999</c:v>
                </c:pt>
                <c:pt idx="845">
                  <c:v>5.18</c:v>
                </c:pt>
                <c:pt idx="846">
                  <c:v>5.1825000000000001</c:v>
                </c:pt>
                <c:pt idx="847">
                  <c:v>4.9039999999999999</c:v>
                </c:pt>
                <c:pt idx="848">
                  <c:v>4.6349999999999998</c:v>
                </c:pt>
                <c:pt idx="849">
                  <c:v>4.7539999999999996</c:v>
                </c:pt>
                <c:pt idx="850">
                  <c:v>4.74</c:v>
                </c:pt>
                <c:pt idx="851">
                  <c:v>4.6825000000000001</c:v>
                </c:pt>
                <c:pt idx="852">
                  <c:v>4.7300000000000004</c:v>
                </c:pt>
                <c:pt idx="853">
                  <c:v>4.68</c:v>
                </c:pt>
                <c:pt idx="854">
                  <c:v>4.4225000000000003</c:v>
                </c:pt>
                <c:pt idx="855">
                  <c:v>4.2739999999999991</c:v>
                </c:pt>
                <c:pt idx="856">
                  <c:v>3.7949999999999999</c:v>
                </c:pt>
                <c:pt idx="857">
                  <c:v>3.47</c:v>
                </c:pt>
                <c:pt idx="858">
                  <c:v>3.3379999999999996</c:v>
                </c:pt>
                <c:pt idx="859">
                  <c:v>3.29</c:v>
                </c:pt>
                <c:pt idx="860">
                  <c:v>3.12</c:v>
                </c:pt>
                <c:pt idx="861">
                  <c:v>3.0059999999999998</c:v>
                </c:pt>
                <c:pt idx="862">
                  <c:v>2.7774999999999999</c:v>
                </c:pt>
                <c:pt idx="863">
                  <c:v>2.605</c:v>
                </c:pt>
                <c:pt idx="864">
                  <c:v>2.56</c:v>
                </c:pt>
                <c:pt idx="865">
                  <c:v>2.5449999999999999</c:v>
                </c:pt>
                <c:pt idx="866">
                  <c:v>2.6375000000000002</c:v>
                </c:pt>
                <c:pt idx="867">
                  <c:v>2.6920000000000002</c:v>
                </c:pt>
                <c:pt idx="868">
                  <c:v>2.6675</c:v>
                </c:pt>
                <c:pt idx="869">
                  <c:v>2.4849999999999999</c:v>
                </c:pt>
                <c:pt idx="870">
                  <c:v>2.3660000000000001</c:v>
                </c:pt>
                <c:pt idx="871">
                  <c:v>2.3049999999999997</c:v>
                </c:pt>
                <c:pt idx="872">
                  <c:v>2.3639999999999999</c:v>
                </c:pt>
                <c:pt idx="873">
                  <c:v>2.375</c:v>
                </c:pt>
                <c:pt idx="874">
                  <c:v>2.3149999999999999</c:v>
                </c:pt>
                <c:pt idx="875">
                  <c:v>2.4624999999999999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D-4BF3-89BB-DF2FFB95488C}"/>
            </c:ext>
          </c:extLst>
        </c:ser>
        <c:ser>
          <c:idx val="2"/>
          <c:order val="2"/>
          <c:tx>
            <c:v>Moody's Baa Corporate Bonds Yields</c:v>
          </c:tx>
          <c:spPr>
            <a:ln w="19050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'Figure 3.1'!$Y$17:$Y$891</c:f>
              <c:numCache>
                <c:formatCode>General</c:formatCode>
                <c:ptCount val="875"/>
                <c:pt idx="395">
                  <c:v>10.28</c:v>
                </c:pt>
                <c:pt idx="396">
                  <c:v>10.18</c:v>
                </c:pt>
                <c:pt idx="398">
                  <c:v>10.15</c:v>
                </c:pt>
                <c:pt idx="399">
                  <c:v>10.25</c:v>
                </c:pt>
                <c:pt idx="401">
                  <c:v>10.220000000000001</c:v>
                </c:pt>
                <c:pt idx="403">
                  <c:v>10</c:v>
                </c:pt>
                <c:pt idx="407">
                  <c:v>9.75</c:v>
                </c:pt>
                <c:pt idx="408">
                  <c:v>10.35</c:v>
                </c:pt>
                <c:pt idx="409">
                  <c:v>10.54</c:v>
                </c:pt>
                <c:pt idx="410">
                  <c:v>10.54</c:v>
                </c:pt>
                <c:pt idx="412">
                  <c:v>10.91</c:v>
                </c:pt>
                <c:pt idx="413">
                  <c:v>11.48</c:v>
                </c:pt>
                <c:pt idx="415">
                  <c:v>11.23</c:v>
                </c:pt>
                <c:pt idx="417">
                  <c:v>10.78</c:v>
                </c:pt>
                <c:pt idx="418">
                  <c:v>10.5</c:v>
                </c:pt>
                <c:pt idx="421">
                  <c:v>11.06</c:v>
                </c:pt>
                <c:pt idx="422">
                  <c:v>10.97</c:v>
                </c:pt>
                <c:pt idx="423">
                  <c:v>11.18</c:v>
                </c:pt>
                <c:pt idx="424">
                  <c:v>11.19</c:v>
                </c:pt>
                <c:pt idx="426">
                  <c:v>10.33</c:v>
                </c:pt>
                <c:pt idx="427">
                  <c:v>10.59</c:v>
                </c:pt>
                <c:pt idx="429">
                  <c:v>10.56</c:v>
                </c:pt>
                <c:pt idx="430">
                  <c:v>10.68</c:v>
                </c:pt>
                <c:pt idx="432">
                  <c:v>10.59</c:v>
                </c:pt>
                <c:pt idx="433">
                  <c:v>10.27</c:v>
                </c:pt>
                <c:pt idx="435">
                  <c:v>9.73</c:v>
                </c:pt>
                <c:pt idx="436">
                  <c:v>9.9700000000000006</c:v>
                </c:pt>
                <c:pt idx="438">
                  <c:v>9.75</c:v>
                </c:pt>
                <c:pt idx="439">
                  <c:v>9.82</c:v>
                </c:pt>
                <c:pt idx="441">
                  <c:v>10.1</c:v>
                </c:pt>
                <c:pt idx="442">
                  <c:v>10.199999999999999</c:v>
                </c:pt>
                <c:pt idx="444">
                  <c:v>10.55</c:v>
                </c:pt>
                <c:pt idx="445">
                  <c:v>10.23</c:v>
                </c:pt>
                <c:pt idx="447">
                  <c:v>10.11</c:v>
                </c:pt>
                <c:pt idx="449">
                  <c:v>10.67</c:v>
                </c:pt>
                <c:pt idx="450">
                  <c:v>10.73</c:v>
                </c:pt>
                <c:pt idx="453">
                  <c:v>10.24</c:v>
                </c:pt>
                <c:pt idx="454">
                  <c:v>10.16</c:v>
                </c:pt>
                <c:pt idx="455">
                  <c:v>10.02</c:v>
                </c:pt>
                <c:pt idx="456">
                  <c:v>9.81</c:v>
                </c:pt>
                <c:pt idx="458">
                  <c:v>9.92</c:v>
                </c:pt>
                <c:pt idx="459">
                  <c:v>9.81</c:v>
                </c:pt>
                <c:pt idx="461">
                  <c:v>9.42</c:v>
                </c:pt>
                <c:pt idx="462">
                  <c:v>9.49</c:v>
                </c:pt>
                <c:pt idx="467">
                  <c:v>9.2100000000000009</c:v>
                </c:pt>
                <c:pt idx="468">
                  <c:v>9.1999999999999993</c:v>
                </c:pt>
                <c:pt idx="469">
                  <c:v>9.1</c:v>
                </c:pt>
                <c:pt idx="470">
                  <c:v>9</c:v>
                </c:pt>
                <c:pt idx="472">
                  <c:v>8.67</c:v>
                </c:pt>
                <c:pt idx="473">
                  <c:v>8.6199999999999992</c:v>
                </c:pt>
                <c:pt idx="475">
                  <c:v>8.93</c:v>
                </c:pt>
                <c:pt idx="477">
                  <c:v>8.51</c:v>
                </c:pt>
                <c:pt idx="478">
                  <c:v>8.17</c:v>
                </c:pt>
                <c:pt idx="479">
                  <c:v>8.24</c:v>
                </c:pt>
                <c:pt idx="481">
                  <c:v>8.17</c:v>
                </c:pt>
                <c:pt idx="482">
                  <c:v>7.96</c:v>
                </c:pt>
                <c:pt idx="484">
                  <c:v>7.35</c:v>
                </c:pt>
                <c:pt idx="485">
                  <c:v>7.36</c:v>
                </c:pt>
                <c:pt idx="486">
                  <c:v>7.44</c:v>
                </c:pt>
                <c:pt idx="487">
                  <c:v>7.71</c:v>
                </c:pt>
                <c:pt idx="489">
                  <c:v>7.61</c:v>
                </c:pt>
                <c:pt idx="490">
                  <c:v>8</c:v>
                </c:pt>
                <c:pt idx="493">
                  <c:v>8.65</c:v>
                </c:pt>
                <c:pt idx="494">
                  <c:v>8.85</c:v>
                </c:pt>
                <c:pt idx="495">
                  <c:v>8.6300000000000008</c:v>
                </c:pt>
                <c:pt idx="496">
                  <c:v>8.74</c:v>
                </c:pt>
                <c:pt idx="498">
                  <c:v>9.31</c:v>
                </c:pt>
                <c:pt idx="499">
                  <c:v>9.23</c:v>
                </c:pt>
                <c:pt idx="501">
                  <c:v>8.94</c:v>
                </c:pt>
                <c:pt idx="502">
                  <c:v>8.7200000000000006</c:v>
                </c:pt>
                <c:pt idx="504">
                  <c:v>8.57</c:v>
                </c:pt>
                <c:pt idx="505">
                  <c:v>7.91</c:v>
                </c:pt>
                <c:pt idx="507">
                  <c:v>8.23</c:v>
                </c:pt>
                <c:pt idx="508">
                  <c:v>7.98</c:v>
                </c:pt>
                <c:pt idx="510">
                  <c:v>7.71</c:v>
                </c:pt>
                <c:pt idx="511">
                  <c:v>7.54</c:v>
                </c:pt>
                <c:pt idx="513">
                  <c:v>7.46</c:v>
                </c:pt>
                <c:pt idx="514">
                  <c:v>7.81</c:v>
                </c:pt>
                <c:pt idx="515">
                  <c:v>8.1</c:v>
                </c:pt>
                <c:pt idx="516">
                  <c:v>8.2899999999999991</c:v>
                </c:pt>
                <c:pt idx="518">
                  <c:v>8.24</c:v>
                </c:pt>
                <c:pt idx="519">
                  <c:v>8.19</c:v>
                </c:pt>
                <c:pt idx="521">
                  <c:v>8.17</c:v>
                </c:pt>
                <c:pt idx="522">
                  <c:v>7.94</c:v>
                </c:pt>
                <c:pt idx="527">
                  <c:v>8.31</c:v>
                </c:pt>
                <c:pt idx="528">
                  <c:v>8.2100000000000009</c:v>
                </c:pt>
                <c:pt idx="530">
                  <c:v>7.96</c:v>
                </c:pt>
                <c:pt idx="531">
                  <c:v>7.69</c:v>
                </c:pt>
                <c:pt idx="533">
                  <c:v>7.59</c:v>
                </c:pt>
                <c:pt idx="535">
                  <c:v>7.35</c:v>
                </c:pt>
                <c:pt idx="539">
                  <c:v>7.32</c:v>
                </c:pt>
                <c:pt idx="540">
                  <c:v>7.33</c:v>
                </c:pt>
                <c:pt idx="541">
                  <c:v>7.17</c:v>
                </c:pt>
                <c:pt idx="542">
                  <c:v>7.11</c:v>
                </c:pt>
                <c:pt idx="544">
                  <c:v>7.14</c:v>
                </c:pt>
                <c:pt idx="545">
                  <c:v>6.95</c:v>
                </c:pt>
                <c:pt idx="547">
                  <c:v>7.18</c:v>
                </c:pt>
                <c:pt idx="549">
                  <c:v>7.28</c:v>
                </c:pt>
                <c:pt idx="550">
                  <c:v>7.61</c:v>
                </c:pt>
                <c:pt idx="551">
                  <c:v>7.59</c:v>
                </c:pt>
                <c:pt idx="553">
                  <c:v>7.9</c:v>
                </c:pt>
                <c:pt idx="554">
                  <c:v>7.98</c:v>
                </c:pt>
                <c:pt idx="556">
                  <c:v>8.2200000000000006</c:v>
                </c:pt>
                <c:pt idx="557">
                  <c:v>8.26</c:v>
                </c:pt>
                <c:pt idx="558">
                  <c:v>8.33</c:v>
                </c:pt>
                <c:pt idx="559">
                  <c:v>8.18</c:v>
                </c:pt>
                <c:pt idx="561">
                  <c:v>8.27</c:v>
                </c:pt>
                <c:pt idx="562">
                  <c:v>8.35</c:v>
                </c:pt>
                <c:pt idx="564">
                  <c:v>8.59</c:v>
                </c:pt>
                <c:pt idx="565">
                  <c:v>8.7100000000000009</c:v>
                </c:pt>
                <c:pt idx="567">
                  <c:v>8.27</c:v>
                </c:pt>
                <c:pt idx="568">
                  <c:v>8.2200000000000006</c:v>
                </c:pt>
                <c:pt idx="570">
                  <c:v>8.31</c:v>
                </c:pt>
                <c:pt idx="571">
                  <c:v>8.18</c:v>
                </c:pt>
                <c:pt idx="573">
                  <c:v>7.73</c:v>
                </c:pt>
                <c:pt idx="574">
                  <c:v>7.75</c:v>
                </c:pt>
                <c:pt idx="576">
                  <c:v>8.0500000000000007</c:v>
                </c:pt>
                <c:pt idx="577">
                  <c:v>8.02</c:v>
                </c:pt>
                <c:pt idx="579">
                  <c:v>7.87</c:v>
                </c:pt>
                <c:pt idx="581">
                  <c:v>7.99</c:v>
                </c:pt>
                <c:pt idx="582">
                  <c:v>7.61</c:v>
                </c:pt>
                <c:pt idx="585">
                  <c:v>7.88</c:v>
                </c:pt>
                <c:pt idx="586">
                  <c:v>7.95</c:v>
                </c:pt>
                <c:pt idx="587">
                  <c:v>8.2200000000000006</c:v>
                </c:pt>
                <c:pt idx="588">
                  <c:v>7.94</c:v>
                </c:pt>
                <c:pt idx="590">
                  <c:v>7.99</c:v>
                </c:pt>
                <c:pt idx="591">
                  <c:v>7.74</c:v>
                </c:pt>
                <c:pt idx="593">
                  <c:v>7.46</c:v>
                </c:pt>
                <c:pt idx="594">
                  <c:v>7.77</c:v>
                </c:pt>
                <c:pt idx="599">
                  <c:v>6.86</c:v>
                </c:pt>
                <c:pt idx="600">
                  <c:v>6.65</c:v>
                </c:pt>
                <c:pt idx="602">
                  <c:v>6.37</c:v>
                </c:pt>
                <c:pt idx="603">
                  <c:v>7.01</c:v>
                </c:pt>
                <c:pt idx="605">
                  <c:v>6.52</c:v>
                </c:pt>
                <c:pt idx="607">
                  <c:v>6.7</c:v>
                </c:pt>
                <c:pt idx="610">
                  <c:v>6.2</c:v>
                </c:pt>
                <c:pt idx="611">
                  <c:v>6.18</c:v>
                </c:pt>
                <c:pt idx="613">
                  <c:v>6.76</c:v>
                </c:pt>
                <c:pt idx="614">
                  <c:v>6.69</c:v>
                </c:pt>
                <c:pt idx="616">
                  <c:v>6.33</c:v>
                </c:pt>
                <c:pt idx="617">
                  <c:v>6.3</c:v>
                </c:pt>
                <c:pt idx="618">
                  <c:v>6.2</c:v>
                </c:pt>
                <c:pt idx="619">
                  <c:v>6.33</c:v>
                </c:pt>
                <c:pt idx="621">
                  <c:v>5.89</c:v>
                </c:pt>
                <c:pt idx="622">
                  <c:v>5.96</c:v>
                </c:pt>
                <c:pt idx="623">
                  <c:v>6.11</c:v>
                </c:pt>
                <c:pt idx="625">
                  <c:v>5.82</c:v>
                </c:pt>
                <c:pt idx="626">
                  <c:v>5.89</c:v>
                </c:pt>
                <c:pt idx="627">
                  <c:v>5.99</c:v>
                </c:pt>
                <c:pt idx="628">
                  <c:v>5.83</c:v>
                </c:pt>
                <c:pt idx="630">
                  <c:v>6.42</c:v>
                </c:pt>
                <c:pt idx="631">
                  <c:v>6.39</c:v>
                </c:pt>
                <c:pt idx="633">
                  <c:v>6.33</c:v>
                </c:pt>
                <c:pt idx="634">
                  <c:v>6.25</c:v>
                </c:pt>
                <c:pt idx="636">
                  <c:v>6.77</c:v>
                </c:pt>
                <c:pt idx="637">
                  <c:v>6.77</c:v>
                </c:pt>
                <c:pt idx="639">
                  <c:v>6.68</c:v>
                </c:pt>
                <c:pt idx="640">
                  <c:v>6.46</c:v>
                </c:pt>
                <c:pt idx="642">
                  <c:v>6.21</c:v>
                </c:pt>
                <c:pt idx="643">
                  <c:v>6.08</c:v>
                </c:pt>
                <c:pt idx="645">
                  <c:v>6.4</c:v>
                </c:pt>
                <c:pt idx="646">
                  <c:v>6.18</c:v>
                </c:pt>
                <c:pt idx="648">
                  <c:v>6.31</c:v>
                </c:pt>
                <c:pt idx="649">
                  <c:v>6.55</c:v>
                </c:pt>
                <c:pt idx="651">
                  <c:v>6.62</c:v>
                </c:pt>
                <c:pt idx="653">
                  <c:v>6.55</c:v>
                </c:pt>
                <c:pt idx="654">
                  <c:v>6.37</c:v>
                </c:pt>
                <c:pt idx="657">
                  <c:v>6.6</c:v>
                </c:pt>
                <c:pt idx="659">
                  <c:v>7</c:v>
                </c:pt>
                <c:pt idx="660">
                  <c:v>6.82</c:v>
                </c:pt>
                <c:pt idx="662">
                  <c:v>7.07</c:v>
                </c:pt>
                <c:pt idx="663">
                  <c:v>7.18</c:v>
                </c:pt>
                <c:pt idx="665">
                  <c:v>7.87</c:v>
                </c:pt>
                <c:pt idx="667">
                  <c:v>8.84</c:v>
                </c:pt>
                <c:pt idx="671">
                  <c:v>8.3800000000000008</c:v>
                </c:pt>
                <c:pt idx="672">
                  <c:v>8.2200000000000006</c:v>
                </c:pt>
                <c:pt idx="673">
                  <c:v>7.97</c:v>
                </c:pt>
                <c:pt idx="674">
                  <c:v>7.2</c:v>
                </c:pt>
                <c:pt idx="676">
                  <c:v>6.39</c:v>
                </c:pt>
                <c:pt idx="677">
                  <c:v>6.11</c:v>
                </c:pt>
                <c:pt idx="679">
                  <c:v>6.28</c:v>
                </c:pt>
                <c:pt idx="681">
                  <c:v>6.25</c:v>
                </c:pt>
                <c:pt idx="682">
                  <c:v>6.26</c:v>
                </c:pt>
                <c:pt idx="683">
                  <c:v>6.33</c:v>
                </c:pt>
                <c:pt idx="685">
                  <c:v>6.21</c:v>
                </c:pt>
                <c:pt idx="686">
                  <c:v>5.98</c:v>
                </c:pt>
                <c:pt idx="688">
                  <c:v>5.59</c:v>
                </c:pt>
                <c:pt idx="689">
                  <c:v>5.61</c:v>
                </c:pt>
                <c:pt idx="690">
                  <c:v>5.79</c:v>
                </c:pt>
                <c:pt idx="691">
                  <c:v>5.98</c:v>
                </c:pt>
                <c:pt idx="693">
                  <c:v>6.14</c:v>
                </c:pt>
                <c:pt idx="694">
                  <c:v>6</c:v>
                </c:pt>
                <c:pt idx="695">
                  <c:v>6.04</c:v>
                </c:pt>
                <c:pt idx="697">
                  <c:v>5.64</c:v>
                </c:pt>
                <c:pt idx="698">
                  <c:v>5.91</c:v>
                </c:pt>
                <c:pt idx="699">
                  <c:v>5.54</c:v>
                </c:pt>
                <c:pt idx="700">
                  <c:v>5.38</c:v>
                </c:pt>
                <c:pt idx="702">
                  <c:v>5.04</c:v>
                </c:pt>
                <c:pt idx="703">
                  <c:v>5.41</c:v>
                </c:pt>
                <c:pt idx="705">
                  <c:v>5.12</c:v>
                </c:pt>
                <c:pt idx="706">
                  <c:v>5.13</c:v>
                </c:pt>
                <c:pt idx="708">
                  <c:v>5.2</c:v>
                </c:pt>
                <c:pt idx="709">
                  <c:v>4.88</c:v>
                </c:pt>
                <c:pt idx="711">
                  <c:v>4.82</c:v>
                </c:pt>
                <c:pt idx="713">
                  <c:v>4.7</c:v>
                </c:pt>
                <c:pt idx="714">
                  <c:v>4.5</c:v>
                </c:pt>
                <c:pt idx="717">
                  <c:v>4.88</c:v>
                </c:pt>
                <c:pt idx="718">
                  <c:v>4.76</c:v>
                </c:pt>
                <c:pt idx="719">
                  <c:v>4.7699999999999996</c:v>
                </c:pt>
                <c:pt idx="720">
                  <c:v>4.4800000000000004</c:v>
                </c:pt>
                <c:pt idx="722">
                  <c:v>5.33</c:v>
                </c:pt>
                <c:pt idx="723">
                  <c:v>5.4</c:v>
                </c:pt>
                <c:pt idx="725">
                  <c:v>5.42</c:v>
                </c:pt>
                <c:pt idx="726">
                  <c:v>5.29</c:v>
                </c:pt>
                <c:pt idx="731">
                  <c:v>5.03</c:v>
                </c:pt>
                <c:pt idx="732">
                  <c:v>4.7699999999999996</c:v>
                </c:pt>
                <c:pt idx="734">
                  <c:v>4.7699999999999996</c:v>
                </c:pt>
                <c:pt idx="735">
                  <c:v>4.75</c:v>
                </c:pt>
                <c:pt idx="737">
                  <c:v>4.7300000000000004</c:v>
                </c:pt>
                <c:pt idx="739">
                  <c:v>4.76</c:v>
                </c:pt>
                <c:pt idx="743">
                  <c:v>4.42</c:v>
                </c:pt>
                <c:pt idx="744">
                  <c:v>4.7300000000000004</c:v>
                </c:pt>
                <c:pt idx="745">
                  <c:v>4.9400000000000004</c:v>
                </c:pt>
                <c:pt idx="746">
                  <c:v>5.26</c:v>
                </c:pt>
                <c:pt idx="748">
                  <c:v>5.35</c:v>
                </c:pt>
                <c:pt idx="749">
                  <c:v>5.36</c:v>
                </c:pt>
                <c:pt idx="751">
                  <c:v>5.36</c:v>
                </c:pt>
                <c:pt idx="753">
                  <c:v>5.46</c:v>
                </c:pt>
                <c:pt idx="754">
                  <c:v>5.37</c:v>
                </c:pt>
                <c:pt idx="755">
                  <c:v>4.8899999999999997</c:v>
                </c:pt>
                <c:pt idx="757">
                  <c:v>4.67</c:v>
                </c:pt>
                <c:pt idx="758">
                  <c:v>4.32</c:v>
                </c:pt>
                <c:pt idx="759">
                  <c:v>4.24</c:v>
                </c:pt>
                <c:pt idx="760">
                  <c:v>4.1900000000000004</c:v>
                </c:pt>
                <c:pt idx="762">
                  <c:v>4.4400000000000004</c:v>
                </c:pt>
                <c:pt idx="763">
                  <c:v>4.87</c:v>
                </c:pt>
                <c:pt idx="765">
                  <c:v>4.71</c:v>
                </c:pt>
                <c:pt idx="766">
                  <c:v>4.6399999999999997</c:v>
                </c:pt>
                <c:pt idx="768">
                  <c:v>4.62</c:v>
                </c:pt>
                <c:pt idx="769">
                  <c:v>4.45</c:v>
                </c:pt>
                <c:pt idx="771">
                  <c:v>4.32</c:v>
                </c:pt>
                <c:pt idx="772">
                  <c:v>4.3099999999999996</c:v>
                </c:pt>
                <c:pt idx="774">
                  <c:v>4.29</c:v>
                </c:pt>
                <c:pt idx="775">
                  <c:v>4.24</c:v>
                </c:pt>
                <c:pt idx="777">
                  <c:v>4.34</c:v>
                </c:pt>
                <c:pt idx="778">
                  <c:v>4.53</c:v>
                </c:pt>
                <c:pt idx="780">
                  <c:v>4.79</c:v>
                </c:pt>
                <c:pt idx="781">
                  <c:v>4.79</c:v>
                </c:pt>
                <c:pt idx="783">
                  <c:v>4.83</c:v>
                </c:pt>
                <c:pt idx="785">
                  <c:v>4.92</c:v>
                </c:pt>
                <c:pt idx="786">
                  <c:v>5.18</c:v>
                </c:pt>
                <c:pt idx="789">
                  <c:v>5.01</c:v>
                </c:pt>
                <c:pt idx="790">
                  <c:v>4.9800000000000004</c:v>
                </c:pt>
                <c:pt idx="791">
                  <c:v>4.7300000000000004</c:v>
                </c:pt>
                <c:pt idx="792">
                  <c:v>4.63</c:v>
                </c:pt>
                <c:pt idx="794">
                  <c:v>4.32</c:v>
                </c:pt>
                <c:pt idx="795">
                  <c:v>4.07</c:v>
                </c:pt>
                <c:pt idx="797">
                  <c:v>3.87</c:v>
                </c:pt>
                <c:pt idx="798">
                  <c:v>3.89</c:v>
                </c:pt>
                <c:pt idx="803">
                  <c:v>4.59</c:v>
                </c:pt>
                <c:pt idx="804">
                  <c:v>3.89</c:v>
                </c:pt>
                <c:pt idx="805">
                  <c:v>3.76</c:v>
                </c:pt>
                <c:pt idx="806">
                  <c:v>3.58</c:v>
                </c:pt>
                <c:pt idx="808">
                  <c:v>3.35</c:v>
                </c:pt>
                <c:pt idx="809">
                  <c:v>3.43</c:v>
                </c:pt>
                <c:pt idx="811">
                  <c:v>3.2</c:v>
                </c:pt>
                <c:pt idx="813">
                  <c:v>3.28</c:v>
                </c:pt>
                <c:pt idx="814">
                  <c:v>3.58</c:v>
                </c:pt>
                <c:pt idx="815">
                  <c:v>3.67</c:v>
                </c:pt>
                <c:pt idx="817">
                  <c:v>3.59</c:v>
                </c:pt>
                <c:pt idx="818">
                  <c:v>3.34</c:v>
                </c:pt>
                <c:pt idx="820">
                  <c:v>3.23</c:v>
                </c:pt>
                <c:pt idx="821">
                  <c:v>3.33</c:v>
                </c:pt>
                <c:pt idx="822">
                  <c:v>3.27</c:v>
                </c:pt>
                <c:pt idx="823">
                  <c:v>3.24</c:v>
                </c:pt>
                <c:pt idx="825">
                  <c:v>3.73</c:v>
                </c:pt>
                <c:pt idx="826">
                  <c:v>3.97</c:v>
                </c:pt>
                <c:pt idx="827">
                  <c:v>4.2</c:v>
                </c:pt>
                <c:pt idx="829">
                  <c:v>5.0199999999999996</c:v>
                </c:pt>
                <c:pt idx="830">
                  <c:v>5.3</c:v>
                </c:pt>
                <c:pt idx="831">
                  <c:v>4.9800000000000004</c:v>
                </c:pt>
                <c:pt idx="832">
                  <c:v>5.48</c:v>
                </c:pt>
                <c:pt idx="834">
                  <c:v>6.29</c:v>
                </c:pt>
                <c:pt idx="835">
                  <c:v>5.62</c:v>
                </c:pt>
                <c:pt idx="837">
                  <c:v>5.3</c:v>
                </c:pt>
                <c:pt idx="838">
                  <c:v>5.85</c:v>
                </c:pt>
                <c:pt idx="840">
                  <c:v>5.65</c:v>
                </c:pt>
                <c:pt idx="841">
                  <c:v>5.76</c:v>
                </c:pt>
                <c:pt idx="843">
                  <c:v>5.82</c:v>
                </c:pt>
                <c:pt idx="844">
                  <c:v>6</c:v>
                </c:pt>
                <c:pt idx="846">
                  <c:v>6.68</c:v>
                </c:pt>
                <c:pt idx="847">
                  <c:v>5.93</c:v>
                </c:pt>
                <c:pt idx="849">
                  <c:v>5.5</c:v>
                </c:pt>
                <c:pt idx="850">
                  <c:v>5.76</c:v>
                </c:pt>
                <c:pt idx="851">
                  <c:v>5.82</c:v>
                </c:pt>
                <c:pt idx="852">
                  <c:v>6.06</c:v>
                </c:pt>
                <c:pt idx="854">
                  <c:v>6.03</c:v>
                </c:pt>
                <c:pt idx="855">
                  <c:v>5.7</c:v>
                </c:pt>
                <c:pt idx="857">
                  <c:v>5.39</c:v>
                </c:pt>
                <c:pt idx="858">
                  <c:v>5.83</c:v>
                </c:pt>
                <c:pt idx="863">
                  <c:v>5.9</c:v>
                </c:pt>
                <c:pt idx="864">
                  <c:v>6.2</c:v>
                </c:pt>
                <c:pt idx="866">
                  <c:v>5.98</c:v>
                </c:pt>
                <c:pt idx="867">
                  <c:v>5.98</c:v>
                </c:pt>
                <c:pt idx="869">
                  <c:v>5.81</c:v>
                </c:pt>
                <c:pt idx="871">
                  <c:v>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8-42E6-8401-53BDF5B9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886704"/>
        <c:axId val="382887664"/>
      </c:lineChart>
      <c:dateAx>
        <c:axId val="38288670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87664"/>
        <c:crosses val="autoZero"/>
        <c:auto val="1"/>
        <c:lblOffset val="100"/>
        <c:baseTimeUnit val="months"/>
      </c:dateAx>
      <c:valAx>
        <c:axId val="38288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86704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452967</xdr:colOff>
      <xdr:row>15</xdr:row>
      <xdr:rowOff>180269</xdr:rowOff>
    </xdr:from>
    <xdr:to>
      <xdr:col>23</xdr:col>
      <xdr:colOff>340078</xdr:colOff>
      <xdr:row>32</xdr:row>
      <xdr:rowOff>142169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595CEF-B676-4113-9AE9-C13BAAE27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0531"/>
  <sheetViews>
    <sheetView tabSelected="1" topLeftCell="M1" zoomScale="90" zoomScaleNormal="90" workbookViewId="0">
      <selection activeCell="AB21" sqref="AB21"/>
    </sheetView>
  </sheetViews>
  <sheetFormatPr defaultRowHeight="14.5" x14ac:dyDescent="0.35"/>
  <cols>
    <col min="1" max="1" width="10.7265625" customWidth="1"/>
    <col min="12" max="12" width="10.7265625" customWidth="1"/>
    <col min="23" max="23" width="10.7265625" customWidth="1"/>
    <col min="33" max="33" width="15.81640625" customWidth="1"/>
    <col min="42" max="42" width="14.81640625" bestFit="1" customWidth="1"/>
  </cols>
  <sheetData>
    <row r="1" spans="1:50" x14ac:dyDescent="0.35">
      <c r="A1" s="4"/>
      <c r="B1" s="4"/>
      <c r="L1" s="4"/>
      <c r="M1" s="4"/>
      <c r="W1" s="4" t="s">
        <v>0</v>
      </c>
      <c r="X1" s="4" t="s">
        <v>19</v>
      </c>
      <c r="AG1" t="s">
        <v>24</v>
      </c>
      <c r="AP1" t="s">
        <v>35</v>
      </c>
    </row>
    <row r="2" spans="1:50" x14ac:dyDescent="0.35">
      <c r="A2" s="4"/>
      <c r="B2" s="4"/>
      <c r="L2" s="4"/>
      <c r="M2" s="4"/>
      <c r="W2" s="4" t="s">
        <v>1</v>
      </c>
      <c r="X2" s="4" t="s">
        <v>20</v>
      </c>
      <c r="AG2" t="s">
        <v>30</v>
      </c>
      <c r="AP2" t="s">
        <v>36</v>
      </c>
    </row>
    <row r="3" spans="1:50" x14ac:dyDescent="0.35">
      <c r="A3" s="4"/>
      <c r="B3" s="4"/>
      <c r="L3" s="4"/>
      <c r="M3" s="4"/>
      <c r="W3" s="4" t="s">
        <v>2</v>
      </c>
      <c r="X3" s="4" t="s">
        <v>14</v>
      </c>
      <c r="AG3" t="s">
        <v>25</v>
      </c>
    </row>
    <row r="4" spans="1:50" x14ac:dyDescent="0.35">
      <c r="A4" s="4"/>
      <c r="B4" s="4"/>
      <c r="L4" s="4"/>
      <c r="M4" s="4"/>
      <c r="W4" s="4" t="s">
        <v>3</v>
      </c>
      <c r="X4" s="4" t="s">
        <v>15</v>
      </c>
      <c r="AG4" t="s">
        <v>27</v>
      </c>
      <c r="AP4" t="s">
        <v>37</v>
      </c>
    </row>
    <row r="5" spans="1:50" x14ac:dyDescent="0.35">
      <c r="A5" s="4"/>
      <c r="B5" s="4"/>
      <c r="L5" s="4"/>
      <c r="M5" s="4"/>
      <c r="W5" s="4" t="s">
        <v>4</v>
      </c>
      <c r="X5" s="4" t="s">
        <v>5</v>
      </c>
      <c r="AG5" t="s">
        <v>31</v>
      </c>
      <c r="AP5" t="s">
        <v>38</v>
      </c>
      <c r="AQ5" t="s">
        <v>39</v>
      </c>
      <c r="AR5" t="s">
        <v>40</v>
      </c>
    </row>
    <row r="6" spans="1:50" x14ac:dyDescent="0.35">
      <c r="A6" s="4"/>
      <c r="B6" s="4"/>
      <c r="L6" s="4"/>
      <c r="M6" s="4"/>
      <c r="W6" s="4" t="s">
        <v>6</v>
      </c>
      <c r="X6" s="4" t="s">
        <v>7</v>
      </c>
      <c r="AG6" t="s">
        <v>32</v>
      </c>
      <c r="AP6" t="s">
        <v>42</v>
      </c>
      <c r="AQ6" t="s">
        <v>50</v>
      </c>
      <c r="AR6" t="s">
        <v>51</v>
      </c>
    </row>
    <row r="7" spans="1:50" x14ac:dyDescent="0.35">
      <c r="A7" s="4"/>
      <c r="B7" s="4"/>
      <c r="L7" s="4"/>
      <c r="M7" s="4"/>
      <c r="W7" s="4" t="s">
        <v>8</v>
      </c>
      <c r="X7" s="4" t="s">
        <v>9</v>
      </c>
      <c r="AP7" t="s">
        <v>43</v>
      </c>
      <c r="AQ7" t="s">
        <v>52</v>
      </c>
      <c r="AR7" t="s">
        <v>53</v>
      </c>
    </row>
    <row r="8" spans="1:50" x14ac:dyDescent="0.35">
      <c r="A8" s="4"/>
      <c r="B8" s="4"/>
      <c r="L8" s="4"/>
      <c r="M8" s="4"/>
      <c r="W8" s="4" t="s">
        <v>10</v>
      </c>
      <c r="X8" s="4" t="s">
        <v>21</v>
      </c>
      <c r="AG8" t="s">
        <v>29</v>
      </c>
      <c r="AH8" t="s">
        <v>33</v>
      </c>
      <c r="AP8" t="s">
        <v>44</v>
      </c>
      <c r="AQ8" t="s">
        <v>54</v>
      </c>
      <c r="AR8" t="s">
        <v>53</v>
      </c>
    </row>
    <row r="9" spans="1:50" x14ac:dyDescent="0.35">
      <c r="A9" s="4"/>
      <c r="B9" s="4"/>
      <c r="L9" s="4"/>
      <c r="M9" s="4"/>
      <c r="W9" s="4" t="s">
        <v>11</v>
      </c>
      <c r="X9" s="4" t="s">
        <v>16</v>
      </c>
      <c r="AP9" t="s">
        <v>45</v>
      </c>
      <c r="AQ9" t="s">
        <v>55</v>
      </c>
      <c r="AR9" t="s">
        <v>53</v>
      </c>
    </row>
    <row r="10" spans="1:50" x14ac:dyDescent="0.35">
      <c r="A10" s="4"/>
      <c r="B10" s="4"/>
      <c r="L10" s="4"/>
      <c r="M10" s="4"/>
      <c r="W10" s="4" t="s">
        <v>12</v>
      </c>
      <c r="X10" s="4" t="s">
        <v>22</v>
      </c>
      <c r="AP10" t="s">
        <v>46</v>
      </c>
      <c r="AQ10" t="s">
        <v>50</v>
      </c>
      <c r="AR10" t="s">
        <v>56</v>
      </c>
    </row>
    <row r="11" spans="1:50" x14ac:dyDescent="0.35">
      <c r="A11" s="2"/>
      <c r="B11" s="4"/>
      <c r="L11" s="2"/>
      <c r="M11" s="4"/>
      <c r="W11" s="2"/>
      <c r="X11" s="4" t="s">
        <v>23</v>
      </c>
      <c r="AP11" t="s">
        <v>47</v>
      </c>
      <c r="AQ11" t="s">
        <v>52</v>
      </c>
      <c r="AR11" t="s">
        <v>56</v>
      </c>
    </row>
    <row r="12" spans="1:50" x14ac:dyDescent="0.35">
      <c r="A12" s="2"/>
      <c r="B12" s="4"/>
      <c r="L12" s="2"/>
      <c r="M12" s="4"/>
      <c r="W12" s="2"/>
      <c r="X12" s="4" t="s">
        <v>17</v>
      </c>
      <c r="AP12" t="s">
        <v>48</v>
      </c>
      <c r="AQ12" t="s">
        <v>54</v>
      </c>
      <c r="AR12" t="s">
        <v>56</v>
      </c>
    </row>
    <row r="13" spans="1:50" x14ac:dyDescent="0.35">
      <c r="A13" s="2"/>
      <c r="B13" s="4"/>
      <c r="L13" s="2"/>
      <c r="M13" s="4"/>
      <c r="W13" s="2"/>
      <c r="X13" s="4" t="s">
        <v>18</v>
      </c>
      <c r="AP13" t="s">
        <v>49</v>
      </c>
      <c r="AQ13" t="s">
        <v>55</v>
      </c>
      <c r="AR13" t="s">
        <v>56</v>
      </c>
    </row>
    <row r="14" spans="1:50" x14ac:dyDescent="0.35">
      <c r="AP14" t="s">
        <v>41</v>
      </c>
    </row>
    <row r="15" spans="1:50" x14ac:dyDescent="0.35">
      <c r="A15" s="4"/>
      <c r="B15" s="4"/>
      <c r="L15" s="4"/>
      <c r="M15" s="4"/>
      <c r="W15" s="4" t="s">
        <v>13</v>
      </c>
      <c r="X15" s="4" t="s">
        <v>28</v>
      </c>
      <c r="AG15" s="12" t="s">
        <v>26</v>
      </c>
      <c r="AH15" s="12" t="s">
        <v>29</v>
      </c>
      <c r="AP15" t="s">
        <v>34</v>
      </c>
      <c r="AQ15" t="s">
        <v>42</v>
      </c>
      <c r="AR15" t="s">
        <v>43</v>
      </c>
      <c r="AS15" t="s">
        <v>44</v>
      </c>
      <c r="AT15" t="s">
        <v>45</v>
      </c>
      <c r="AU15" t="s">
        <v>46</v>
      </c>
      <c r="AV15" t="s">
        <v>47</v>
      </c>
      <c r="AW15" t="s">
        <v>48</v>
      </c>
      <c r="AX15" t="s">
        <v>49</v>
      </c>
    </row>
    <row r="16" spans="1:50" x14ac:dyDescent="0.35">
      <c r="A16" s="3"/>
      <c r="B16" s="5"/>
      <c r="L16" s="1"/>
      <c r="M16" s="11"/>
      <c r="U16">
        <f t="shared" ref="U16:U79" si="0">YEAR(W16)</f>
        <v>1953</v>
      </c>
      <c r="V16">
        <f t="shared" ref="V16:V79" si="1">MONTH(W16)</f>
        <v>4</v>
      </c>
      <c r="W16" s="9">
        <v>19450</v>
      </c>
      <c r="X16" s="5">
        <v>2.36</v>
      </c>
      <c r="AG16" s="1">
        <v>31414</v>
      </c>
      <c r="AH16" s="11">
        <v>11.38</v>
      </c>
      <c r="AN16">
        <f>YEAR(AP16)</f>
        <v>2000</v>
      </c>
      <c r="AO16">
        <f>MONTH(AP16)</f>
        <v>1</v>
      </c>
      <c r="AP16" s="6">
        <v>36529</v>
      </c>
      <c r="AR16">
        <v>4.99</v>
      </c>
      <c r="AS16">
        <v>5.36</v>
      </c>
      <c r="AT16">
        <v>5.83</v>
      </c>
    </row>
    <row r="17" spans="1:50" x14ac:dyDescent="0.35">
      <c r="A17" s="3"/>
      <c r="B17" s="5"/>
      <c r="L17" s="1"/>
      <c r="M17" s="11"/>
      <c r="U17">
        <f t="shared" si="0"/>
        <v>1953</v>
      </c>
      <c r="V17">
        <f t="shared" si="1"/>
        <v>5</v>
      </c>
      <c r="W17" s="9">
        <v>19480</v>
      </c>
      <c r="X17" s="5">
        <v>2.48</v>
      </c>
      <c r="AG17" s="1">
        <v>31415</v>
      </c>
      <c r="AH17" s="11">
        <v>11.35</v>
      </c>
      <c r="AN17">
        <f t="shared" ref="AN17:AN80" si="2">YEAR(AP17)</f>
        <v>2000</v>
      </c>
      <c r="AO17">
        <f t="shared" ref="AO17:AO80" si="3">MONTH(AP17)</f>
        <v>1</v>
      </c>
      <c r="AP17" s="6">
        <v>36530</v>
      </c>
      <c r="AU17">
        <v>4.6500000000000004</v>
      </c>
      <c r="AV17">
        <v>5</v>
      </c>
      <c r="AW17">
        <v>5.36</v>
      </c>
      <c r="AX17">
        <v>5.85</v>
      </c>
    </row>
    <row r="18" spans="1:50" x14ac:dyDescent="0.35">
      <c r="A18" s="3"/>
      <c r="B18" s="5"/>
      <c r="L18" s="1"/>
      <c r="M18" s="11"/>
      <c r="U18">
        <f t="shared" si="0"/>
        <v>1953</v>
      </c>
      <c r="V18">
        <f t="shared" si="1"/>
        <v>6</v>
      </c>
      <c r="W18" s="9">
        <v>19511</v>
      </c>
      <c r="X18" s="5">
        <v>2.4500000000000002</v>
      </c>
      <c r="AG18" s="1">
        <v>31418</v>
      </c>
      <c r="AH18" s="11">
        <v>11.36</v>
      </c>
      <c r="AN18">
        <f t="shared" si="2"/>
        <v>2000</v>
      </c>
      <c r="AO18">
        <f t="shared" si="3"/>
        <v>1</v>
      </c>
      <c r="AP18" s="6">
        <v>36537</v>
      </c>
      <c r="AU18">
        <v>4.6399999999999997</v>
      </c>
      <c r="AV18">
        <v>4.9800000000000004</v>
      </c>
      <c r="AW18">
        <v>5.35</v>
      </c>
      <c r="AX18">
        <v>5.84</v>
      </c>
    </row>
    <row r="19" spans="1:50" x14ac:dyDescent="0.35">
      <c r="A19" s="3"/>
      <c r="B19" s="5"/>
      <c r="L19" s="1"/>
      <c r="M19" s="11"/>
      <c r="U19">
        <f t="shared" si="0"/>
        <v>1953</v>
      </c>
      <c r="V19">
        <f t="shared" si="1"/>
        <v>7</v>
      </c>
      <c r="W19" s="9">
        <v>19541</v>
      </c>
      <c r="X19" s="5">
        <v>2.38</v>
      </c>
      <c r="AG19" s="1">
        <v>31419</v>
      </c>
      <c r="AH19" s="11">
        <v>11.29</v>
      </c>
      <c r="AN19">
        <f t="shared" si="2"/>
        <v>2000</v>
      </c>
      <c r="AO19">
        <f t="shared" si="3"/>
        <v>1</v>
      </c>
      <c r="AP19" s="6">
        <v>36543</v>
      </c>
      <c r="AR19">
        <v>5.08</v>
      </c>
      <c r="AS19">
        <v>5.39</v>
      </c>
      <c r="AT19">
        <v>5.91</v>
      </c>
    </row>
    <row r="20" spans="1:50" x14ac:dyDescent="0.35">
      <c r="A20" s="3"/>
      <c r="B20" s="5"/>
      <c r="L20" s="1"/>
      <c r="M20" s="11"/>
      <c r="U20">
        <f t="shared" si="0"/>
        <v>1953</v>
      </c>
      <c r="V20">
        <f t="shared" si="1"/>
        <v>8</v>
      </c>
      <c r="W20" s="9">
        <v>19572</v>
      </c>
      <c r="X20" s="5">
        <v>2.2799999999999998</v>
      </c>
      <c r="AG20" s="1">
        <v>31420</v>
      </c>
      <c r="AH20" s="11">
        <v>11.34</v>
      </c>
      <c r="AN20">
        <f t="shared" si="2"/>
        <v>2000</v>
      </c>
      <c r="AO20">
        <f t="shared" si="3"/>
        <v>1</v>
      </c>
      <c r="AP20" s="6">
        <v>36544</v>
      </c>
      <c r="AU20">
        <v>4.63</v>
      </c>
      <c r="AV20">
        <v>5.07</v>
      </c>
      <c r="AW20">
        <v>5.38</v>
      </c>
      <c r="AX20">
        <v>5.88</v>
      </c>
    </row>
    <row r="21" spans="1:50" x14ac:dyDescent="0.35">
      <c r="A21" s="3"/>
      <c r="B21" s="5"/>
      <c r="L21" s="1"/>
      <c r="M21" s="11"/>
      <c r="U21">
        <f t="shared" si="0"/>
        <v>1953</v>
      </c>
      <c r="V21">
        <f t="shared" si="1"/>
        <v>9</v>
      </c>
      <c r="W21" s="9">
        <v>19603</v>
      </c>
      <c r="X21" s="5">
        <v>2.2000000000000002</v>
      </c>
      <c r="AG21" s="1">
        <v>31421</v>
      </c>
      <c r="AH21" s="11">
        <v>11.43</v>
      </c>
      <c r="AN21">
        <f t="shared" si="2"/>
        <v>2000</v>
      </c>
      <c r="AO21">
        <f t="shared" si="3"/>
        <v>1</v>
      </c>
      <c r="AP21" s="6">
        <v>36551</v>
      </c>
      <c r="AU21">
        <v>4.7300000000000004</v>
      </c>
      <c r="AV21">
        <v>5.05</v>
      </c>
      <c r="AW21">
        <v>5.31</v>
      </c>
      <c r="AX21">
        <v>5.75</v>
      </c>
    </row>
    <row r="22" spans="1:50" x14ac:dyDescent="0.35">
      <c r="A22" s="3"/>
      <c r="B22" s="5"/>
      <c r="L22" s="1"/>
      <c r="M22" s="11"/>
      <c r="U22">
        <f t="shared" si="0"/>
        <v>1953</v>
      </c>
      <c r="V22">
        <f t="shared" si="1"/>
        <v>10</v>
      </c>
      <c r="W22" s="9">
        <v>19633</v>
      </c>
      <c r="X22" s="5">
        <v>1.79</v>
      </c>
      <c r="AG22" s="1">
        <v>31422</v>
      </c>
      <c r="AH22" s="11">
        <v>11.45</v>
      </c>
      <c r="AN22">
        <f t="shared" si="2"/>
        <v>2000</v>
      </c>
      <c r="AO22">
        <f t="shared" si="3"/>
        <v>2</v>
      </c>
      <c r="AP22" s="6">
        <v>36557</v>
      </c>
      <c r="AR22">
        <v>5.21</v>
      </c>
      <c r="AS22">
        <v>5.49</v>
      </c>
      <c r="AT22">
        <v>5.98</v>
      </c>
    </row>
    <row r="23" spans="1:50" x14ac:dyDescent="0.35">
      <c r="A23" s="3"/>
      <c r="B23" s="5"/>
      <c r="L23" s="1"/>
      <c r="M23" s="11"/>
      <c r="U23">
        <f t="shared" si="0"/>
        <v>1953</v>
      </c>
      <c r="V23">
        <f t="shared" si="1"/>
        <v>11</v>
      </c>
      <c r="W23" s="9">
        <v>19664</v>
      </c>
      <c r="X23" s="5">
        <v>1.67</v>
      </c>
      <c r="AG23" s="1">
        <v>31425</v>
      </c>
      <c r="AH23" s="11">
        <v>11.52</v>
      </c>
      <c r="AN23">
        <f t="shared" si="2"/>
        <v>2000</v>
      </c>
      <c r="AO23">
        <f t="shared" si="3"/>
        <v>2</v>
      </c>
      <c r="AP23" s="6">
        <v>36558</v>
      </c>
      <c r="AU23">
        <v>4.78</v>
      </c>
      <c r="AV23">
        <v>5.16</v>
      </c>
      <c r="AW23">
        <v>5.45</v>
      </c>
      <c r="AX23">
        <v>5.9</v>
      </c>
    </row>
    <row r="24" spans="1:50" x14ac:dyDescent="0.35">
      <c r="A24" s="3"/>
      <c r="B24" s="5"/>
      <c r="L24" s="1"/>
      <c r="M24" s="11"/>
      <c r="U24">
        <f t="shared" si="0"/>
        <v>1953</v>
      </c>
      <c r="V24">
        <f t="shared" si="1"/>
        <v>12</v>
      </c>
      <c r="W24" s="9">
        <v>19694</v>
      </c>
      <c r="X24" s="5">
        <v>1.66</v>
      </c>
      <c r="AG24" s="1">
        <v>31426</v>
      </c>
      <c r="AH24" s="11">
        <v>11.46</v>
      </c>
      <c r="AN24">
        <f t="shared" si="2"/>
        <v>2000</v>
      </c>
      <c r="AO24">
        <f t="shared" si="3"/>
        <v>2</v>
      </c>
      <c r="AP24" s="6">
        <v>36565</v>
      </c>
      <c r="AU24">
        <v>4.6500000000000004</v>
      </c>
      <c r="AV24">
        <v>4.97</v>
      </c>
      <c r="AW24">
        <v>5.27</v>
      </c>
      <c r="AX24">
        <v>5.87</v>
      </c>
    </row>
    <row r="25" spans="1:50" x14ac:dyDescent="0.35">
      <c r="A25" s="3"/>
      <c r="B25" s="5"/>
      <c r="L25" s="1"/>
      <c r="M25" s="11"/>
      <c r="U25">
        <f t="shared" si="0"/>
        <v>1954</v>
      </c>
      <c r="V25">
        <f t="shared" si="1"/>
        <v>1</v>
      </c>
      <c r="W25" s="9">
        <v>19725</v>
      </c>
      <c r="X25" s="5">
        <v>1.41</v>
      </c>
      <c r="AG25" s="1">
        <v>31427</v>
      </c>
      <c r="AH25" s="11">
        <v>11.51</v>
      </c>
      <c r="AN25">
        <f t="shared" si="2"/>
        <v>2000</v>
      </c>
      <c r="AO25">
        <f t="shared" si="3"/>
        <v>2</v>
      </c>
      <c r="AP25" s="6">
        <v>36571</v>
      </c>
      <c r="AR25">
        <v>5.0999999999999996</v>
      </c>
      <c r="AS25">
        <v>5.39</v>
      </c>
      <c r="AT25">
        <v>5.85</v>
      </c>
    </row>
    <row r="26" spans="1:50" x14ac:dyDescent="0.35">
      <c r="A26" s="3"/>
      <c r="B26" s="5"/>
      <c r="L26" s="1"/>
      <c r="M26" s="11"/>
      <c r="U26">
        <f t="shared" si="0"/>
        <v>1954</v>
      </c>
      <c r="V26">
        <f t="shared" si="1"/>
        <v>2</v>
      </c>
      <c r="W26" s="9">
        <v>19756</v>
      </c>
      <c r="X26" s="5">
        <v>1.1399999999999999</v>
      </c>
      <c r="AG26" s="1">
        <v>31428</v>
      </c>
      <c r="AH26" s="11">
        <v>11.47</v>
      </c>
      <c r="AN26">
        <f t="shared" si="2"/>
        <v>2000</v>
      </c>
      <c r="AO26">
        <f t="shared" si="3"/>
        <v>2</v>
      </c>
      <c r="AP26" s="6">
        <v>36572</v>
      </c>
      <c r="AU26">
        <v>4.6500000000000004</v>
      </c>
      <c r="AV26">
        <v>5.04</v>
      </c>
      <c r="AW26">
        <v>5.36</v>
      </c>
      <c r="AX26">
        <v>5.84</v>
      </c>
    </row>
    <row r="27" spans="1:50" x14ac:dyDescent="0.35">
      <c r="A27" s="3"/>
      <c r="B27" s="5"/>
      <c r="L27" s="1"/>
      <c r="M27" s="11"/>
      <c r="U27">
        <f t="shared" si="0"/>
        <v>1954</v>
      </c>
      <c r="V27">
        <f t="shared" si="1"/>
        <v>3</v>
      </c>
      <c r="W27" s="9">
        <v>19784</v>
      </c>
      <c r="X27" s="5">
        <v>1.1299999999999999</v>
      </c>
      <c r="AG27" s="1">
        <v>31429</v>
      </c>
      <c r="AH27" s="11">
        <v>11.44</v>
      </c>
      <c r="AN27">
        <f t="shared" si="2"/>
        <v>2000</v>
      </c>
      <c r="AO27">
        <f t="shared" si="3"/>
        <v>2</v>
      </c>
      <c r="AP27" s="6">
        <v>36579</v>
      </c>
      <c r="AU27">
        <v>4.74</v>
      </c>
      <c r="AV27">
        <v>4.96</v>
      </c>
      <c r="AW27">
        <v>5.32</v>
      </c>
      <c r="AX27">
        <v>5.77</v>
      </c>
    </row>
    <row r="28" spans="1:50" x14ac:dyDescent="0.35">
      <c r="A28" s="3"/>
      <c r="B28" s="5"/>
      <c r="L28" s="1"/>
      <c r="M28" s="11"/>
      <c r="U28">
        <f t="shared" si="0"/>
        <v>1954</v>
      </c>
      <c r="V28">
        <f t="shared" si="1"/>
        <v>4</v>
      </c>
      <c r="W28" s="9">
        <v>19815</v>
      </c>
      <c r="X28" s="5">
        <v>0.96</v>
      </c>
      <c r="AG28" s="1">
        <v>31432</v>
      </c>
      <c r="AH28" s="11">
        <v>11.46</v>
      </c>
      <c r="AN28">
        <f t="shared" si="2"/>
        <v>2000</v>
      </c>
      <c r="AO28">
        <f t="shared" si="3"/>
        <v>2</v>
      </c>
      <c r="AP28" s="6">
        <v>36585</v>
      </c>
      <c r="AR28">
        <v>5.05</v>
      </c>
      <c r="AS28">
        <v>5.42</v>
      </c>
      <c r="AT28">
        <v>5.83</v>
      </c>
    </row>
    <row r="29" spans="1:50" x14ac:dyDescent="0.35">
      <c r="A29" s="3"/>
      <c r="B29" s="5"/>
      <c r="L29" s="1"/>
      <c r="M29" s="11"/>
      <c r="U29">
        <f t="shared" si="0"/>
        <v>1954</v>
      </c>
      <c r="V29">
        <f t="shared" si="1"/>
        <v>5</v>
      </c>
      <c r="W29" s="9">
        <v>19845</v>
      </c>
      <c r="X29" s="5">
        <v>0.85</v>
      </c>
      <c r="AG29" s="1">
        <v>31433</v>
      </c>
      <c r="AH29" s="11">
        <v>11.46</v>
      </c>
      <c r="AN29">
        <f t="shared" si="2"/>
        <v>2000</v>
      </c>
      <c r="AO29">
        <f t="shared" si="3"/>
        <v>3</v>
      </c>
      <c r="AP29" s="6">
        <v>36586</v>
      </c>
      <c r="AU29">
        <v>4.66</v>
      </c>
      <c r="AV29">
        <v>4.92</v>
      </c>
      <c r="AW29">
        <v>5.36</v>
      </c>
      <c r="AX29">
        <v>5.78</v>
      </c>
    </row>
    <row r="30" spans="1:50" x14ac:dyDescent="0.35">
      <c r="A30" s="3"/>
      <c r="B30" s="5"/>
      <c r="L30" s="1"/>
      <c r="M30" s="11"/>
      <c r="U30">
        <f t="shared" si="0"/>
        <v>1954</v>
      </c>
      <c r="V30">
        <f t="shared" si="1"/>
        <v>6</v>
      </c>
      <c r="W30" s="9">
        <v>19876</v>
      </c>
      <c r="X30" s="5">
        <v>0.82</v>
      </c>
      <c r="AG30" s="1">
        <v>31434</v>
      </c>
      <c r="AH30" s="11">
        <v>11.51</v>
      </c>
      <c r="AN30">
        <f t="shared" si="2"/>
        <v>2000</v>
      </c>
      <c r="AO30">
        <f t="shared" si="3"/>
        <v>3</v>
      </c>
      <c r="AP30" s="6">
        <v>36593</v>
      </c>
      <c r="AU30">
        <v>4.8600000000000003</v>
      </c>
      <c r="AV30">
        <v>5.05</v>
      </c>
      <c r="AW30">
        <v>5.37</v>
      </c>
      <c r="AX30">
        <v>5.81</v>
      </c>
    </row>
    <row r="31" spans="1:50" x14ac:dyDescent="0.35">
      <c r="A31" s="3"/>
      <c r="B31" s="5"/>
      <c r="L31" s="1"/>
      <c r="M31" s="11"/>
      <c r="U31">
        <f t="shared" si="0"/>
        <v>1954</v>
      </c>
      <c r="V31">
        <f t="shared" si="1"/>
        <v>7</v>
      </c>
      <c r="W31" s="9">
        <v>19906</v>
      </c>
      <c r="X31" s="5">
        <v>0.84</v>
      </c>
      <c r="AG31" s="1">
        <v>31435</v>
      </c>
      <c r="AH31" s="11">
        <v>11.52</v>
      </c>
      <c r="AN31">
        <f t="shared" si="2"/>
        <v>2000</v>
      </c>
      <c r="AO31">
        <f t="shared" si="3"/>
        <v>3</v>
      </c>
      <c r="AP31" s="6">
        <v>36599</v>
      </c>
      <c r="AR31">
        <v>5.16</v>
      </c>
      <c r="AS31">
        <v>5.46</v>
      </c>
      <c r="AT31">
        <v>5.87</v>
      </c>
    </row>
    <row r="32" spans="1:50" x14ac:dyDescent="0.35">
      <c r="A32" s="3"/>
      <c r="B32" s="5"/>
      <c r="L32" s="1"/>
      <c r="M32" s="11"/>
      <c r="U32">
        <f t="shared" si="0"/>
        <v>1954</v>
      </c>
      <c r="V32">
        <f t="shared" si="1"/>
        <v>8</v>
      </c>
      <c r="W32" s="9">
        <v>19937</v>
      </c>
      <c r="X32" s="5">
        <v>0.88</v>
      </c>
      <c r="AG32" s="1">
        <v>31436</v>
      </c>
      <c r="AH32" s="11">
        <v>11.49</v>
      </c>
      <c r="AN32">
        <f t="shared" si="2"/>
        <v>2000</v>
      </c>
      <c r="AO32">
        <f t="shared" si="3"/>
        <v>3</v>
      </c>
      <c r="AP32" s="6">
        <v>36600</v>
      </c>
      <c r="AU32">
        <v>4.8899999999999997</v>
      </c>
      <c r="AV32">
        <v>5.15</v>
      </c>
      <c r="AW32">
        <v>5.45</v>
      </c>
      <c r="AX32">
        <v>5.86</v>
      </c>
    </row>
    <row r="33" spans="1:50" x14ac:dyDescent="0.35">
      <c r="A33" s="3"/>
      <c r="B33" s="5"/>
      <c r="L33" s="1"/>
      <c r="M33" s="11"/>
      <c r="U33">
        <f t="shared" si="0"/>
        <v>1954</v>
      </c>
      <c r="V33">
        <f t="shared" si="1"/>
        <v>9</v>
      </c>
      <c r="W33" s="9">
        <v>19968</v>
      </c>
      <c r="X33" s="5">
        <v>1.03</v>
      </c>
      <c r="AG33" s="1">
        <v>31439</v>
      </c>
      <c r="AH33" s="11">
        <v>11.48</v>
      </c>
      <c r="AN33">
        <f t="shared" si="2"/>
        <v>2000</v>
      </c>
      <c r="AO33">
        <f t="shared" si="3"/>
        <v>3</v>
      </c>
      <c r="AP33" s="6">
        <v>36607</v>
      </c>
      <c r="AU33">
        <v>5.04</v>
      </c>
      <c r="AV33">
        <v>5.15</v>
      </c>
      <c r="AW33">
        <v>5.42</v>
      </c>
      <c r="AX33">
        <v>5.81</v>
      </c>
    </row>
    <row r="34" spans="1:50" x14ac:dyDescent="0.35">
      <c r="A34" s="3"/>
      <c r="B34" s="5"/>
      <c r="L34" s="1"/>
      <c r="M34" s="11"/>
      <c r="U34">
        <f t="shared" si="0"/>
        <v>1954</v>
      </c>
      <c r="V34">
        <f t="shared" si="1"/>
        <v>10</v>
      </c>
      <c r="W34" s="9">
        <v>19998</v>
      </c>
      <c r="X34" s="5">
        <v>1.17</v>
      </c>
      <c r="AG34" s="1">
        <v>31440</v>
      </c>
      <c r="AH34" s="11">
        <v>11.46</v>
      </c>
      <c r="AN34">
        <f t="shared" si="2"/>
        <v>2000</v>
      </c>
      <c r="AO34">
        <f t="shared" si="3"/>
        <v>3</v>
      </c>
      <c r="AP34" s="6">
        <v>36613</v>
      </c>
      <c r="AR34">
        <v>5.28</v>
      </c>
      <c r="AS34">
        <v>5.56</v>
      </c>
      <c r="AT34">
        <v>5.94</v>
      </c>
    </row>
    <row r="35" spans="1:50" x14ac:dyDescent="0.35">
      <c r="A35" s="3"/>
      <c r="B35" s="5"/>
      <c r="L35" s="1"/>
      <c r="M35" s="11"/>
      <c r="U35">
        <f t="shared" si="0"/>
        <v>1954</v>
      </c>
      <c r="V35">
        <f t="shared" si="1"/>
        <v>11</v>
      </c>
      <c r="W35" s="9">
        <v>20029</v>
      </c>
      <c r="X35" s="5">
        <v>1.1399999999999999</v>
      </c>
      <c r="AG35" s="1">
        <v>31441</v>
      </c>
      <c r="AH35" s="11">
        <v>11.43</v>
      </c>
      <c r="AN35">
        <f t="shared" si="2"/>
        <v>2000</v>
      </c>
      <c r="AO35">
        <f t="shared" si="3"/>
        <v>3</v>
      </c>
      <c r="AP35" s="6">
        <v>36614</v>
      </c>
      <c r="AU35">
        <v>5.0999999999999996</v>
      </c>
      <c r="AV35">
        <v>5.27</v>
      </c>
      <c r="AW35">
        <v>5.55</v>
      </c>
      <c r="AX35">
        <v>5.95</v>
      </c>
    </row>
    <row r="36" spans="1:50" x14ac:dyDescent="0.35">
      <c r="A36" s="3"/>
      <c r="B36" s="5"/>
      <c r="L36" s="1"/>
      <c r="M36" s="11"/>
      <c r="U36">
        <f t="shared" si="0"/>
        <v>1954</v>
      </c>
      <c r="V36">
        <f t="shared" si="1"/>
        <v>12</v>
      </c>
      <c r="W36" s="9">
        <v>20059</v>
      </c>
      <c r="X36" s="5">
        <v>1.21</v>
      </c>
      <c r="AG36" s="1">
        <v>31442</v>
      </c>
      <c r="AH36" s="11">
        <v>11.42</v>
      </c>
      <c r="AN36">
        <f t="shared" si="2"/>
        <v>2000</v>
      </c>
      <c r="AO36">
        <f t="shared" si="3"/>
        <v>4</v>
      </c>
      <c r="AP36" s="6">
        <v>36621</v>
      </c>
      <c r="AU36">
        <v>5.04</v>
      </c>
      <c r="AV36">
        <v>5.27</v>
      </c>
      <c r="AW36">
        <v>5.53</v>
      </c>
      <c r="AX36">
        <v>5.83</v>
      </c>
    </row>
    <row r="37" spans="1:50" x14ac:dyDescent="0.35">
      <c r="A37" s="3"/>
      <c r="B37" s="5"/>
      <c r="L37" s="1"/>
      <c r="M37" s="11"/>
      <c r="U37">
        <f t="shared" si="0"/>
        <v>1955</v>
      </c>
      <c r="V37">
        <f t="shared" si="1"/>
        <v>1</v>
      </c>
      <c r="W37" s="9">
        <v>20090</v>
      </c>
      <c r="X37" s="5">
        <v>1.39</v>
      </c>
      <c r="AG37" s="1">
        <v>31443</v>
      </c>
      <c r="AH37" s="11">
        <v>11.37</v>
      </c>
      <c r="AN37">
        <f t="shared" si="2"/>
        <v>2000</v>
      </c>
      <c r="AO37">
        <f t="shared" si="3"/>
        <v>4</v>
      </c>
      <c r="AP37" s="6">
        <v>36627</v>
      </c>
      <c r="AR37">
        <v>5.35</v>
      </c>
      <c r="AS37">
        <v>5.58</v>
      </c>
      <c r="AT37">
        <v>5.87</v>
      </c>
    </row>
    <row r="38" spans="1:50" x14ac:dyDescent="0.35">
      <c r="A38" s="3"/>
      <c r="B38" s="5"/>
      <c r="L38" s="1"/>
      <c r="M38" s="11"/>
      <c r="U38">
        <f t="shared" si="0"/>
        <v>1955</v>
      </c>
      <c r="V38">
        <f t="shared" si="1"/>
        <v>2</v>
      </c>
      <c r="W38" s="9">
        <v>20121</v>
      </c>
      <c r="X38" s="5">
        <v>1.57</v>
      </c>
      <c r="AG38" s="1">
        <v>31446</v>
      </c>
      <c r="AH38" s="11">
        <v>11.32</v>
      </c>
      <c r="AN38">
        <f t="shared" si="2"/>
        <v>2000</v>
      </c>
      <c r="AO38">
        <f t="shared" si="3"/>
        <v>4</v>
      </c>
      <c r="AP38" s="6">
        <v>36628</v>
      </c>
      <c r="AU38">
        <v>4.99</v>
      </c>
      <c r="AV38">
        <v>5.34</v>
      </c>
      <c r="AW38">
        <v>5.58</v>
      </c>
      <c r="AX38">
        <v>5.85</v>
      </c>
    </row>
    <row r="39" spans="1:50" x14ac:dyDescent="0.35">
      <c r="A39" s="3"/>
      <c r="B39" s="5"/>
      <c r="L39" s="1"/>
      <c r="M39" s="11"/>
      <c r="U39">
        <f t="shared" si="0"/>
        <v>1955</v>
      </c>
      <c r="V39">
        <f t="shared" si="1"/>
        <v>3</v>
      </c>
      <c r="W39" s="9">
        <v>20149</v>
      </c>
      <c r="X39" s="5">
        <v>1.59</v>
      </c>
      <c r="AG39" s="1">
        <v>31447</v>
      </c>
      <c r="AH39" s="11">
        <v>11.25</v>
      </c>
      <c r="AN39">
        <f t="shared" si="2"/>
        <v>2000</v>
      </c>
      <c r="AO39">
        <f t="shared" si="3"/>
        <v>4</v>
      </c>
      <c r="AP39" s="6">
        <v>36635</v>
      </c>
      <c r="AU39">
        <v>4.97</v>
      </c>
      <c r="AV39">
        <v>5.36</v>
      </c>
      <c r="AW39">
        <v>5.58</v>
      </c>
      <c r="AX39">
        <v>5.86</v>
      </c>
    </row>
    <row r="40" spans="1:50" x14ac:dyDescent="0.35">
      <c r="A40" s="3"/>
      <c r="B40" s="5"/>
      <c r="L40" s="1"/>
      <c r="M40" s="11"/>
      <c r="U40">
        <f t="shared" si="0"/>
        <v>1955</v>
      </c>
      <c r="V40">
        <f t="shared" si="1"/>
        <v>4</v>
      </c>
      <c r="W40" s="9">
        <v>20180</v>
      </c>
      <c r="X40" s="5">
        <v>1.75</v>
      </c>
      <c r="AG40" s="1">
        <v>31448</v>
      </c>
      <c r="AH40" s="11">
        <v>11.25</v>
      </c>
      <c r="AN40">
        <f t="shared" si="2"/>
        <v>2000</v>
      </c>
      <c r="AO40">
        <f t="shared" si="3"/>
        <v>4</v>
      </c>
      <c r="AP40" s="6">
        <v>36641</v>
      </c>
      <c r="AR40">
        <v>5.45</v>
      </c>
      <c r="AS40">
        <v>5.74</v>
      </c>
      <c r="AT40">
        <v>5.99</v>
      </c>
    </row>
    <row r="41" spans="1:50" x14ac:dyDescent="0.35">
      <c r="A41" s="3"/>
      <c r="B41" s="5"/>
      <c r="L41" s="1"/>
      <c r="M41" s="11"/>
      <c r="U41">
        <f t="shared" si="0"/>
        <v>1955</v>
      </c>
      <c r="V41">
        <f t="shared" si="1"/>
        <v>5</v>
      </c>
      <c r="W41" s="9">
        <v>20210</v>
      </c>
      <c r="X41" s="5">
        <v>1.9</v>
      </c>
      <c r="AG41" s="1">
        <v>31449</v>
      </c>
      <c r="AH41" s="11">
        <v>11.28</v>
      </c>
      <c r="AN41">
        <f t="shared" si="2"/>
        <v>2000</v>
      </c>
      <c r="AO41">
        <f t="shared" si="3"/>
        <v>4</v>
      </c>
      <c r="AP41" s="6">
        <v>36642</v>
      </c>
      <c r="AU41">
        <v>4.8899999999999997</v>
      </c>
      <c r="AV41">
        <v>5.43</v>
      </c>
      <c r="AW41">
        <v>5.75</v>
      </c>
      <c r="AX41">
        <v>6</v>
      </c>
    </row>
    <row r="42" spans="1:50" x14ac:dyDescent="0.35">
      <c r="A42" s="3"/>
      <c r="B42" s="5"/>
      <c r="L42" s="1"/>
      <c r="M42" s="11"/>
      <c r="U42">
        <f t="shared" si="0"/>
        <v>1955</v>
      </c>
      <c r="V42">
        <f t="shared" si="1"/>
        <v>6</v>
      </c>
      <c r="W42" s="9">
        <v>20241</v>
      </c>
      <c r="X42" s="5">
        <v>1.91</v>
      </c>
      <c r="AG42" s="1">
        <v>31450</v>
      </c>
      <c r="AH42" s="11">
        <v>11.33</v>
      </c>
      <c r="AN42">
        <f t="shared" si="2"/>
        <v>2000</v>
      </c>
      <c r="AO42">
        <f t="shared" si="3"/>
        <v>5</v>
      </c>
      <c r="AP42" s="6">
        <v>36649</v>
      </c>
      <c r="AU42">
        <v>4.87</v>
      </c>
      <c r="AV42">
        <v>5.55</v>
      </c>
      <c r="AW42">
        <v>5.85</v>
      </c>
      <c r="AX42">
        <v>6.14</v>
      </c>
    </row>
    <row r="43" spans="1:50" x14ac:dyDescent="0.35">
      <c r="A43" s="3"/>
      <c r="B43" s="5"/>
      <c r="L43" s="1"/>
      <c r="M43" s="11"/>
      <c r="U43">
        <f t="shared" si="0"/>
        <v>1955</v>
      </c>
      <c r="V43">
        <f t="shared" si="1"/>
        <v>7</v>
      </c>
      <c r="W43" s="9">
        <v>20271</v>
      </c>
      <c r="X43" s="5">
        <v>2.02</v>
      </c>
      <c r="AG43" s="1">
        <v>31453</v>
      </c>
      <c r="AH43" s="11">
        <v>11.3</v>
      </c>
      <c r="AN43">
        <f t="shared" si="2"/>
        <v>2000</v>
      </c>
      <c r="AO43">
        <f t="shared" si="3"/>
        <v>5</v>
      </c>
      <c r="AP43" s="6">
        <v>36655</v>
      </c>
      <c r="AR43">
        <v>5.66</v>
      </c>
      <c r="AS43">
        <v>5.9</v>
      </c>
      <c r="AT43">
        <v>6.25</v>
      </c>
    </row>
    <row r="44" spans="1:50" x14ac:dyDescent="0.35">
      <c r="A44" s="3"/>
      <c r="B44" s="5"/>
      <c r="L44" s="1"/>
      <c r="M44" s="11"/>
      <c r="U44">
        <f t="shared" si="0"/>
        <v>1955</v>
      </c>
      <c r="V44">
        <f t="shared" si="1"/>
        <v>8</v>
      </c>
      <c r="W44" s="9">
        <v>20302</v>
      </c>
      <c r="X44" s="5">
        <v>2.37</v>
      </c>
      <c r="AG44" s="1">
        <v>31454</v>
      </c>
      <c r="AH44" s="11">
        <v>11.28</v>
      </c>
      <c r="AN44">
        <f t="shared" si="2"/>
        <v>2000</v>
      </c>
      <c r="AO44">
        <f t="shared" si="3"/>
        <v>5</v>
      </c>
      <c r="AP44" s="6">
        <v>36656</v>
      </c>
      <c r="AU44">
        <v>4.78</v>
      </c>
      <c r="AV44">
        <v>5.65</v>
      </c>
      <c r="AW44">
        <v>5.86</v>
      </c>
      <c r="AX44">
        <v>6.23</v>
      </c>
    </row>
    <row r="45" spans="1:50" x14ac:dyDescent="0.35">
      <c r="A45" s="3"/>
      <c r="B45" s="5"/>
      <c r="L45" s="1"/>
      <c r="M45" s="11"/>
      <c r="U45">
        <f t="shared" si="0"/>
        <v>1955</v>
      </c>
      <c r="V45">
        <f t="shared" si="1"/>
        <v>9</v>
      </c>
      <c r="W45" s="9">
        <v>20333</v>
      </c>
      <c r="X45" s="5">
        <v>2.36</v>
      </c>
      <c r="AG45" s="1">
        <v>31455</v>
      </c>
      <c r="AH45" s="11">
        <v>11.27</v>
      </c>
      <c r="AN45">
        <f t="shared" si="2"/>
        <v>2000</v>
      </c>
      <c r="AO45">
        <f t="shared" si="3"/>
        <v>5</v>
      </c>
      <c r="AP45" s="6">
        <v>36663</v>
      </c>
      <c r="AU45">
        <v>5.33</v>
      </c>
      <c r="AV45">
        <v>5.71</v>
      </c>
      <c r="AW45">
        <v>5.99</v>
      </c>
      <c r="AX45">
        <v>6.31</v>
      </c>
    </row>
    <row r="46" spans="1:50" x14ac:dyDescent="0.35">
      <c r="A46" s="3"/>
      <c r="B46" s="5"/>
      <c r="L46" s="1"/>
      <c r="M46" s="11"/>
      <c r="U46">
        <f t="shared" si="0"/>
        <v>1955</v>
      </c>
      <c r="V46">
        <f t="shared" si="1"/>
        <v>10</v>
      </c>
      <c r="W46" s="9">
        <v>20363</v>
      </c>
      <c r="X46" s="5">
        <v>2.39</v>
      </c>
      <c r="AG46" s="1">
        <v>31456</v>
      </c>
      <c r="AH46" s="11">
        <v>11.23</v>
      </c>
      <c r="AN46">
        <f t="shared" si="2"/>
        <v>2000</v>
      </c>
      <c r="AO46">
        <f t="shared" si="3"/>
        <v>5</v>
      </c>
      <c r="AP46" s="6">
        <v>36669</v>
      </c>
      <c r="AR46">
        <v>5.75</v>
      </c>
      <c r="AS46">
        <v>6.01</v>
      </c>
      <c r="AT46">
        <v>6.33</v>
      </c>
    </row>
    <row r="47" spans="1:50" x14ac:dyDescent="0.35">
      <c r="A47" s="3"/>
      <c r="B47" s="5"/>
      <c r="L47" s="1"/>
      <c r="M47" s="11"/>
      <c r="U47">
        <f t="shared" si="0"/>
        <v>1955</v>
      </c>
      <c r="V47">
        <f t="shared" si="1"/>
        <v>11</v>
      </c>
      <c r="W47" s="9">
        <v>20394</v>
      </c>
      <c r="X47" s="5">
        <v>2.48</v>
      </c>
      <c r="AG47" s="1">
        <v>31457</v>
      </c>
      <c r="AH47" s="11">
        <v>11.15</v>
      </c>
      <c r="AN47">
        <f t="shared" si="2"/>
        <v>2000</v>
      </c>
      <c r="AO47">
        <f t="shared" si="3"/>
        <v>5</v>
      </c>
      <c r="AP47" s="6">
        <v>36670</v>
      </c>
      <c r="AU47">
        <v>5.21</v>
      </c>
      <c r="AV47">
        <v>5.74</v>
      </c>
      <c r="AW47">
        <v>6.01</v>
      </c>
      <c r="AX47">
        <v>6.3</v>
      </c>
    </row>
    <row r="48" spans="1:50" x14ac:dyDescent="0.35">
      <c r="A48" s="3"/>
      <c r="B48" s="5"/>
      <c r="L48" s="1"/>
      <c r="M48" s="11"/>
      <c r="U48">
        <f t="shared" si="0"/>
        <v>1955</v>
      </c>
      <c r="V48">
        <f t="shared" si="1"/>
        <v>12</v>
      </c>
      <c r="W48" s="9">
        <v>20424</v>
      </c>
      <c r="X48" s="5">
        <v>2.73</v>
      </c>
      <c r="AG48" s="1">
        <v>31460</v>
      </c>
      <c r="AN48">
        <f t="shared" si="2"/>
        <v>2000</v>
      </c>
      <c r="AO48">
        <f t="shared" si="3"/>
        <v>5</v>
      </c>
      <c r="AP48" s="6">
        <v>36677</v>
      </c>
      <c r="AU48">
        <v>5.2</v>
      </c>
      <c r="AV48">
        <v>5.67</v>
      </c>
      <c r="AW48">
        <v>5.97</v>
      </c>
      <c r="AX48">
        <v>6.25</v>
      </c>
    </row>
    <row r="49" spans="1:50" x14ac:dyDescent="0.35">
      <c r="A49" s="3"/>
      <c r="B49" s="5"/>
      <c r="L49" s="1"/>
      <c r="M49" s="11"/>
      <c r="U49">
        <f t="shared" si="0"/>
        <v>1956</v>
      </c>
      <c r="V49">
        <f t="shared" si="1"/>
        <v>1</v>
      </c>
      <c r="W49" s="9">
        <v>20455</v>
      </c>
      <c r="X49" s="5">
        <v>2.58</v>
      </c>
      <c r="AG49" s="1">
        <v>31461</v>
      </c>
      <c r="AH49" s="11">
        <v>11.13</v>
      </c>
      <c r="AN49">
        <f t="shared" si="2"/>
        <v>2000</v>
      </c>
      <c r="AO49">
        <f t="shared" si="3"/>
        <v>6</v>
      </c>
      <c r="AP49" s="6">
        <v>36683</v>
      </c>
      <c r="AR49">
        <v>5.61</v>
      </c>
      <c r="AS49">
        <v>5.8</v>
      </c>
      <c r="AT49">
        <v>6.11</v>
      </c>
    </row>
    <row r="50" spans="1:50" x14ac:dyDescent="0.35">
      <c r="A50" s="3"/>
      <c r="B50" s="5"/>
      <c r="L50" s="1"/>
      <c r="M50" s="11"/>
      <c r="U50">
        <f t="shared" si="0"/>
        <v>1956</v>
      </c>
      <c r="V50">
        <f t="shared" si="1"/>
        <v>2</v>
      </c>
      <c r="W50" s="9">
        <v>20486</v>
      </c>
      <c r="X50" s="5">
        <v>2.4900000000000002</v>
      </c>
      <c r="AG50" s="1">
        <v>31462</v>
      </c>
      <c r="AH50" s="11">
        <v>11.13</v>
      </c>
      <c r="AN50">
        <f t="shared" si="2"/>
        <v>2000</v>
      </c>
      <c r="AO50">
        <f t="shared" si="3"/>
        <v>6</v>
      </c>
      <c r="AP50" s="6">
        <v>36684</v>
      </c>
      <c r="AU50">
        <v>5.17</v>
      </c>
      <c r="AV50">
        <v>5.55</v>
      </c>
      <c r="AW50">
        <v>5.81</v>
      </c>
      <c r="AX50">
        <v>6.13</v>
      </c>
    </row>
    <row r="51" spans="1:50" x14ac:dyDescent="0.35">
      <c r="A51" s="3"/>
      <c r="B51" s="5"/>
      <c r="L51" s="1"/>
      <c r="M51" s="11"/>
      <c r="U51">
        <f t="shared" si="0"/>
        <v>1956</v>
      </c>
      <c r="V51">
        <f t="shared" si="1"/>
        <v>3</v>
      </c>
      <c r="W51" s="9">
        <v>20515</v>
      </c>
      <c r="X51" s="5">
        <v>2.61</v>
      </c>
      <c r="AG51" s="1">
        <v>31463</v>
      </c>
      <c r="AH51" s="11">
        <v>11.11</v>
      </c>
      <c r="AN51">
        <f t="shared" si="2"/>
        <v>2000</v>
      </c>
      <c r="AO51">
        <f t="shared" si="3"/>
        <v>6</v>
      </c>
      <c r="AP51" s="6">
        <v>36691</v>
      </c>
      <c r="AU51">
        <v>5.44</v>
      </c>
      <c r="AV51">
        <v>5.57</v>
      </c>
      <c r="AW51">
        <v>5.79</v>
      </c>
      <c r="AX51">
        <v>6.05</v>
      </c>
    </row>
    <row r="52" spans="1:50" x14ac:dyDescent="0.35">
      <c r="A52" s="3"/>
      <c r="B52" s="5"/>
      <c r="L52" s="1"/>
      <c r="M52" s="11"/>
      <c r="U52">
        <f t="shared" si="0"/>
        <v>1956</v>
      </c>
      <c r="V52">
        <f t="shared" si="1"/>
        <v>4</v>
      </c>
      <c r="W52" s="9">
        <v>20546</v>
      </c>
      <c r="X52" s="5">
        <v>2.92</v>
      </c>
      <c r="AG52" s="1">
        <v>31464</v>
      </c>
      <c r="AH52" s="11">
        <v>11.02</v>
      </c>
      <c r="AN52">
        <f t="shared" si="2"/>
        <v>2000</v>
      </c>
      <c r="AO52">
        <f t="shared" si="3"/>
        <v>6</v>
      </c>
      <c r="AP52" s="6">
        <v>36697</v>
      </c>
      <c r="AR52">
        <v>5.55</v>
      </c>
      <c r="AS52">
        <v>5.84</v>
      </c>
      <c r="AT52">
        <v>6.09</v>
      </c>
    </row>
    <row r="53" spans="1:50" x14ac:dyDescent="0.35">
      <c r="A53" s="3"/>
      <c r="B53" s="5"/>
      <c r="L53" s="1"/>
      <c r="M53" s="11"/>
      <c r="U53">
        <f t="shared" si="0"/>
        <v>1956</v>
      </c>
      <c r="V53">
        <f t="shared" si="1"/>
        <v>5</v>
      </c>
      <c r="W53" s="9">
        <v>20576</v>
      </c>
      <c r="X53" s="5">
        <v>2.94</v>
      </c>
      <c r="AG53" s="1">
        <v>31467</v>
      </c>
      <c r="AH53" s="11">
        <v>10.95</v>
      </c>
      <c r="AN53">
        <f t="shared" si="2"/>
        <v>2000</v>
      </c>
      <c r="AO53">
        <f t="shared" si="3"/>
        <v>6</v>
      </c>
      <c r="AP53" s="6">
        <v>36698</v>
      </c>
      <c r="AU53">
        <v>5.45</v>
      </c>
      <c r="AV53">
        <v>5.56</v>
      </c>
      <c r="AW53">
        <v>5.86</v>
      </c>
      <c r="AX53">
        <v>6.12</v>
      </c>
    </row>
    <row r="54" spans="1:50" x14ac:dyDescent="0.35">
      <c r="A54" s="3"/>
      <c r="B54" s="5"/>
      <c r="L54" s="1"/>
      <c r="M54" s="11"/>
      <c r="U54">
        <f t="shared" si="0"/>
        <v>1956</v>
      </c>
      <c r="V54">
        <f t="shared" si="1"/>
        <v>6</v>
      </c>
      <c r="W54" s="9">
        <v>20607</v>
      </c>
      <c r="X54" s="5">
        <v>2.74</v>
      </c>
      <c r="AG54" s="1">
        <v>31468</v>
      </c>
      <c r="AH54" s="11">
        <v>10.94</v>
      </c>
      <c r="AN54">
        <f t="shared" si="2"/>
        <v>2000</v>
      </c>
      <c r="AO54">
        <f t="shared" si="3"/>
        <v>6</v>
      </c>
      <c r="AP54" s="6">
        <v>36705</v>
      </c>
      <c r="AU54">
        <v>5.46</v>
      </c>
      <c r="AV54">
        <v>5.53</v>
      </c>
      <c r="AW54">
        <v>5.79</v>
      </c>
      <c r="AX54">
        <v>6.07</v>
      </c>
    </row>
    <row r="55" spans="1:50" x14ac:dyDescent="0.35">
      <c r="A55" s="3"/>
      <c r="B55" s="5"/>
      <c r="L55" s="1"/>
      <c r="M55" s="11"/>
      <c r="U55">
        <f t="shared" si="0"/>
        <v>1956</v>
      </c>
      <c r="V55">
        <f t="shared" si="1"/>
        <v>7</v>
      </c>
      <c r="W55" s="9">
        <v>20637</v>
      </c>
      <c r="X55" s="5">
        <v>2.76</v>
      </c>
      <c r="AG55" s="1">
        <v>31469</v>
      </c>
      <c r="AH55" s="11">
        <v>10.87</v>
      </c>
      <c r="AN55">
        <f t="shared" si="2"/>
        <v>2000</v>
      </c>
      <c r="AO55">
        <f t="shared" si="3"/>
        <v>7</v>
      </c>
      <c r="AP55" s="6">
        <v>36711</v>
      </c>
      <c r="AR55">
        <v>5.55</v>
      </c>
      <c r="AS55">
        <v>5.77</v>
      </c>
      <c r="AT55">
        <v>5.99</v>
      </c>
    </row>
    <row r="56" spans="1:50" x14ac:dyDescent="0.35">
      <c r="A56" s="3"/>
      <c r="B56" s="5"/>
      <c r="L56" s="1"/>
      <c r="M56" s="11"/>
      <c r="U56">
        <f t="shared" si="0"/>
        <v>1956</v>
      </c>
      <c r="V56">
        <f t="shared" si="1"/>
        <v>8</v>
      </c>
      <c r="W56" s="9">
        <v>20668</v>
      </c>
      <c r="X56" s="5">
        <v>3.1</v>
      </c>
      <c r="AG56" s="1">
        <v>31470</v>
      </c>
      <c r="AH56" s="11">
        <v>10.71</v>
      </c>
      <c r="AN56">
        <f t="shared" si="2"/>
        <v>2000</v>
      </c>
      <c r="AO56">
        <f t="shared" si="3"/>
        <v>7</v>
      </c>
      <c r="AP56" s="6">
        <v>36712</v>
      </c>
      <c r="AU56">
        <v>5.4</v>
      </c>
      <c r="AV56">
        <v>5.57</v>
      </c>
      <c r="AW56">
        <v>5.76</v>
      </c>
      <c r="AX56">
        <v>5.95</v>
      </c>
    </row>
    <row r="57" spans="1:50" x14ac:dyDescent="0.35">
      <c r="A57" s="3"/>
      <c r="B57" s="5"/>
      <c r="L57" s="1"/>
      <c r="M57" s="11"/>
      <c r="U57">
        <f t="shared" si="0"/>
        <v>1956</v>
      </c>
      <c r="V57">
        <f t="shared" si="1"/>
        <v>9</v>
      </c>
      <c r="W57" s="9">
        <v>20699</v>
      </c>
      <c r="X57" s="5">
        <v>3.35</v>
      </c>
      <c r="AG57" s="1">
        <v>31471</v>
      </c>
      <c r="AH57" s="11">
        <v>10.62</v>
      </c>
      <c r="AN57">
        <f t="shared" si="2"/>
        <v>2000</v>
      </c>
      <c r="AO57">
        <f t="shared" si="3"/>
        <v>7</v>
      </c>
      <c r="AP57" s="6">
        <v>36719</v>
      </c>
      <c r="AU57">
        <v>5.48</v>
      </c>
      <c r="AV57">
        <v>5.59</v>
      </c>
      <c r="AW57">
        <v>5.72</v>
      </c>
      <c r="AX57">
        <v>5.95</v>
      </c>
    </row>
    <row r="58" spans="1:50" x14ac:dyDescent="0.35">
      <c r="A58" s="3"/>
      <c r="B58" s="5"/>
      <c r="L58" s="1"/>
      <c r="M58" s="11"/>
      <c r="U58">
        <f t="shared" si="0"/>
        <v>1956</v>
      </c>
      <c r="V58">
        <f t="shared" si="1"/>
        <v>10</v>
      </c>
      <c r="W58" s="9">
        <v>20729</v>
      </c>
      <c r="X58" s="5">
        <v>3.28</v>
      </c>
      <c r="AG58" s="1">
        <v>31474</v>
      </c>
      <c r="AH58" s="11">
        <v>10.56</v>
      </c>
      <c r="AN58">
        <f t="shared" si="2"/>
        <v>2000</v>
      </c>
      <c r="AO58">
        <f t="shared" si="3"/>
        <v>7</v>
      </c>
      <c r="AP58" s="6">
        <v>36725</v>
      </c>
      <c r="AR58">
        <v>5.63</v>
      </c>
      <c r="AS58">
        <v>5.82</v>
      </c>
      <c r="AT58">
        <v>6.02</v>
      </c>
    </row>
    <row r="59" spans="1:50" x14ac:dyDescent="0.35">
      <c r="A59" s="3"/>
      <c r="B59" s="5"/>
      <c r="L59" s="1"/>
      <c r="M59" s="11"/>
      <c r="U59">
        <f t="shared" si="0"/>
        <v>1956</v>
      </c>
      <c r="V59">
        <f t="shared" si="1"/>
        <v>11</v>
      </c>
      <c r="W59" s="9">
        <v>20760</v>
      </c>
      <c r="X59" s="5">
        <v>3.44</v>
      </c>
      <c r="AG59" s="1">
        <v>31475</v>
      </c>
      <c r="AH59" s="11">
        <v>10.53</v>
      </c>
      <c r="AN59">
        <f t="shared" si="2"/>
        <v>2000</v>
      </c>
      <c r="AO59">
        <f t="shared" si="3"/>
        <v>7</v>
      </c>
      <c r="AP59" s="6">
        <v>36726</v>
      </c>
      <c r="AU59">
        <v>5.46</v>
      </c>
      <c r="AV59">
        <v>5.63</v>
      </c>
      <c r="AW59">
        <v>5.81</v>
      </c>
      <c r="AX59">
        <v>6.02</v>
      </c>
    </row>
    <row r="60" spans="1:50" x14ac:dyDescent="0.35">
      <c r="A60" s="3"/>
      <c r="B60" s="5"/>
      <c r="L60" s="1"/>
      <c r="M60" s="11"/>
      <c r="U60">
        <f t="shared" si="0"/>
        <v>1956</v>
      </c>
      <c r="V60">
        <f t="shared" si="1"/>
        <v>12</v>
      </c>
      <c r="W60" s="9">
        <v>20790</v>
      </c>
      <c r="X60" s="5">
        <v>3.68</v>
      </c>
      <c r="AG60" s="1">
        <v>31476</v>
      </c>
      <c r="AH60" s="11">
        <v>10.6</v>
      </c>
      <c r="AN60">
        <f t="shared" si="2"/>
        <v>2000</v>
      </c>
      <c r="AO60">
        <f t="shared" si="3"/>
        <v>7</v>
      </c>
      <c r="AP60" s="6">
        <v>36733</v>
      </c>
      <c r="AU60">
        <v>5.45</v>
      </c>
      <c r="AV60">
        <v>5.61</v>
      </c>
      <c r="AW60">
        <v>5.73</v>
      </c>
      <c r="AX60">
        <v>5.94</v>
      </c>
    </row>
    <row r="61" spans="1:50" x14ac:dyDescent="0.35">
      <c r="A61" s="3"/>
      <c r="B61" s="5"/>
      <c r="L61" s="1"/>
      <c r="M61" s="11"/>
      <c r="U61">
        <f t="shared" si="0"/>
        <v>1957</v>
      </c>
      <c r="V61">
        <f t="shared" si="1"/>
        <v>1</v>
      </c>
      <c r="W61" s="9">
        <v>20821</v>
      </c>
      <c r="X61" s="5">
        <v>3.37</v>
      </c>
      <c r="AG61" s="1">
        <v>31477</v>
      </c>
      <c r="AH61" s="11">
        <v>10.62</v>
      </c>
      <c r="AN61">
        <f t="shared" si="2"/>
        <v>2000</v>
      </c>
      <c r="AO61">
        <f t="shared" si="3"/>
        <v>8</v>
      </c>
      <c r="AP61" s="6">
        <v>36739</v>
      </c>
      <c r="AR61">
        <v>5.65</v>
      </c>
      <c r="AS61">
        <v>5.79</v>
      </c>
      <c r="AT61">
        <v>5.97</v>
      </c>
    </row>
    <row r="62" spans="1:50" x14ac:dyDescent="0.35">
      <c r="A62" s="3"/>
      <c r="B62" s="5"/>
      <c r="L62" s="1"/>
      <c r="M62" s="11"/>
      <c r="U62">
        <f t="shared" si="0"/>
        <v>1957</v>
      </c>
      <c r="V62">
        <f t="shared" si="1"/>
        <v>2</v>
      </c>
      <c r="W62" s="9">
        <v>20852</v>
      </c>
      <c r="X62" s="5">
        <v>3.38</v>
      </c>
      <c r="AG62" s="1">
        <v>31478</v>
      </c>
      <c r="AH62" s="11">
        <v>10.64</v>
      </c>
      <c r="AN62">
        <f t="shared" si="2"/>
        <v>2000</v>
      </c>
      <c r="AO62">
        <f t="shared" si="3"/>
        <v>8</v>
      </c>
      <c r="AP62" s="6">
        <v>36740</v>
      </c>
      <c r="AU62">
        <v>5.43</v>
      </c>
      <c r="AV62">
        <v>5.64</v>
      </c>
      <c r="AW62">
        <v>5.77</v>
      </c>
      <c r="AX62">
        <v>5.93</v>
      </c>
    </row>
    <row r="63" spans="1:50" x14ac:dyDescent="0.35">
      <c r="A63" s="3"/>
      <c r="B63" s="5"/>
      <c r="L63" s="1"/>
      <c r="M63" s="11"/>
      <c r="U63">
        <f t="shared" si="0"/>
        <v>1957</v>
      </c>
      <c r="V63">
        <f t="shared" si="1"/>
        <v>3</v>
      </c>
      <c r="W63" s="9">
        <v>20880</v>
      </c>
      <c r="X63" s="5">
        <v>3.42</v>
      </c>
      <c r="AG63" s="1">
        <v>31481</v>
      </c>
      <c r="AH63" s="11">
        <v>10.55</v>
      </c>
      <c r="AN63">
        <f t="shared" si="2"/>
        <v>2000</v>
      </c>
      <c r="AO63">
        <f t="shared" si="3"/>
        <v>8</v>
      </c>
      <c r="AP63" s="6">
        <v>36747</v>
      </c>
      <c r="AU63">
        <v>5.39</v>
      </c>
      <c r="AV63">
        <v>5.6</v>
      </c>
      <c r="AW63">
        <v>5.73</v>
      </c>
      <c r="AX63">
        <v>5.85</v>
      </c>
    </row>
    <row r="64" spans="1:50" x14ac:dyDescent="0.35">
      <c r="A64" s="3"/>
      <c r="B64" s="5"/>
      <c r="L64" s="1"/>
      <c r="M64" s="11"/>
      <c r="U64">
        <f t="shared" si="0"/>
        <v>1957</v>
      </c>
      <c r="V64">
        <f t="shared" si="1"/>
        <v>4</v>
      </c>
      <c r="W64" s="9">
        <v>20911</v>
      </c>
      <c r="X64" s="5">
        <v>3.49</v>
      </c>
      <c r="AG64" s="1">
        <v>31482</v>
      </c>
      <c r="AH64" s="11">
        <v>10.52</v>
      </c>
      <c r="AN64">
        <f t="shared" si="2"/>
        <v>2000</v>
      </c>
      <c r="AO64">
        <f t="shared" si="3"/>
        <v>8</v>
      </c>
      <c r="AP64" s="6">
        <v>36753</v>
      </c>
      <c r="AR64">
        <v>5.66</v>
      </c>
      <c r="AS64">
        <v>5.79</v>
      </c>
      <c r="AT64">
        <v>5.92</v>
      </c>
    </row>
    <row r="65" spans="1:50" x14ac:dyDescent="0.35">
      <c r="A65" s="3"/>
      <c r="B65" s="5"/>
      <c r="L65" s="1"/>
      <c r="M65" s="11"/>
      <c r="U65">
        <f t="shared" si="0"/>
        <v>1957</v>
      </c>
      <c r="V65">
        <f t="shared" si="1"/>
        <v>5</v>
      </c>
      <c r="W65" s="9">
        <v>20941</v>
      </c>
      <c r="X65" s="5">
        <v>3.48</v>
      </c>
      <c r="AG65" s="1">
        <v>31483</v>
      </c>
      <c r="AH65" s="11">
        <v>10.47</v>
      </c>
      <c r="AN65">
        <f t="shared" si="2"/>
        <v>2000</v>
      </c>
      <c r="AO65">
        <f t="shared" si="3"/>
        <v>8</v>
      </c>
      <c r="AP65" s="6">
        <v>36754</v>
      </c>
      <c r="AU65">
        <v>5.33</v>
      </c>
      <c r="AV65">
        <v>5.65</v>
      </c>
      <c r="AW65">
        <v>5.77</v>
      </c>
      <c r="AX65">
        <v>5.92</v>
      </c>
    </row>
    <row r="66" spans="1:50" x14ac:dyDescent="0.35">
      <c r="A66" s="3"/>
      <c r="B66" s="5"/>
      <c r="L66" s="1"/>
      <c r="M66" s="11"/>
      <c r="U66">
        <f t="shared" si="0"/>
        <v>1957</v>
      </c>
      <c r="V66">
        <f t="shared" si="1"/>
        <v>6</v>
      </c>
      <c r="W66" s="9">
        <v>20972</v>
      </c>
      <c r="X66" s="5">
        <v>3.65</v>
      </c>
      <c r="AG66" s="1">
        <v>31484</v>
      </c>
      <c r="AH66" s="11">
        <v>10.5</v>
      </c>
      <c r="AN66">
        <f t="shared" si="2"/>
        <v>2000</v>
      </c>
      <c r="AO66">
        <f t="shared" si="3"/>
        <v>8</v>
      </c>
      <c r="AP66" s="6">
        <v>36761</v>
      </c>
      <c r="AU66">
        <v>5.48</v>
      </c>
      <c r="AV66">
        <v>5.62</v>
      </c>
      <c r="AW66">
        <v>5.73</v>
      </c>
      <c r="AX66">
        <v>5.87</v>
      </c>
    </row>
    <row r="67" spans="1:50" x14ac:dyDescent="0.35">
      <c r="A67" s="3"/>
      <c r="B67" s="5"/>
      <c r="L67" s="1"/>
      <c r="M67" s="11"/>
      <c r="U67">
        <f t="shared" si="0"/>
        <v>1957</v>
      </c>
      <c r="V67">
        <f t="shared" si="1"/>
        <v>7</v>
      </c>
      <c r="W67" s="9">
        <v>21002</v>
      </c>
      <c r="X67" s="5">
        <v>3.81</v>
      </c>
      <c r="AG67" s="1">
        <v>31485</v>
      </c>
      <c r="AH67" s="11">
        <v>10.44</v>
      </c>
      <c r="AN67">
        <f t="shared" si="2"/>
        <v>2000</v>
      </c>
      <c r="AO67">
        <f t="shared" si="3"/>
        <v>8</v>
      </c>
      <c r="AP67" s="6">
        <v>36767</v>
      </c>
      <c r="AR67">
        <v>5.62</v>
      </c>
      <c r="AS67">
        <v>5.77</v>
      </c>
      <c r="AT67">
        <v>5.92</v>
      </c>
    </row>
    <row r="68" spans="1:50" x14ac:dyDescent="0.35">
      <c r="A68" s="3"/>
      <c r="B68" s="5"/>
      <c r="L68" s="1"/>
      <c r="M68" s="11"/>
      <c r="U68">
        <f t="shared" si="0"/>
        <v>1957</v>
      </c>
      <c r="V68">
        <f t="shared" si="1"/>
        <v>8</v>
      </c>
      <c r="W68" s="9">
        <v>21033</v>
      </c>
      <c r="X68" s="5">
        <v>4.01</v>
      </c>
      <c r="AG68" s="1">
        <v>31488</v>
      </c>
      <c r="AH68" s="11">
        <v>10.45</v>
      </c>
      <c r="AN68">
        <f t="shared" si="2"/>
        <v>2000</v>
      </c>
      <c r="AO68">
        <f t="shared" si="3"/>
        <v>8</v>
      </c>
      <c r="AP68" s="6">
        <v>36768</v>
      </c>
      <c r="AU68">
        <v>5.39</v>
      </c>
      <c r="AV68">
        <v>5.58</v>
      </c>
      <c r="AW68">
        <v>5.74</v>
      </c>
      <c r="AX68">
        <v>5.9</v>
      </c>
    </row>
    <row r="69" spans="1:50" x14ac:dyDescent="0.35">
      <c r="A69" s="3"/>
      <c r="B69" s="5"/>
      <c r="L69" s="1"/>
      <c r="M69" s="11"/>
      <c r="U69">
        <f t="shared" si="0"/>
        <v>1957</v>
      </c>
      <c r="V69">
        <f t="shared" si="1"/>
        <v>9</v>
      </c>
      <c r="W69" s="9">
        <v>21064</v>
      </c>
      <c r="X69" s="5">
        <v>4.07</v>
      </c>
      <c r="AG69" s="1">
        <v>31489</v>
      </c>
      <c r="AH69" s="11">
        <v>10.51</v>
      </c>
      <c r="AN69">
        <f t="shared" si="2"/>
        <v>2000</v>
      </c>
      <c r="AO69">
        <f t="shared" si="3"/>
        <v>9</v>
      </c>
      <c r="AP69" s="6">
        <v>36775</v>
      </c>
      <c r="AU69">
        <v>5.43</v>
      </c>
      <c r="AV69">
        <v>5.59</v>
      </c>
      <c r="AW69">
        <v>5.72</v>
      </c>
      <c r="AX69">
        <v>5.85</v>
      </c>
    </row>
    <row r="70" spans="1:50" x14ac:dyDescent="0.35">
      <c r="A70" s="3"/>
      <c r="B70" s="5"/>
      <c r="L70" s="1"/>
      <c r="M70" s="11"/>
      <c r="U70">
        <f t="shared" si="0"/>
        <v>1957</v>
      </c>
      <c r="V70">
        <f t="shared" si="1"/>
        <v>10</v>
      </c>
      <c r="W70" s="9">
        <v>21094</v>
      </c>
      <c r="X70" s="5">
        <v>4.01</v>
      </c>
      <c r="AG70" s="1">
        <v>31490</v>
      </c>
      <c r="AH70" s="11">
        <v>10.53</v>
      </c>
      <c r="AN70">
        <f t="shared" si="2"/>
        <v>2000</v>
      </c>
      <c r="AO70">
        <f t="shared" si="3"/>
        <v>9</v>
      </c>
      <c r="AP70" s="6">
        <v>36781</v>
      </c>
      <c r="AR70">
        <v>5.6</v>
      </c>
      <c r="AS70">
        <v>5.75</v>
      </c>
      <c r="AT70">
        <v>5.89</v>
      </c>
    </row>
    <row r="71" spans="1:50" x14ac:dyDescent="0.35">
      <c r="A71" s="3"/>
      <c r="B71" s="5"/>
      <c r="L71" s="1"/>
      <c r="M71" s="11"/>
      <c r="U71">
        <f t="shared" si="0"/>
        <v>1957</v>
      </c>
      <c r="V71">
        <f t="shared" si="1"/>
        <v>11</v>
      </c>
      <c r="W71" s="9">
        <v>21125</v>
      </c>
      <c r="X71" s="5">
        <v>3.57</v>
      </c>
      <c r="AG71" s="1">
        <v>31491</v>
      </c>
      <c r="AH71" s="11">
        <v>10.51</v>
      </c>
      <c r="AN71">
        <f t="shared" si="2"/>
        <v>2000</v>
      </c>
      <c r="AO71">
        <f t="shared" si="3"/>
        <v>9</v>
      </c>
      <c r="AP71" s="6">
        <v>36782</v>
      </c>
      <c r="AU71">
        <v>5.37</v>
      </c>
      <c r="AV71">
        <v>5.57</v>
      </c>
      <c r="AW71">
        <v>5.72</v>
      </c>
      <c r="AX71">
        <v>5.86</v>
      </c>
    </row>
    <row r="72" spans="1:50" x14ac:dyDescent="0.35">
      <c r="A72" s="3"/>
      <c r="B72" s="5"/>
      <c r="L72" s="1"/>
      <c r="M72" s="11"/>
      <c r="U72">
        <f t="shared" si="0"/>
        <v>1957</v>
      </c>
      <c r="V72">
        <f t="shared" si="1"/>
        <v>12</v>
      </c>
      <c r="W72" s="9">
        <v>21155</v>
      </c>
      <c r="X72" s="5">
        <v>3.18</v>
      </c>
      <c r="AG72" s="1">
        <v>31492</v>
      </c>
      <c r="AH72" s="11">
        <v>10.49</v>
      </c>
      <c r="AN72">
        <f t="shared" si="2"/>
        <v>2000</v>
      </c>
      <c r="AO72">
        <f t="shared" si="3"/>
        <v>9</v>
      </c>
      <c r="AP72" s="6">
        <v>36789</v>
      </c>
      <c r="AU72">
        <v>5.41</v>
      </c>
      <c r="AV72">
        <v>5.57</v>
      </c>
      <c r="AW72">
        <v>5.7</v>
      </c>
      <c r="AX72">
        <v>5.81</v>
      </c>
    </row>
    <row r="73" spans="1:50" x14ac:dyDescent="0.35">
      <c r="A73" s="3"/>
      <c r="B73" s="5"/>
      <c r="L73" s="1"/>
      <c r="M73" s="11"/>
      <c r="U73">
        <f t="shared" si="0"/>
        <v>1958</v>
      </c>
      <c r="V73">
        <f t="shared" si="1"/>
        <v>1</v>
      </c>
      <c r="W73" s="9">
        <v>21186</v>
      </c>
      <c r="X73" s="5">
        <v>2.65</v>
      </c>
      <c r="AG73" s="1">
        <v>31495</v>
      </c>
      <c r="AH73" s="11">
        <v>10.43</v>
      </c>
      <c r="AN73">
        <f t="shared" si="2"/>
        <v>2000</v>
      </c>
      <c r="AO73">
        <f t="shared" si="3"/>
        <v>9</v>
      </c>
      <c r="AP73" s="6">
        <v>36795</v>
      </c>
      <c r="AR73">
        <v>5.56</v>
      </c>
      <c r="AS73">
        <v>5.72</v>
      </c>
      <c r="AT73">
        <v>5.81</v>
      </c>
    </row>
    <row r="74" spans="1:50" x14ac:dyDescent="0.35">
      <c r="A74" s="3"/>
      <c r="B74" s="5"/>
      <c r="L74" s="1"/>
      <c r="M74" s="11"/>
      <c r="U74">
        <f t="shared" si="0"/>
        <v>1958</v>
      </c>
      <c r="V74">
        <f t="shared" si="1"/>
        <v>2</v>
      </c>
      <c r="W74" s="9">
        <v>21217</v>
      </c>
      <c r="X74" s="5">
        <v>1.99</v>
      </c>
      <c r="AG74" s="1">
        <v>31496</v>
      </c>
      <c r="AH74" s="11">
        <v>10.44</v>
      </c>
      <c r="AN74">
        <f t="shared" si="2"/>
        <v>2000</v>
      </c>
      <c r="AO74">
        <f t="shared" si="3"/>
        <v>9</v>
      </c>
      <c r="AP74" s="6">
        <v>36796</v>
      </c>
      <c r="AU74">
        <v>5.39</v>
      </c>
      <c r="AV74">
        <v>5.56</v>
      </c>
      <c r="AW74">
        <v>5.71</v>
      </c>
      <c r="AX74">
        <v>5.81</v>
      </c>
    </row>
    <row r="75" spans="1:50" x14ac:dyDescent="0.35">
      <c r="A75" s="3"/>
      <c r="B75" s="5"/>
      <c r="L75" s="1"/>
      <c r="M75" s="11"/>
      <c r="U75">
        <f t="shared" si="0"/>
        <v>1958</v>
      </c>
      <c r="V75">
        <f t="shared" si="1"/>
        <v>3</v>
      </c>
      <c r="W75" s="9">
        <v>21245</v>
      </c>
      <c r="X75" s="5">
        <v>1.84</v>
      </c>
      <c r="AG75" s="1">
        <v>31497</v>
      </c>
      <c r="AH75" s="11">
        <v>10.43</v>
      </c>
      <c r="AN75">
        <f t="shared" si="2"/>
        <v>2000</v>
      </c>
      <c r="AO75">
        <f t="shared" si="3"/>
        <v>10</v>
      </c>
      <c r="AP75" s="6">
        <v>36803</v>
      </c>
      <c r="AU75">
        <v>5.39</v>
      </c>
      <c r="AV75">
        <v>5.55</v>
      </c>
      <c r="AW75">
        <v>5.71</v>
      </c>
      <c r="AX75">
        <v>5.82</v>
      </c>
    </row>
    <row r="76" spans="1:50" x14ac:dyDescent="0.35">
      <c r="A76" s="3"/>
      <c r="B76" s="5"/>
      <c r="L76" s="1"/>
      <c r="M76" s="11"/>
      <c r="U76">
        <f t="shared" si="0"/>
        <v>1958</v>
      </c>
      <c r="V76">
        <f t="shared" si="1"/>
        <v>4</v>
      </c>
      <c r="W76" s="9">
        <v>21276</v>
      </c>
      <c r="X76" s="5">
        <v>1.45</v>
      </c>
      <c r="AG76" s="1">
        <v>31498</v>
      </c>
      <c r="AH76" s="11">
        <v>10.37</v>
      </c>
      <c r="AN76">
        <f t="shared" si="2"/>
        <v>2000</v>
      </c>
      <c r="AO76">
        <f t="shared" si="3"/>
        <v>10</v>
      </c>
      <c r="AP76" s="6">
        <v>36809</v>
      </c>
      <c r="AR76">
        <v>5.62</v>
      </c>
      <c r="AS76">
        <v>5.77</v>
      </c>
      <c r="AT76">
        <v>5.87</v>
      </c>
    </row>
    <row r="77" spans="1:50" x14ac:dyDescent="0.35">
      <c r="A77" s="3"/>
      <c r="B77" s="5"/>
      <c r="L77" s="1"/>
      <c r="M77" s="11"/>
      <c r="U77">
        <f t="shared" si="0"/>
        <v>1958</v>
      </c>
      <c r="V77">
        <f t="shared" si="1"/>
        <v>5</v>
      </c>
      <c r="W77" s="9">
        <v>21306</v>
      </c>
      <c r="X77" s="5">
        <v>1.37</v>
      </c>
      <c r="AG77" s="1">
        <v>31499</v>
      </c>
      <c r="AN77">
        <f t="shared" si="2"/>
        <v>2000</v>
      </c>
      <c r="AO77">
        <f t="shared" si="3"/>
        <v>10</v>
      </c>
      <c r="AP77" s="6">
        <v>36810</v>
      </c>
      <c r="AU77">
        <v>5.39</v>
      </c>
      <c r="AV77">
        <v>5.61</v>
      </c>
      <c r="AW77">
        <v>5.74</v>
      </c>
      <c r="AX77">
        <v>5.83</v>
      </c>
    </row>
    <row r="78" spans="1:50" x14ac:dyDescent="0.35">
      <c r="A78" s="3"/>
      <c r="B78" s="5"/>
      <c r="L78" s="1"/>
      <c r="M78" s="11"/>
      <c r="U78">
        <f t="shared" si="0"/>
        <v>1958</v>
      </c>
      <c r="V78">
        <f t="shared" si="1"/>
        <v>6</v>
      </c>
      <c r="W78" s="9">
        <v>21337</v>
      </c>
      <c r="X78" s="5">
        <v>1.23</v>
      </c>
      <c r="AG78" s="1">
        <v>31502</v>
      </c>
      <c r="AH78" s="11">
        <v>10.31</v>
      </c>
      <c r="AN78">
        <f t="shared" si="2"/>
        <v>2000</v>
      </c>
      <c r="AO78">
        <f t="shared" si="3"/>
        <v>10</v>
      </c>
      <c r="AP78" s="6">
        <v>36817</v>
      </c>
      <c r="AU78">
        <v>5.37</v>
      </c>
      <c r="AV78">
        <v>5.62</v>
      </c>
      <c r="AW78">
        <v>5.71</v>
      </c>
      <c r="AX78">
        <v>5.78</v>
      </c>
    </row>
    <row r="79" spans="1:50" x14ac:dyDescent="0.35">
      <c r="A79" s="3"/>
      <c r="B79" s="5"/>
      <c r="L79" s="1"/>
      <c r="M79" s="11"/>
      <c r="U79">
        <f t="shared" si="0"/>
        <v>1958</v>
      </c>
      <c r="V79">
        <f t="shared" si="1"/>
        <v>7</v>
      </c>
      <c r="W79" s="9">
        <v>21367</v>
      </c>
      <c r="X79" s="5">
        <v>1.61</v>
      </c>
      <c r="AG79" s="1">
        <v>31503</v>
      </c>
      <c r="AH79" s="11">
        <v>10.28</v>
      </c>
      <c r="AN79">
        <f t="shared" si="2"/>
        <v>2000</v>
      </c>
      <c r="AO79">
        <f t="shared" si="3"/>
        <v>10</v>
      </c>
      <c r="AP79" s="6">
        <v>36823</v>
      </c>
      <c r="AR79">
        <v>5.62</v>
      </c>
      <c r="AS79">
        <v>5.74</v>
      </c>
      <c r="AT79">
        <v>5.82</v>
      </c>
    </row>
    <row r="80" spans="1:50" x14ac:dyDescent="0.35">
      <c r="A80" s="3"/>
      <c r="B80" s="5"/>
      <c r="L80" s="1"/>
      <c r="M80" s="11"/>
      <c r="U80">
        <f t="shared" ref="U80:U143" si="4">YEAR(W80)</f>
        <v>1958</v>
      </c>
      <c r="V80">
        <f t="shared" ref="V80:V143" si="5">MONTH(W80)</f>
        <v>8</v>
      </c>
      <c r="W80" s="9">
        <v>21398</v>
      </c>
      <c r="X80" s="5">
        <v>2.5</v>
      </c>
      <c r="AG80" s="1">
        <v>31504</v>
      </c>
      <c r="AH80" s="11">
        <v>10.25</v>
      </c>
      <c r="AN80">
        <f t="shared" si="2"/>
        <v>2000</v>
      </c>
      <c r="AO80">
        <f t="shared" si="3"/>
        <v>10</v>
      </c>
      <c r="AP80" s="6">
        <v>36824</v>
      </c>
      <c r="AU80">
        <v>5.39</v>
      </c>
      <c r="AV80">
        <v>5.61</v>
      </c>
      <c r="AW80">
        <v>5.72</v>
      </c>
      <c r="AX80">
        <v>5.79</v>
      </c>
    </row>
    <row r="81" spans="1:50" x14ac:dyDescent="0.35">
      <c r="A81" s="3"/>
      <c r="B81" s="5"/>
      <c r="L81" s="1"/>
      <c r="M81" s="11"/>
      <c r="U81">
        <f t="shared" si="4"/>
        <v>1958</v>
      </c>
      <c r="V81">
        <f t="shared" si="5"/>
        <v>9</v>
      </c>
      <c r="W81" s="9">
        <v>21429</v>
      </c>
      <c r="X81" s="5">
        <v>3.05</v>
      </c>
      <c r="AG81" s="1">
        <v>31505</v>
      </c>
      <c r="AH81" s="11">
        <v>10.26</v>
      </c>
      <c r="AN81">
        <f t="shared" ref="AN81:AN144" si="6">YEAR(AP81)</f>
        <v>2000</v>
      </c>
      <c r="AO81">
        <f t="shared" ref="AO81:AO144" si="7">MONTH(AP81)</f>
        <v>11</v>
      </c>
      <c r="AP81" s="6">
        <v>36831</v>
      </c>
      <c r="AU81">
        <v>5.38</v>
      </c>
      <c r="AV81">
        <v>5.62</v>
      </c>
      <c r="AW81">
        <v>5.74</v>
      </c>
      <c r="AX81">
        <v>5.85</v>
      </c>
    </row>
    <row r="82" spans="1:50" x14ac:dyDescent="0.35">
      <c r="A82" s="3"/>
      <c r="B82" s="5"/>
      <c r="L82" s="1"/>
      <c r="M82" s="11"/>
      <c r="U82">
        <f t="shared" si="4"/>
        <v>1958</v>
      </c>
      <c r="V82">
        <f t="shared" si="5"/>
        <v>10</v>
      </c>
      <c r="W82" s="9">
        <v>21459</v>
      </c>
      <c r="X82" s="5">
        <v>3.19</v>
      </c>
      <c r="AG82" s="1">
        <v>31506</v>
      </c>
      <c r="AH82" s="11">
        <v>10.29</v>
      </c>
      <c r="AN82">
        <f t="shared" si="6"/>
        <v>2000</v>
      </c>
      <c r="AO82">
        <f t="shared" si="7"/>
        <v>11</v>
      </c>
      <c r="AP82" s="6">
        <v>36837</v>
      </c>
      <c r="AR82">
        <v>5.68</v>
      </c>
      <c r="AS82">
        <v>5.82</v>
      </c>
      <c r="AT82">
        <v>5.93</v>
      </c>
    </row>
    <row r="83" spans="1:50" x14ac:dyDescent="0.35">
      <c r="A83" s="3"/>
      <c r="B83" s="5"/>
      <c r="L83" s="1"/>
      <c r="M83" s="11"/>
      <c r="U83">
        <f t="shared" si="4"/>
        <v>1958</v>
      </c>
      <c r="V83">
        <f t="shared" si="5"/>
        <v>11</v>
      </c>
      <c r="W83" s="9">
        <v>21490</v>
      </c>
      <c r="X83" s="5">
        <v>3.1</v>
      </c>
      <c r="AG83" s="1">
        <v>31509</v>
      </c>
      <c r="AH83" s="11">
        <v>10.3</v>
      </c>
      <c r="AN83">
        <f t="shared" si="6"/>
        <v>2000</v>
      </c>
      <c r="AO83">
        <f t="shared" si="7"/>
        <v>11</v>
      </c>
      <c r="AP83" s="6">
        <v>36838</v>
      </c>
      <c r="AU83">
        <v>5.36</v>
      </c>
      <c r="AV83">
        <v>5.69</v>
      </c>
      <c r="AW83">
        <v>5.84</v>
      </c>
      <c r="AX83">
        <v>5.95</v>
      </c>
    </row>
    <row r="84" spans="1:50" x14ac:dyDescent="0.35">
      <c r="A84" s="3"/>
      <c r="B84" s="5"/>
      <c r="L84" s="1"/>
      <c r="M84" s="11"/>
      <c r="U84">
        <f t="shared" si="4"/>
        <v>1958</v>
      </c>
      <c r="V84">
        <f t="shared" si="5"/>
        <v>12</v>
      </c>
      <c r="W84" s="9">
        <v>21520</v>
      </c>
      <c r="X84" s="5">
        <v>3.29</v>
      </c>
      <c r="AG84" s="1">
        <v>31510</v>
      </c>
      <c r="AH84" s="11">
        <v>10.24</v>
      </c>
      <c r="AN84">
        <f t="shared" si="6"/>
        <v>2000</v>
      </c>
      <c r="AO84">
        <f t="shared" si="7"/>
        <v>11</v>
      </c>
      <c r="AP84" s="6">
        <v>36845</v>
      </c>
      <c r="AU84">
        <v>5.4</v>
      </c>
      <c r="AV84">
        <v>5.71</v>
      </c>
      <c r="AW84">
        <v>5.83</v>
      </c>
      <c r="AX84">
        <v>5.95</v>
      </c>
    </row>
    <row r="85" spans="1:50" x14ac:dyDescent="0.35">
      <c r="A85" s="3"/>
      <c r="B85" s="5"/>
      <c r="L85" s="1"/>
      <c r="M85" s="11"/>
      <c r="U85">
        <f t="shared" si="4"/>
        <v>1959</v>
      </c>
      <c r="V85">
        <f t="shared" si="5"/>
        <v>1</v>
      </c>
      <c r="W85" s="9">
        <v>21551</v>
      </c>
      <c r="X85" s="5">
        <v>3.36</v>
      </c>
      <c r="AG85" s="1">
        <v>31511</v>
      </c>
      <c r="AH85" s="11">
        <v>10.210000000000001</v>
      </c>
      <c r="AN85">
        <f t="shared" si="6"/>
        <v>2000</v>
      </c>
      <c r="AO85">
        <f t="shared" si="7"/>
        <v>11</v>
      </c>
      <c r="AP85" s="6">
        <v>36851</v>
      </c>
      <c r="AR85">
        <v>5.74</v>
      </c>
      <c r="AS85">
        <v>5.88</v>
      </c>
      <c r="AT85">
        <v>5.97</v>
      </c>
    </row>
    <row r="86" spans="1:50" x14ac:dyDescent="0.35">
      <c r="A86" s="3"/>
      <c r="B86" s="5"/>
      <c r="L86" s="1"/>
      <c r="M86" s="11"/>
      <c r="U86">
        <f t="shared" si="4"/>
        <v>1959</v>
      </c>
      <c r="V86">
        <f t="shared" si="5"/>
        <v>2</v>
      </c>
      <c r="W86" s="9">
        <v>21582</v>
      </c>
      <c r="X86" s="5">
        <v>3.54</v>
      </c>
      <c r="AG86" s="1">
        <v>31512</v>
      </c>
      <c r="AH86" s="11">
        <v>10.199999999999999</v>
      </c>
      <c r="AN86">
        <f t="shared" si="6"/>
        <v>2000</v>
      </c>
      <c r="AO86">
        <f t="shared" si="7"/>
        <v>11</v>
      </c>
      <c r="AP86" s="6">
        <v>36852</v>
      </c>
      <c r="AU86">
        <v>5.38</v>
      </c>
      <c r="AV86">
        <v>5.7</v>
      </c>
      <c r="AW86">
        <v>5.83</v>
      </c>
      <c r="AX86">
        <v>5.91</v>
      </c>
    </row>
    <row r="87" spans="1:50" x14ac:dyDescent="0.35">
      <c r="A87" s="3"/>
      <c r="B87" s="5"/>
      <c r="L87" s="1"/>
      <c r="M87" s="11"/>
      <c r="U87">
        <f t="shared" si="4"/>
        <v>1959</v>
      </c>
      <c r="V87">
        <f t="shared" si="5"/>
        <v>3</v>
      </c>
      <c r="W87" s="9">
        <v>21610</v>
      </c>
      <c r="X87" s="5">
        <v>3.61</v>
      </c>
      <c r="AG87" s="1">
        <v>31513</v>
      </c>
      <c r="AH87" s="11">
        <v>10.25</v>
      </c>
      <c r="AN87">
        <f t="shared" si="6"/>
        <v>2000</v>
      </c>
      <c r="AO87">
        <f t="shared" si="7"/>
        <v>11</v>
      </c>
      <c r="AP87" s="6">
        <v>36859</v>
      </c>
      <c r="AU87">
        <v>5.49</v>
      </c>
      <c r="AV87">
        <v>5.62</v>
      </c>
      <c r="AW87">
        <v>5.72</v>
      </c>
      <c r="AX87">
        <v>5.8</v>
      </c>
    </row>
    <row r="88" spans="1:50" x14ac:dyDescent="0.35">
      <c r="A88" s="3"/>
      <c r="B88" s="5"/>
      <c r="L88" s="1"/>
      <c r="M88" s="11"/>
      <c r="U88">
        <f t="shared" si="4"/>
        <v>1959</v>
      </c>
      <c r="V88">
        <f t="shared" si="5"/>
        <v>4</v>
      </c>
      <c r="W88" s="9">
        <v>21641</v>
      </c>
      <c r="X88" s="5">
        <v>3.72</v>
      </c>
      <c r="AG88" s="1">
        <v>31516</v>
      </c>
      <c r="AH88" s="11">
        <v>10.17</v>
      </c>
      <c r="AN88">
        <f t="shared" si="6"/>
        <v>2000</v>
      </c>
      <c r="AO88">
        <f t="shared" si="7"/>
        <v>12</v>
      </c>
      <c r="AP88" s="6">
        <v>36865</v>
      </c>
      <c r="AR88">
        <v>5.55</v>
      </c>
      <c r="AS88">
        <v>5.65</v>
      </c>
      <c r="AT88">
        <v>5.67</v>
      </c>
    </row>
    <row r="89" spans="1:50" x14ac:dyDescent="0.35">
      <c r="A89" s="3"/>
      <c r="B89" s="5"/>
      <c r="L89" s="1"/>
      <c r="M89" s="11"/>
      <c r="U89">
        <f t="shared" si="4"/>
        <v>1959</v>
      </c>
      <c r="V89">
        <f t="shared" si="5"/>
        <v>5</v>
      </c>
      <c r="W89" s="9">
        <v>21671</v>
      </c>
      <c r="X89" s="5">
        <v>3.96</v>
      </c>
      <c r="AG89" s="1">
        <v>31517</v>
      </c>
      <c r="AH89" s="11">
        <v>10.199999999999999</v>
      </c>
      <c r="AN89">
        <f t="shared" si="6"/>
        <v>2000</v>
      </c>
      <c r="AO89">
        <f t="shared" si="7"/>
        <v>12</v>
      </c>
      <c r="AP89" s="6">
        <v>36866</v>
      </c>
      <c r="AU89">
        <v>5.37</v>
      </c>
      <c r="AV89">
        <v>5.52</v>
      </c>
      <c r="AW89">
        <v>5.59</v>
      </c>
      <c r="AX89">
        <v>5.61</v>
      </c>
    </row>
    <row r="90" spans="1:50" x14ac:dyDescent="0.35">
      <c r="A90" s="3"/>
      <c r="B90" s="5"/>
      <c r="L90" s="1"/>
      <c r="M90" s="11"/>
      <c r="U90">
        <f t="shared" si="4"/>
        <v>1959</v>
      </c>
      <c r="V90">
        <f t="shared" si="5"/>
        <v>6</v>
      </c>
      <c r="W90" s="9">
        <v>21702</v>
      </c>
      <c r="X90" s="5">
        <v>4.07</v>
      </c>
      <c r="AG90" s="1">
        <v>31518</v>
      </c>
      <c r="AH90" s="11">
        <v>10.14</v>
      </c>
      <c r="AN90">
        <f t="shared" si="6"/>
        <v>2000</v>
      </c>
      <c r="AO90">
        <f t="shared" si="7"/>
        <v>12</v>
      </c>
      <c r="AP90" s="6">
        <v>36873</v>
      </c>
      <c r="AU90">
        <v>5.42</v>
      </c>
      <c r="AV90">
        <v>5.54</v>
      </c>
      <c r="AW90">
        <v>5.56</v>
      </c>
      <c r="AX90">
        <v>5.56</v>
      </c>
    </row>
    <row r="91" spans="1:50" x14ac:dyDescent="0.35">
      <c r="A91" s="3"/>
      <c r="B91" s="5"/>
      <c r="L91" s="1"/>
      <c r="M91" s="11"/>
      <c r="U91">
        <f t="shared" si="4"/>
        <v>1959</v>
      </c>
      <c r="V91">
        <f t="shared" si="5"/>
        <v>7</v>
      </c>
      <c r="W91" s="9">
        <v>21732</v>
      </c>
      <c r="X91" s="5">
        <v>4.3899999999999997</v>
      </c>
      <c r="AG91" s="1">
        <v>31519</v>
      </c>
      <c r="AH91" s="11">
        <v>10.18</v>
      </c>
      <c r="AN91">
        <f t="shared" si="6"/>
        <v>2000</v>
      </c>
      <c r="AO91">
        <f t="shared" si="7"/>
        <v>12</v>
      </c>
      <c r="AP91" s="6">
        <v>36879</v>
      </c>
      <c r="AR91">
        <v>5.56</v>
      </c>
      <c r="AS91">
        <v>5.58</v>
      </c>
      <c r="AT91">
        <v>5.56</v>
      </c>
    </row>
    <row r="92" spans="1:50" x14ac:dyDescent="0.35">
      <c r="A92" s="3"/>
      <c r="B92" s="5"/>
      <c r="L92" s="1"/>
      <c r="M92" s="11"/>
      <c r="U92">
        <f t="shared" si="4"/>
        <v>1959</v>
      </c>
      <c r="V92">
        <f t="shared" si="5"/>
        <v>8</v>
      </c>
      <c r="W92" s="9">
        <v>21763</v>
      </c>
      <c r="X92" s="5">
        <v>4.42</v>
      </c>
      <c r="AG92" s="1">
        <v>31520</v>
      </c>
      <c r="AH92" s="11">
        <v>9.9700000000000006</v>
      </c>
      <c r="AN92">
        <f t="shared" si="6"/>
        <v>2000</v>
      </c>
      <c r="AO92">
        <f t="shared" si="7"/>
        <v>12</v>
      </c>
      <c r="AP92" s="6">
        <v>36880</v>
      </c>
      <c r="AU92">
        <v>5.43</v>
      </c>
      <c r="AV92">
        <v>5.53</v>
      </c>
      <c r="AW92">
        <v>5.51</v>
      </c>
      <c r="AX92">
        <v>5.48</v>
      </c>
    </row>
    <row r="93" spans="1:50" x14ac:dyDescent="0.35">
      <c r="A93" s="3"/>
      <c r="B93" s="5"/>
      <c r="L93" s="1"/>
      <c r="M93" s="11"/>
      <c r="U93">
        <f t="shared" si="4"/>
        <v>1959</v>
      </c>
      <c r="V93">
        <f t="shared" si="5"/>
        <v>9</v>
      </c>
      <c r="W93" s="9">
        <v>21794</v>
      </c>
      <c r="X93" s="5">
        <v>5</v>
      </c>
      <c r="AG93" s="1">
        <v>31523</v>
      </c>
      <c r="AH93" s="11">
        <v>10.01</v>
      </c>
      <c r="AN93">
        <f t="shared" si="6"/>
        <v>2000</v>
      </c>
      <c r="AO93">
        <f t="shared" si="7"/>
        <v>12</v>
      </c>
      <c r="AP93" s="6">
        <v>36887</v>
      </c>
      <c r="AU93">
        <v>5.45</v>
      </c>
      <c r="AV93">
        <v>5.49</v>
      </c>
      <c r="AW93">
        <v>5.46</v>
      </c>
      <c r="AX93">
        <v>5.41</v>
      </c>
    </row>
    <row r="94" spans="1:50" x14ac:dyDescent="0.35">
      <c r="A94" s="3"/>
      <c r="B94" s="5"/>
      <c r="L94" s="1"/>
      <c r="M94" s="11"/>
      <c r="U94">
        <f t="shared" si="4"/>
        <v>1959</v>
      </c>
      <c r="V94">
        <f t="shared" si="5"/>
        <v>10</v>
      </c>
      <c r="W94" s="9">
        <v>21824</v>
      </c>
      <c r="X94" s="5">
        <v>4.8</v>
      </c>
      <c r="AG94" s="1">
        <v>31524</v>
      </c>
      <c r="AH94" s="11">
        <v>10.06</v>
      </c>
      <c r="AN94">
        <f t="shared" si="6"/>
        <v>2001</v>
      </c>
      <c r="AO94">
        <f t="shared" si="7"/>
        <v>1</v>
      </c>
      <c r="AP94" s="6">
        <v>36893</v>
      </c>
      <c r="AR94">
        <v>5.45</v>
      </c>
      <c r="AS94">
        <v>5.38</v>
      </c>
      <c r="AT94">
        <v>5.24</v>
      </c>
    </row>
    <row r="95" spans="1:50" x14ac:dyDescent="0.35">
      <c r="A95" s="3"/>
      <c r="B95" s="5"/>
      <c r="L95" s="1"/>
      <c r="M95" s="11"/>
      <c r="U95">
        <f t="shared" si="4"/>
        <v>1959</v>
      </c>
      <c r="V95">
        <f t="shared" si="5"/>
        <v>11</v>
      </c>
      <c r="W95" s="9">
        <v>21855</v>
      </c>
      <c r="X95" s="5">
        <v>4.8099999999999996</v>
      </c>
      <c r="AG95" s="1">
        <v>31525</v>
      </c>
      <c r="AH95" s="11">
        <v>10.119999999999999</v>
      </c>
      <c r="AN95">
        <f t="shared" si="6"/>
        <v>2001</v>
      </c>
      <c r="AO95">
        <f t="shared" si="7"/>
        <v>1</v>
      </c>
      <c r="AP95" s="6">
        <v>36894</v>
      </c>
      <c r="AU95">
        <v>5.31</v>
      </c>
      <c r="AV95">
        <v>5.34</v>
      </c>
      <c r="AW95">
        <v>5.26</v>
      </c>
      <c r="AX95">
        <v>5.18</v>
      </c>
    </row>
    <row r="96" spans="1:50" x14ac:dyDescent="0.35">
      <c r="A96" s="3"/>
      <c r="B96" s="5"/>
      <c r="L96" s="1"/>
      <c r="M96" s="11"/>
      <c r="U96">
        <f t="shared" si="4"/>
        <v>1959</v>
      </c>
      <c r="V96">
        <f t="shared" si="5"/>
        <v>12</v>
      </c>
      <c r="W96" s="9">
        <v>21885</v>
      </c>
      <c r="X96" s="5">
        <v>5.14</v>
      </c>
      <c r="AG96" s="1">
        <v>31526</v>
      </c>
      <c r="AH96" s="11">
        <v>10.210000000000001</v>
      </c>
      <c r="AN96">
        <f t="shared" si="6"/>
        <v>2001</v>
      </c>
      <c r="AO96">
        <f t="shared" si="7"/>
        <v>1</v>
      </c>
      <c r="AP96" s="6">
        <v>36901</v>
      </c>
      <c r="AU96">
        <v>5.18</v>
      </c>
      <c r="AV96">
        <v>5.24</v>
      </c>
      <c r="AW96">
        <v>5.14</v>
      </c>
      <c r="AX96">
        <v>5.04</v>
      </c>
    </row>
    <row r="97" spans="1:50" x14ac:dyDescent="0.35">
      <c r="A97" s="3"/>
      <c r="B97" s="5"/>
      <c r="L97" s="1"/>
      <c r="M97" s="11"/>
      <c r="U97">
        <f t="shared" si="4"/>
        <v>1960</v>
      </c>
      <c r="V97">
        <f t="shared" si="5"/>
        <v>1</v>
      </c>
      <c r="W97" s="9">
        <v>21916</v>
      </c>
      <c r="X97" s="5">
        <v>5.03</v>
      </c>
      <c r="AG97" s="1">
        <v>31527</v>
      </c>
      <c r="AH97" s="11">
        <v>10.26</v>
      </c>
      <c r="AN97">
        <f t="shared" si="6"/>
        <v>2001</v>
      </c>
      <c r="AO97">
        <f t="shared" si="7"/>
        <v>1</v>
      </c>
      <c r="AP97" s="6">
        <v>36907</v>
      </c>
      <c r="AR97">
        <v>5.24</v>
      </c>
      <c r="AS97">
        <v>5.18</v>
      </c>
      <c r="AT97">
        <v>5.0999999999999996</v>
      </c>
    </row>
    <row r="98" spans="1:50" x14ac:dyDescent="0.35">
      <c r="A98" s="3"/>
      <c r="B98" s="5"/>
      <c r="L98" s="1"/>
      <c r="M98" s="11"/>
      <c r="U98">
        <f t="shared" si="4"/>
        <v>1960</v>
      </c>
      <c r="V98">
        <f t="shared" si="5"/>
        <v>2</v>
      </c>
      <c r="W98" s="9">
        <v>21947</v>
      </c>
      <c r="X98" s="5">
        <v>4.66</v>
      </c>
      <c r="AG98" s="1">
        <v>31530</v>
      </c>
      <c r="AH98" s="11">
        <v>10.23</v>
      </c>
      <c r="AN98">
        <f t="shared" si="6"/>
        <v>2001</v>
      </c>
      <c r="AO98">
        <f t="shared" si="7"/>
        <v>1</v>
      </c>
      <c r="AP98" s="6">
        <v>36908</v>
      </c>
      <c r="AU98">
        <v>5.21</v>
      </c>
      <c r="AV98">
        <v>5.26</v>
      </c>
      <c r="AW98">
        <v>5.18</v>
      </c>
      <c r="AX98">
        <v>5.13</v>
      </c>
    </row>
    <row r="99" spans="1:50" x14ac:dyDescent="0.35">
      <c r="A99" s="3"/>
      <c r="B99" s="5"/>
      <c r="L99" s="1"/>
      <c r="M99" s="11"/>
      <c r="U99">
        <f t="shared" si="4"/>
        <v>1960</v>
      </c>
      <c r="V99">
        <f t="shared" si="5"/>
        <v>3</v>
      </c>
      <c r="W99" s="9">
        <v>21976</v>
      </c>
      <c r="X99" s="5">
        <v>4.0199999999999996</v>
      </c>
      <c r="AG99" s="1">
        <v>31531</v>
      </c>
      <c r="AH99" s="11">
        <v>10.199999999999999</v>
      </c>
      <c r="AN99">
        <f t="shared" si="6"/>
        <v>2001</v>
      </c>
      <c r="AO99">
        <f t="shared" si="7"/>
        <v>1</v>
      </c>
      <c r="AP99" s="6">
        <v>36915</v>
      </c>
      <c r="AU99">
        <v>5.19</v>
      </c>
      <c r="AV99">
        <v>5.23</v>
      </c>
      <c r="AW99">
        <v>5.15</v>
      </c>
      <c r="AX99">
        <v>5.0999999999999996</v>
      </c>
    </row>
    <row r="100" spans="1:50" x14ac:dyDescent="0.35">
      <c r="A100" s="3"/>
      <c r="B100" s="5"/>
      <c r="L100" s="1"/>
      <c r="M100" s="11"/>
      <c r="U100">
        <f t="shared" si="4"/>
        <v>1960</v>
      </c>
      <c r="V100">
        <f t="shared" si="5"/>
        <v>4</v>
      </c>
      <c r="W100" s="9">
        <v>22007</v>
      </c>
      <c r="X100" s="5">
        <v>4.04</v>
      </c>
      <c r="AG100" s="1">
        <v>31532</v>
      </c>
      <c r="AH100" s="11">
        <v>10.16</v>
      </c>
      <c r="AN100">
        <f t="shared" si="6"/>
        <v>2001</v>
      </c>
      <c r="AO100">
        <f t="shared" si="7"/>
        <v>1</v>
      </c>
      <c r="AP100" s="6">
        <v>36921</v>
      </c>
      <c r="AR100">
        <v>5.14</v>
      </c>
      <c r="AS100">
        <v>5.05</v>
      </c>
      <c r="AT100">
        <v>4.96</v>
      </c>
    </row>
    <row r="101" spans="1:50" x14ac:dyDescent="0.35">
      <c r="A101" s="3"/>
      <c r="B101" s="5"/>
      <c r="L101" s="1"/>
      <c r="M101" s="11"/>
      <c r="U101">
        <f t="shared" si="4"/>
        <v>1960</v>
      </c>
      <c r="V101">
        <f t="shared" si="5"/>
        <v>5</v>
      </c>
      <c r="W101" s="9">
        <v>22037</v>
      </c>
      <c r="X101" s="5">
        <v>4.21</v>
      </c>
      <c r="AG101" s="1">
        <v>31533</v>
      </c>
      <c r="AH101" s="11">
        <v>10.18</v>
      </c>
      <c r="AN101">
        <f t="shared" si="6"/>
        <v>2001</v>
      </c>
      <c r="AO101">
        <f t="shared" si="7"/>
        <v>1</v>
      </c>
      <c r="AP101" s="6">
        <v>36922</v>
      </c>
      <c r="AU101">
        <v>5.17</v>
      </c>
      <c r="AV101">
        <v>5.1100000000000003</v>
      </c>
      <c r="AW101">
        <v>5</v>
      </c>
      <c r="AX101">
        <v>4.9000000000000004</v>
      </c>
    </row>
    <row r="102" spans="1:50" x14ac:dyDescent="0.35">
      <c r="A102" s="3"/>
      <c r="B102" s="5"/>
      <c r="L102" s="1"/>
      <c r="M102" s="11"/>
      <c r="U102">
        <f t="shared" si="4"/>
        <v>1960</v>
      </c>
      <c r="V102">
        <f t="shared" si="5"/>
        <v>6</v>
      </c>
      <c r="W102" s="9">
        <v>22068</v>
      </c>
      <c r="X102" s="5">
        <v>3.36</v>
      </c>
      <c r="AG102" s="1">
        <v>31534</v>
      </c>
      <c r="AH102" s="11">
        <v>10.24</v>
      </c>
      <c r="AN102">
        <f t="shared" si="6"/>
        <v>2001</v>
      </c>
      <c r="AO102">
        <f t="shared" si="7"/>
        <v>2</v>
      </c>
      <c r="AP102" s="6">
        <v>36929</v>
      </c>
      <c r="AU102">
        <v>5.17</v>
      </c>
      <c r="AV102">
        <v>5.13</v>
      </c>
      <c r="AW102">
        <v>4.96</v>
      </c>
      <c r="AX102">
        <v>4.93</v>
      </c>
    </row>
    <row r="103" spans="1:50" x14ac:dyDescent="0.35">
      <c r="A103" s="3"/>
      <c r="B103" s="5"/>
      <c r="L103" s="1"/>
      <c r="M103" s="11"/>
      <c r="U103">
        <f t="shared" si="4"/>
        <v>1960</v>
      </c>
      <c r="V103">
        <f t="shared" si="5"/>
        <v>7</v>
      </c>
      <c r="W103" s="9">
        <v>22098</v>
      </c>
      <c r="X103" s="5">
        <v>3.2</v>
      </c>
      <c r="AG103" s="1">
        <v>31537</v>
      </c>
      <c r="AH103" s="11">
        <v>10.16</v>
      </c>
      <c r="AN103">
        <f t="shared" si="6"/>
        <v>2001</v>
      </c>
      <c r="AO103">
        <f t="shared" si="7"/>
        <v>2</v>
      </c>
      <c r="AP103" s="6">
        <v>36935</v>
      </c>
      <c r="AR103">
        <v>5.13</v>
      </c>
      <c r="AS103">
        <v>5.01</v>
      </c>
      <c r="AT103">
        <v>4.9800000000000004</v>
      </c>
    </row>
    <row r="104" spans="1:50" x14ac:dyDescent="0.35">
      <c r="A104" s="3"/>
      <c r="B104" s="5"/>
      <c r="L104" s="1"/>
      <c r="M104" s="11"/>
      <c r="U104">
        <f t="shared" si="4"/>
        <v>1960</v>
      </c>
      <c r="V104">
        <f t="shared" si="5"/>
        <v>8</v>
      </c>
      <c r="W104" s="9">
        <v>22129</v>
      </c>
      <c r="X104" s="5">
        <v>2.95</v>
      </c>
      <c r="AG104" s="1">
        <v>31538</v>
      </c>
      <c r="AH104" s="11">
        <v>10.16</v>
      </c>
      <c r="AN104">
        <f t="shared" si="6"/>
        <v>2001</v>
      </c>
      <c r="AO104">
        <f t="shared" si="7"/>
        <v>2</v>
      </c>
      <c r="AP104" s="6">
        <v>36936</v>
      </c>
      <c r="AU104">
        <v>5.17</v>
      </c>
      <c r="AV104">
        <v>5.15</v>
      </c>
      <c r="AW104">
        <v>5.03</v>
      </c>
      <c r="AX104">
        <v>5.05</v>
      </c>
    </row>
    <row r="105" spans="1:50" x14ac:dyDescent="0.35">
      <c r="A105" s="3"/>
      <c r="B105" s="5"/>
      <c r="L105" s="1"/>
      <c r="M105" s="11"/>
      <c r="U105">
        <f t="shared" si="4"/>
        <v>1960</v>
      </c>
      <c r="V105">
        <f t="shared" si="5"/>
        <v>9</v>
      </c>
      <c r="W105" s="9">
        <v>22160</v>
      </c>
      <c r="X105" s="5">
        <v>3.07</v>
      </c>
      <c r="AG105" s="1">
        <v>31539</v>
      </c>
      <c r="AH105" s="11">
        <v>10.16</v>
      </c>
      <c r="AN105">
        <f t="shared" si="6"/>
        <v>2001</v>
      </c>
      <c r="AO105">
        <f t="shared" si="7"/>
        <v>2</v>
      </c>
      <c r="AP105" s="6">
        <v>36943</v>
      </c>
      <c r="AU105">
        <v>5.16</v>
      </c>
      <c r="AV105">
        <v>5.04</v>
      </c>
      <c r="AW105">
        <v>4.88</v>
      </c>
      <c r="AX105">
        <v>4.88</v>
      </c>
    </row>
    <row r="106" spans="1:50" x14ac:dyDescent="0.35">
      <c r="A106" s="3"/>
      <c r="B106" s="5"/>
      <c r="L106" s="1"/>
      <c r="M106" s="11"/>
      <c r="U106">
        <f t="shared" si="4"/>
        <v>1960</v>
      </c>
      <c r="V106">
        <f t="shared" si="5"/>
        <v>10</v>
      </c>
      <c r="W106" s="9">
        <v>22190</v>
      </c>
      <c r="X106" s="5">
        <v>3.04</v>
      </c>
      <c r="AG106" s="1">
        <v>31540</v>
      </c>
      <c r="AH106" s="11">
        <v>10.15</v>
      </c>
      <c r="AN106">
        <f t="shared" si="6"/>
        <v>2001</v>
      </c>
      <c r="AO106">
        <f t="shared" si="7"/>
        <v>2</v>
      </c>
      <c r="AP106" s="6">
        <v>36949</v>
      </c>
      <c r="AR106">
        <v>4.8</v>
      </c>
      <c r="AS106">
        <v>4.74</v>
      </c>
      <c r="AT106">
        <v>4.72</v>
      </c>
    </row>
    <row r="107" spans="1:50" x14ac:dyDescent="0.35">
      <c r="A107" s="3"/>
      <c r="B107" s="5"/>
      <c r="L107" s="1"/>
      <c r="M107" s="11"/>
      <c r="U107">
        <f t="shared" si="4"/>
        <v>1960</v>
      </c>
      <c r="V107">
        <f t="shared" si="5"/>
        <v>11</v>
      </c>
      <c r="W107" s="9">
        <v>22221</v>
      </c>
      <c r="X107" s="5">
        <v>3.08</v>
      </c>
      <c r="AG107" s="1">
        <v>31541</v>
      </c>
      <c r="AH107" s="11">
        <v>10.19</v>
      </c>
      <c r="AN107">
        <f t="shared" si="6"/>
        <v>2001</v>
      </c>
      <c r="AO107">
        <f t="shared" si="7"/>
        <v>2</v>
      </c>
      <c r="AP107" s="6">
        <v>36950</v>
      </c>
      <c r="AU107">
        <v>5.04</v>
      </c>
      <c r="AV107">
        <v>4.87</v>
      </c>
      <c r="AW107">
        <v>4.8</v>
      </c>
      <c r="AX107">
        <v>4.79</v>
      </c>
    </row>
    <row r="108" spans="1:50" x14ac:dyDescent="0.35">
      <c r="A108" s="3"/>
      <c r="B108" s="5"/>
      <c r="L108" s="1"/>
      <c r="M108" s="11"/>
      <c r="U108">
        <f t="shared" si="4"/>
        <v>1960</v>
      </c>
      <c r="V108">
        <f t="shared" si="5"/>
        <v>12</v>
      </c>
      <c r="W108" s="9">
        <v>22251</v>
      </c>
      <c r="X108" s="5">
        <v>2.86</v>
      </c>
      <c r="AG108" s="1">
        <v>31544</v>
      </c>
      <c r="AH108" s="11">
        <v>10.25</v>
      </c>
      <c r="AN108">
        <f t="shared" si="6"/>
        <v>2001</v>
      </c>
      <c r="AO108">
        <f t="shared" si="7"/>
        <v>3</v>
      </c>
      <c r="AP108" s="6">
        <v>36957</v>
      </c>
      <c r="AU108">
        <v>4.8499999999999996</v>
      </c>
      <c r="AV108">
        <v>4.74</v>
      </c>
      <c r="AW108">
        <v>4.68</v>
      </c>
      <c r="AX108">
        <v>4.6500000000000004</v>
      </c>
    </row>
    <row r="109" spans="1:50" x14ac:dyDescent="0.35">
      <c r="A109" s="3"/>
      <c r="B109" s="5"/>
      <c r="L109" s="1"/>
      <c r="M109" s="11"/>
      <c r="U109">
        <f t="shared" si="4"/>
        <v>1961</v>
      </c>
      <c r="V109">
        <f t="shared" si="5"/>
        <v>1</v>
      </c>
      <c r="W109" s="9">
        <v>22282</v>
      </c>
      <c r="X109" s="5">
        <v>2.81</v>
      </c>
      <c r="AG109" s="1">
        <v>31545</v>
      </c>
      <c r="AH109" s="11">
        <v>10.23</v>
      </c>
      <c r="AN109">
        <f t="shared" si="6"/>
        <v>2001</v>
      </c>
      <c r="AO109">
        <f t="shared" si="7"/>
        <v>3</v>
      </c>
      <c r="AP109" s="6">
        <v>36963</v>
      </c>
      <c r="AR109">
        <v>4.66</v>
      </c>
      <c r="AS109">
        <v>4.6399999999999997</v>
      </c>
      <c r="AT109">
        <v>4.6399999999999997</v>
      </c>
    </row>
    <row r="110" spans="1:50" x14ac:dyDescent="0.35">
      <c r="A110" s="3"/>
      <c r="B110" s="5"/>
      <c r="L110" s="1"/>
      <c r="M110" s="11"/>
      <c r="U110">
        <f t="shared" si="4"/>
        <v>1961</v>
      </c>
      <c r="V110">
        <f t="shared" si="5"/>
        <v>2</v>
      </c>
      <c r="W110" s="9">
        <v>22313</v>
      </c>
      <c r="X110" s="5">
        <v>2.93</v>
      </c>
      <c r="AG110" s="1">
        <v>31546</v>
      </c>
      <c r="AH110" s="11">
        <v>10.26</v>
      </c>
      <c r="AN110">
        <f t="shared" si="6"/>
        <v>2001</v>
      </c>
      <c r="AO110">
        <f t="shared" si="7"/>
        <v>3</v>
      </c>
      <c r="AP110" s="6">
        <v>36964</v>
      </c>
      <c r="AU110">
        <v>4.7699999999999996</v>
      </c>
      <c r="AV110">
        <v>4.59</v>
      </c>
      <c r="AW110">
        <v>4.53</v>
      </c>
      <c r="AX110">
        <v>4.53</v>
      </c>
    </row>
    <row r="111" spans="1:50" x14ac:dyDescent="0.35">
      <c r="A111" s="3"/>
      <c r="B111" s="5"/>
      <c r="L111" s="1"/>
      <c r="M111" s="11"/>
      <c r="U111">
        <f t="shared" si="4"/>
        <v>1961</v>
      </c>
      <c r="V111">
        <f t="shared" si="5"/>
        <v>3</v>
      </c>
      <c r="W111" s="9">
        <v>22341</v>
      </c>
      <c r="X111" s="5">
        <v>2.88</v>
      </c>
      <c r="AG111" s="1">
        <v>31547</v>
      </c>
      <c r="AH111" s="11">
        <v>10.35</v>
      </c>
      <c r="AN111">
        <f t="shared" si="6"/>
        <v>2001</v>
      </c>
      <c r="AO111">
        <f t="shared" si="7"/>
        <v>3</v>
      </c>
      <c r="AP111" s="6">
        <v>36971</v>
      </c>
      <c r="AU111">
        <v>4.67</v>
      </c>
      <c r="AV111">
        <v>4.47</v>
      </c>
      <c r="AW111">
        <v>4.3600000000000003</v>
      </c>
      <c r="AX111">
        <v>4.34</v>
      </c>
    </row>
    <row r="112" spans="1:50" x14ac:dyDescent="0.35">
      <c r="A112" s="3"/>
      <c r="B112" s="5"/>
      <c r="L112" s="1"/>
      <c r="M112" s="11"/>
      <c r="U112">
        <f t="shared" si="4"/>
        <v>1961</v>
      </c>
      <c r="V112">
        <f t="shared" si="5"/>
        <v>4</v>
      </c>
      <c r="W112" s="9">
        <v>22372</v>
      </c>
      <c r="X112" s="5">
        <v>2.88</v>
      </c>
      <c r="AG112" s="1">
        <v>31548</v>
      </c>
      <c r="AH112" s="11">
        <v>10.38</v>
      </c>
      <c r="AN112">
        <f t="shared" si="6"/>
        <v>2001</v>
      </c>
      <c r="AO112">
        <f t="shared" si="7"/>
        <v>3</v>
      </c>
      <c r="AP112" s="6">
        <v>36977</v>
      </c>
      <c r="AR112">
        <v>4.5999999999999996</v>
      </c>
      <c r="AS112">
        <v>4.58</v>
      </c>
      <c r="AT112">
        <v>4.58</v>
      </c>
    </row>
    <row r="113" spans="1:50" x14ac:dyDescent="0.35">
      <c r="A113" s="3"/>
      <c r="B113" s="5"/>
      <c r="L113" s="1"/>
      <c r="M113" s="11"/>
      <c r="U113">
        <f t="shared" si="4"/>
        <v>1961</v>
      </c>
      <c r="V113">
        <f t="shared" si="5"/>
        <v>5</v>
      </c>
      <c r="W113" s="9">
        <v>22402</v>
      </c>
      <c r="X113" s="5">
        <v>2.87</v>
      </c>
      <c r="AG113" s="1">
        <v>31551</v>
      </c>
      <c r="AH113" s="11">
        <v>10.39</v>
      </c>
      <c r="AN113">
        <f t="shared" si="6"/>
        <v>2001</v>
      </c>
      <c r="AO113">
        <f t="shared" si="7"/>
        <v>3</v>
      </c>
      <c r="AP113" s="6">
        <v>36978</v>
      </c>
      <c r="AU113">
        <v>4.7</v>
      </c>
      <c r="AV113">
        <v>4.58</v>
      </c>
      <c r="AW113">
        <v>4.5199999999999996</v>
      </c>
      <c r="AX113">
        <v>4.5199999999999996</v>
      </c>
    </row>
    <row r="114" spans="1:50" x14ac:dyDescent="0.35">
      <c r="A114" s="3"/>
      <c r="B114" s="5"/>
      <c r="L114" s="1"/>
      <c r="M114" s="11"/>
      <c r="U114">
        <f t="shared" si="4"/>
        <v>1961</v>
      </c>
      <c r="V114">
        <f t="shared" si="5"/>
        <v>6</v>
      </c>
      <c r="W114" s="9">
        <v>22433</v>
      </c>
      <c r="X114" s="5">
        <v>3.06</v>
      </c>
      <c r="AG114" s="1">
        <v>31552</v>
      </c>
      <c r="AH114" s="11">
        <v>10.34</v>
      </c>
      <c r="AN114">
        <f t="shared" si="6"/>
        <v>2001</v>
      </c>
      <c r="AO114">
        <f t="shared" si="7"/>
        <v>4</v>
      </c>
      <c r="AP114" s="6">
        <v>36985</v>
      </c>
      <c r="AU114">
        <v>4.74</v>
      </c>
      <c r="AV114">
        <v>4.6100000000000003</v>
      </c>
      <c r="AW114">
        <v>4.54</v>
      </c>
      <c r="AX114">
        <v>4.5199999999999996</v>
      </c>
    </row>
    <row r="115" spans="1:50" x14ac:dyDescent="0.35">
      <c r="A115" s="3"/>
      <c r="B115" s="5"/>
      <c r="L115" s="1"/>
      <c r="M115" s="11"/>
      <c r="U115">
        <f t="shared" si="4"/>
        <v>1961</v>
      </c>
      <c r="V115">
        <f t="shared" si="5"/>
        <v>7</v>
      </c>
      <c r="W115" s="9">
        <v>22463</v>
      </c>
      <c r="X115" s="5">
        <v>2.92</v>
      </c>
      <c r="AG115" s="1">
        <v>31553</v>
      </c>
      <c r="AH115" s="11">
        <v>10.37</v>
      </c>
      <c r="AN115">
        <f t="shared" si="6"/>
        <v>2001</v>
      </c>
      <c r="AO115">
        <f t="shared" si="7"/>
        <v>4</v>
      </c>
      <c r="AP115" s="6">
        <v>36991</v>
      </c>
      <c r="AR115">
        <v>4.49</v>
      </c>
      <c r="AS115">
        <v>4.53</v>
      </c>
      <c r="AT115">
        <v>4.53</v>
      </c>
    </row>
    <row r="116" spans="1:50" x14ac:dyDescent="0.35">
      <c r="A116" s="3"/>
      <c r="B116" s="5"/>
      <c r="L116" s="1"/>
      <c r="M116" s="11"/>
      <c r="U116">
        <f t="shared" si="4"/>
        <v>1961</v>
      </c>
      <c r="V116">
        <f t="shared" si="5"/>
        <v>8</v>
      </c>
      <c r="W116" s="9">
        <v>22494</v>
      </c>
      <c r="X116" s="5">
        <v>3.06</v>
      </c>
      <c r="AG116" s="1">
        <v>31554</v>
      </c>
      <c r="AH116" s="11">
        <v>10.36</v>
      </c>
      <c r="AN116">
        <f t="shared" si="6"/>
        <v>2001</v>
      </c>
      <c r="AO116">
        <f t="shared" si="7"/>
        <v>4</v>
      </c>
      <c r="AP116" s="6">
        <v>36992</v>
      </c>
      <c r="AU116">
        <v>4.59</v>
      </c>
      <c r="AV116">
        <v>4.5199999999999996</v>
      </c>
      <c r="AW116">
        <v>4.53</v>
      </c>
      <c r="AX116">
        <v>4.54</v>
      </c>
    </row>
    <row r="117" spans="1:50" x14ac:dyDescent="0.35">
      <c r="A117" s="3"/>
      <c r="B117" s="5"/>
      <c r="L117" s="1"/>
      <c r="M117" s="11"/>
      <c r="U117">
        <f t="shared" si="4"/>
        <v>1961</v>
      </c>
      <c r="V117">
        <f t="shared" si="5"/>
        <v>9</v>
      </c>
      <c r="W117" s="9">
        <v>22525</v>
      </c>
      <c r="X117" s="5">
        <v>3.06</v>
      </c>
      <c r="AG117" s="1">
        <v>31555</v>
      </c>
      <c r="AH117" s="11">
        <v>10.37</v>
      </c>
      <c r="AN117">
        <f t="shared" si="6"/>
        <v>2001</v>
      </c>
      <c r="AO117">
        <f t="shared" si="7"/>
        <v>4</v>
      </c>
      <c r="AP117" s="6">
        <v>36999</v>
      </c>
      <c r="AU117">
        <v>4.5</v>
      </c>
      <c r="AV117">
        <v>4.45</v>
      </c>
      <c r="AW117">
        <v>4.42</v>
      </c>
      <c r="AX117">
        <v>4.42</v>
      </c>
    </row>
    <row r="118" spans="1:50" x14ac:dyDescent="0.35">
      <c r="A118" s="3"/>
      <c r="B118" s="5"/>
      <c r="L118" s="1"/>
      <c r="M118" s="11"/>
      <c r="U118">
        <f t="shared" si="4"/>
        <v>1961</v>
      </c>
      <c r="V118">
        <f t="shared" si="5"/>
        <v>10</v>
      </c>
      <c r="W118" s="9">
        <v>22555</v>
      </c>
      <c r="X118" s="5">
        <v>3.05</v>
      </c>
      <c r="AG118" s="1">
        <v>31558</v>
      </c>
      <c r="AN118">
        <f t="shared" si="6"/>
        <v>2001</v>
      </c>
      <c r="AO118">
        <f t="shared" si="7"/>
        <v>4</v>
      </c>
      <c r="AP118" s="6">
        <v>37005</v>
      </c>
      <c r="AR118">
        <v>4.41</v>
      </c>
      <c r="AS118">
        <v>4.3600000000000003</v>
      </c>
      <c r="AT118">
        <v>4.43</v>
      </c>
    </row>
    <row r="119" spans="1:50" x14ac:dyDescent="0.35">
      <c r="A119" s="3"/>
      <c r="B119" s="5"/>
      <c r="L119" s="1"/>
      <c r="M119" s="11"/>
      <c r="U119">
        <f t="shared" si="4"/>
        <v>1961</v>
      </c>
      <c r="V119">
        <f t="shared" si="5"/>
        <v>11</v>
      </c>
      <c r="W119" s="9">
        <v>22586</v>
      </c>
      <c r="X119" s="5">
        <v>3.07</v>
      </c>
      <c r="AG119" s="1">
        <v>31559</v>
      </c>
      <c r="AH119" s="11">
        <v>10.32</v>
      </c>
      <c r="AN119">
        <f t="shared" si="6"/>
        <v>2001</v>
      </c>
      <c r="AO119">
        <f t="shared" si="7"/>
        <v>4</v>
      </c>
      <c r="AP119" s="6">
        <v>37006</v>
      </c>
      <c r="AU119">
        <v>4.5599999999999996</v>
      </c>
      <c r="AV119">
        <v>4.43</v>
      </c>
      <c r="AW119">
        <v>4.4000000000000004</v>
      </c>
      <c r="AX119">
        <v>4.45</v>
      </c>
    </row>
    <row r="120" spans="1:50" x14ac:dyDescent="0.35">
      <c r="A120" s="3"/>
      <c r="B120" s="5"/>
      <c r="L120" s="1"/>
      <c r="M120" s="11"/>
      <c r="U120">
        <f t="shared" si="4"/>
        <v>1961</v>
      </c>
      <c r="V120">
        <f t="shared" si="5"/>
        <v>12</v>
      </c>
      <c r="W120" s="9">
        <v>22616</v>
      </c>
      <c r="X120" s="5">
        <v>3.18</v>
      </c>
      <c r="AG120" s="1">
        <v>31560</v>
      </c>
      <c r="AH120" s="11">
        <v>10.34</v>
      </c>
      <c r="AN120">
        <f t="shared" si="6"/>
        <v>2001</v>
      </c>
      <c r="AO120">
        <f t="shared" si="7"/>
        <v>5</v>
      </c>
      <c r="AP120" s="6">
        <v>37013</v>
      </c>
      <c r="AU120">
        <v>4.5199999999999996</v>
      </c>
      <c r="AV120">
        <v>4.42</v>
      </c>
      <c r="AW120">
        <v>4.3899999999999997</v>
      </c>
      <c r="AX120">
        <v>4.51</v>
      </c>
    </row>
    <row r="121" spans="1:50" x14ac:dyDescent="0.35">
      <c r="A121" s="3"/>
      <c r="B121" s="5"/>
      <c r="L121" s="1"/>
      <c r="M121" s="11"/>
      <c r="U121">
        <f t="shared" si="4"/>
        <v>1962</v>
      </c>
      <c r="V121">
        <f t="shared" si="5"/>
        <v>1</v>
      </c>
      <c r="W121" s="9">
        <v>22647</v>
      </c>
      <c r="X121" s="5">
        <v>3.28</v>
      </c>
      <c r="AG121" s="1">
        <v>31561</v>
      </c>
      <c r="AH121" s="11">
        <v>10.39</v>
      </c>
      <c r="AN121">
        <f t="shared" si="6"/>
        <v>2001</v>
      </c>
      <c r="AO121">
        <f t="shared" si="7"/>
        <v>5</v>
      </c>
      <c r="AP121" s="6">
        <v>37019</v>
      </c>
      <c r="AR121">
        <v>4.3099999999999996</v>
      </c>
      <c r="AS121">
        <v>4.28</v>
      </c>
      <c r="AT121">
        <v>4.38</v>
      </c>
    </row>
    <row r="122" spans="1:50" x14ac:dyDescent="0.35">
      <c r="A122" s="3"/>
      <c r="B122" s="5"/>
      <c r="L122" s="1"/>
      <c r="M122" s="11"/>
      <c r="U122">
        <f t="shared" si="4"/>
        <v>1962</v>
      </c>
      <c r="V122">
        <f t="shared" si="5"/>
        <v>2</v>
      </c>
      <c r="W122" s="9">
        <v>22678</v>
      </c>
      <c r="X122" s="5">
        <v>3.28</v>
      </c>
      <c r="AG122" s="1">
        <v>31562</v>
      </c>
      <c r="AH122" s="11">
        <v>10.41</v>
      </c>
      <c r="AN122">
        <f t="shared" si="6"/>
        <v>2001</v>
      </c>
      <c r="AO122">
        <f t="shared" si="7"/>
        <v>5</v>
      </c>
      <c r="AP122" s="6">
        <v>37020</v>
      </c>
      <c r="AU122">
        <v>4.46</v>
      </c>
      <c r="AV122">
        <v>4.28</v>
      </c>
      <c r="AW122">
        <v>4.2300000000000004</v>
      </c>
      <c r="AX122">
        <v>4.34</v>
      </c>
    </row>
    <row r="123" spans="1:50" x14ac:dyDescent="0.35">
      <c r="A123" s="3"/>
      <c r="B123" s="5"/>
      <c r="L123" s="1"/>
      <c r="M123" s="11"/>
      <c r="U123">
        <f t="shared" si="4"/>
        <v>1962</v>
      </c>
      <c r="V123">
        <f t="shared" si="5"/>
        <v>3</v>
      </c>
      <c r="W123" s="9">
        <v>22706</v>
      </c>
      <c r="X123" s="5">
        <v>3.06</v>
      </c>
      <c r="AG123" s="1">
        <v>31565</v>
      </c>
      <c r="AH123" s="11">
        <v>10.51</v>
      </c>
      <c r="AN123">
        <f t="shared" si="6"/>
        <v>2001</v>
      </c>
      <c r="AO123">
        <f t="shared" si="7"/>
        <v>5</v>
      </c>
      <c r="AP123" s="6">
        <v>37027</v>
      </c>
      <c r="AU123">
        <v>4.37</v>
      </c>
      <c r="AV123">
        <v>4.28</v>
      </c>
      <c r="AW123">
        <v>4.28</v>
      </c>
      <c r="AX123">
        <v>4.38</v>
      </c>
    </row>
    <row r="124" spans="1:50" x14ac:dyDescent="0.35">
      <c r="A124" s="3"/>
      <c r="B124" s="5"/>
      <c r="L124" s="1"/>
      <c r="M124" s="11"/>
      <c r="U124">
        <f t="shared" si="4"/>
        <v>1962</v>
      </c>
      <c r="V124">
        <f t="shared" si="5"/>
        <v>4</v>
      </c>
      <c r="W124" s="9">
        <v>22737</v>
      </c>
      <c r="X124" s="5">
        <v>2.99</v>
      </c>
      <c r="AG124" s="1">
        <v>31566</v>
      </c>
      <c r="AH124" s="11">
        <v>10.5</v>
      </c>
      <c r="AN124">
        <f t="shared" si="6"/>
        <v>2001</v>
      </c>
      <c r="AO124">
        <f t="shared" si="7"/>
        <v>5</v>
      </c>
      <c r="AP124" s="6">
        <v>37033</v>
      </c>
      <c r="AR124">
        <v>4.4000000000000004</v>
      </c>
      <c r="AS124">
        <v>4.45</v>
      </c>
      <c r="AT124">
        <v>4.5999999999999996</v>
      </c>
    </row>
    <row r="125" spans="1:50" x14ac:dyDescent="0.35">
      <c r="A125" s="3"/>
      <c r="B125" s="5"/>
      <c r="L125" s="1"/>
      <c r="M125" s="11"/>
      <c r="U125">
        <f t="shared" si="4"/>
        <v>1962</v>
      </c>
      <c r="V125">
        <f t="shared" si="5"/>
        <v>5</v>
      </c>
      <c r="W125" s="9">
        <v>22767</v>
      </c>
      <c r="X125" s="5">
        <v>3.03</v>
      </c>
      <c r="AG125" s="1">
        <v>31567</v>
      </c>
      <c r="AH125" s="11">
        <v>10.45</v>
      </c>
      <c r="AN125">
        <f t="shared" si="6"/>
        <v>2001</v>
      </c>
      <c r="AO125">
        <f t="shared" si="7"/>
        <v>5</v>
      </c>
      <c r="AP125" s="6">
        <v>37034</v>
      </c>
      <c r="AU125">
        <v>4.3899999999999997</v>
      </c>
      <c r="AV125">
        <v>4.38</v>
      </c>
      <c r="AW125">
        <v>4.43</v>
      </c>
      <c r="AX125">
        <v>4.57</v>
      </c>
    </row>
    <row r="126" spans="1:50" x14ac:dyDescent="0.35">
      <c r="A126" s="3"/>
      <c r="B126" s="5"/>
      <c r="L126" s="1"/>
      <c r="M126" s="11"/>
      <c r="U126">
        <f t="shared" si="4"/>
        <v>1962</v>
      </c>
      <c r="V126">
        <f t="shared" si="5"/>
        <v>6</v>
      </c>
      <c r="W126" s="9">
        <v>22798</v>
      </c>
      <c r="X126" s="5">
        <v>3.03</v>
      </c>
      <c r="AG126" s="1">
        <v>31568</v>
      </c>
      <c r="AH126" s="11">
        <v>10.46</v>
      </c>
      <c r="AN126">
        <f t="shared" si="6"/>
        <v>2001</v>
      </c>
      <c r="AO126">
        <f t="shared" si="7"/>
        <v>5</v>
      </c>
      <c r="AP126" s="6">
        <v>37041</v>
      </c>
      <c r="AU126">
        <v>4.32</v>
      </c>
      <c r="AV126">
        <v>4.34</v>
      </c>
      <c r="AW126">
        <v>4.41</v>
      </c>
      <c r="AX126">
        <v>4.55</v>
      </c>
    </row>
    <row r="127" spans="1:50" x14ac:dyDescent="0.35">
      <c r="A127" s="3"/>
      <c r="B127" s="5"/>
      <c r="L127" s="1"/>
      <c r="M127" s="11"/>
      <c r="U127">
        <f t="shared" si="4"/>
        <v>1962</v>
      </c>
      <c r="V127">
        <f t="shared" si="5"/>
        <v>7</v>
      </c>
      <c r="W127" s="9">
        <v>22828</v>
      </c>
      <c r="X127" s="5">
        <v>3.29</v>
      </c>
      <c r="AG127" s="1">
        <v>31569</v>
      </c>
      <c r="AH127" s="11">
        <v>10.41</v>
      </c>
      <c r="AN127">
        <f t="shared" si="6"/>
        <v>2001</v>
      </c>
      <c r="AO127">
        <f t="shared" si="7"/>
        <v>6</v>
      </c>
      <c r="AP127" s="6">
        <v>37047</v>
      </c>
      <c r="AR127">
        <v>4.32</v>
      </c>
      <c r="AS127">
        <v>4.38</v>
      </c>
      <c r="AT127">
        <v>4.5</v>
      </c>
    </row>
    <row r="128" spans="1:50" x14ac:dyDescent="0.35">
      <c r="A128" s="3"/>
      <c r="B128" s="5"/>
      <c r="L128" s="1"/>
      <c r="M128" s="11"/>
      <c r="U128">
        <f t="shared" si="4"/>
        <v>1962</v>
      </c>
      <c r="V128">
        <f t="shared" si="5"/>
        <v>8</v>
      </c>
      <c r="W128" s="9">
        <v>22859</v>
      </c>
      <c r="X128" s="5">
        <v>3.2</v>
      </c>
      <c r="AG128" s="1">
        <v>31572</v>
      </c>
      <c r="AH128" s="11">
        <v>10.48</v>
      </c>
      <c r="AN128">
        <f t="shared" si="6"/>
        <v>2001</v>
      </c>
      <c r="AO128">
        <f t="shared" si="7"/>
        <v>6</v>
      </c>
      <c r="AP128" s="6">
        <v>37048</v>
      </c>
      <c r="AU128">
        <v>4.3</v>
      </c>
      <c r="AV128">
        <v>4.29</v>
      </c>
      <c r="AW128">
        <v>4.34</v>
      </c>
      <c r="AX128">
        <v>4.46</v>
      </c>
    </row>
    <row r="129" spans="1:50" x14ac:dyDescent="0.35">
      <c r="A129" s="3"/>
      <c r="B129" s="5"/>
      <c r="L129" s="1"/>
      <c r="M129" s="11"/>
      <c r="U129">
        <f t="shared" si="4"/>
        <v>1962</v>
      </c>
      <c r="V129">
        <f t="shared" si="5"/>
        <v>9</v>
      </c>
      <c r="W129" s="9">
        <v>22890</v>
      </c>
      <c r="X129" s="5">
        <v>3.06</v>
      </c>
      <c r="AG129" s="1">
        <v>31573</v>
      </c>
      <c r="AH129" s="11">
        <v>10.47</v>
      </c>
      <c r="AN129">
        <f t="shared" si="6"/>
        <v>2001</v>
      </c>
      <c r="AO129">
        <f t="shared" si="7"/>
        <v>6</v>
      </c>
      <c r="AP129" s="6">
        <v>37055</v>
      </c>
      <c r="AU129">
        <v>4.26</v>
      </c>
      <c r="AV129">
        <v>4.24</v>
      </c>
      <c r="AW129">
        <v>4.28</v>
      </c>
      <c r="AX129">
        <v>4.41</v>
      </c>
    </row>
    <row r="130" spans="1:50" x14ac:dyDescent="0.35">
      <c r="A130" s="3"/>
      <c r="B130" s="5"/>
      <c r="L130" s="1"/>
      <c r="M130" s="11"/>
      <c r="U130">
        <f t="shared" si="4"/>
        <v>1962</v>
      </c>
      <c r="V130">
        <f t="shared" si="5"/>
        <v>10</v>
      </c>
      <c r="W130" s="9">
        <v>22920</v>
      </c>
      <c r="X130" s="5">
        <v>2.98</v>
      </c>
      <c r="AG130" s="1">
        <v>31574</v>
      </c>
      <c r="AH130" s="11">
        <v>10.44</v>
      </c>
      <c r="AN130">
        <f t="shared" si="6"/>
        <v>2001</v>
      </c>
      <c r="AO130">
        <f t="shared" si="7"/>
        <v>6</v>
      </c>
      <c r="AP130" s="6">
        <v>37061</v>
      </c>
      <c r="AR130">
        <v>4.24</v>
      </c>
      <c r="AS130">
        <v>4.29</v>
      </c>
      <c r="AT130">
        <v>4.3899999999999997</v>
      </c>
    </row>
    <row r="131" spans="1:50" x14ac:dyDescent="0.35">
      <c r="A131" s="3"/>
      <c r="B131" s="5"/>
      <c r="L131" s="1"/>
      <c r="M131" s="11"/>
      <c r="U131">
        <f t="shared" si="4"/>
        <v>1962</v>
      </c>
      <c r="V131">
        <f t="shared" si="5"/>
        <v>11</v>
      </c>
      <c r="W131" s="9">
        <v>22951</v>
      </c>
      <c r="X131" s="5">
        <v>3</v>
      </c>
      <c r="AG131" s="1">
        <v>31575</v>
      </c>
      <c r="AH131" s="11">
        <v>10.43</v>
      </c>
      <c r="AN131">
        <f t="shared" si="6"/>
        <v>2001</v>
      </c>
      <c r="AO131">
        <f t="shared" si="7"/>
        <v>6</v>
      </c>
      <c r="AP131" s="6">
        <v>37062</v>
      </c>
      <c r="AU131">
        <v>4.25</v>
      </c>
      <c r="AV131">
        <v>4.21</v>
      </c>
      <c r="AW131">
        <v>4.26</v>
      </c>
      <c r="AX131">
        <v>4.3600000000000003</v>
      </c>
    </row>
    <row r="132" spans="1:50" x14ac:dyDescent="0.35">
      <c r="A132" s="3"/>
      <c r="B132" s="5"/>
      <c r="L132" s="1"/>
      <c r="M132" s="11"/>
      <c r="U132">
        <f t="shared" si="4"/>
        <v>1962</v>
      </c>
      <c r="V132">
        <f t="shared" si="5"/>
        <v>12</v>
      </c>
      <c r="W132" s="9">
        <v>22981</v>
      </c>
      <c r="X132" s="5">
        <v>3.01</v>
      </c>
      <c r="AG132" s="1">
        <v>31576</v>
      </c>
      <c r="AH132" s="11">
        <v>10.35</v>
      </c>
      <c r="AN132">
        <f t="shared" si="6"/>
        <v>2001</v>
      </c>
      <c r="AO132">
        <f t="shared" si="7"/>
        <v>6</v>
      </c>
      <c r="AP132" s="6">
        <v>37069</v>
      </c>
      <c r="AU132">
        <v>4.28</v>
      </c>
      <c r="AV132">
        <v>4.3</v>
      </c>
      <c r="AW132">
        <v>4.37</v>
      </c>
      <c r="AX132">
        <v>4.47</v>
      </c>
    </row>
    <row r="133" spans="1:50" x14ac:dyDescent="0.35">
      <c r="A133" s="3"/>
      <c r="B133" s="5"/>
      <c r="L133" s="1"/>
      <c r="M133" s="11"/>
      <c r="U133">
        <f t="shared" si="4"/>
        <v>1963</v>
      </c>
      <c r="V133">
        <f t="shared" si="5"/>
        <v>1</v>
      </c>
      <c r="W133" s="9">
        <v>23012</v>
      </c>
      <c r="X133" s="5">
        <v>3.04</v>
      </c>
      <c r="AG133" s="1">
        <v>31579</v>
      </c>
      <c r="AH133" s="11">
        <v>10.29</v>
      </c>
      <c r="AN133">
        <f t="shared" si="6"/>
        <v>2001</v>
      </c>
      <c r="AO133">
        <f t="shared" si="7"/>
        <v>7</v>
      </c>
      <c r="AP133" s="6">
        <v>37075</v>
      </c>
      <c r="AR133">
        <v>4.3600000000000003</v>
      </c>
      <c r="AS133">
        <v>4.47</v>
      </c>
      <c r="AT133">
        <v>4.63</v>
      </c>
    </row>
    <row r="134" spans="1:50" x14ac:dyDescent="0.35">
      <c r="A134" s="3"/>
      <c r="B134" s="5"/>
      <c r="L134" s="1"/>
      <c r="M134" s="11"/>
      <c r="U134">
        <f t="shared" si="4"/>
        <v>1963</v>
      </c>
      <c r="V134">
        <f t="shared" si="5"/>
        <v>2</v>
      </c>
      <c r="W134" s="9">
        <v>23043</v>
      </c>
      <c r="X134" s="5">
        <v>3.01</v>
      </c>
      <c r="AG134" s="1">
        <v>31580</v>
      </c>
      <c r="AH134" s="11">
        <v>10.29</v>
      </c>
      <c r="AN134">
        <f t="shared" si="6"/>
        <v>2001</v>
      </c>
      <c r="AO134">
        <f t="shared" si="7"/>
        <v>7</v>
      </c>
      <c r="AP134" s="6">
        <v>37076</v>
      </c>
      <c r="AU134">
        <v>4.25</v>
      </c>
      <c r="AV134">
        <v>4.33</v>
      </c>
      <c r="AW134">
        <v>4.4400000000000004</v>
      </c>
      <c r="AX134">
        <v>4.5999999999999996</v>
      </c>
    </row>
    <row r="135" spans="1:50" x14ac:dyDescent="0.35">
      <c r="A135" s="3"/>
      <c r="B135" s="5"/>
      <c r="L135" s="1"/>
      <c r="M135" s="11"/>
      <c r="U135">
        <f t="shared" si="4"/>
        <v>1963</v>
      </c>
      <c r="V135">
        <f t="shared" si="5"/>
        <v>3</v>
      </c>
      <c r="W135" s="9">
        <v>23071</v>
      </c>
      <c r="X135" s="5">
        <v>3.03</v>
      </c>
      <c r="AG135" s="1">
        <v>31581</v>
      </c>
      <c r="AH135" s="11">
        <v>10.28</v>
      </c>
      <c r="AN135">
        <f t="shared" si="6"/>
        <v>2001</v>
      </c>
      <c r="AO135">
        <f t="shared" si="7"/>
        <v>7</v>
      </c>
      <c r="AP135" s="6">
        <v>37083</v>
      </c>
      <c r="AU135">
        <v>4.22</v>
      </c>
      <c r="AV135">
        <v>4.22</v>
      </c>
      <c r="AW135">
        <v>4.3</v>
      </c>
      <c r="AX135">
        <v>4.46</v>
      </c>
    </row>
    <row r="136" spans="1:50" x14ac:dyDescent="0.35">
      <c r="A136" s="3"/>
      <c r="B136" s="5"/>
      <c r="L136" s="1"/>
      <c r="M136" s="11"/>
      <c r="U136">
        <f t="shared" si="4"/>
        <v>1963</v>
      </c>
      <c r="V136">
        <f t="shared" si="5"/>
        <v>4</v>
      </c>
      <c r="W136" s="9">
        <v>23102</v>
      </c>
      <c r="X136" s="5">
        <v>3.11</v>
      </c>
      <c r="AG136" s="1">
        <v>31582</v>
      </c>
      <c r="AH136" s="11">
        <v>10.33</v>
      </c>
      <c r="AN136">
        <f t="shared" si="6"/>
        <v>2001</v>
      </c>
      <c r="AO136">
        <f t="shared" si="7"/>
        <v>7</v>
      </c>
      <c r="AP136" s="6">
        <v>37089</v>
      </c>
      <c r="AR136">
        <v>4.16</v>
      </c>
      <c r="AS136">
        <v>4.2699999999999996</v>
      </c>
      <c r="AT136">
        <v>4.45</v>
      </c>
    </row>
    <row r="137" spans="1:50" x14ac:dyDescent="0.35">
      <c r="A137" s="3"/>
      <c r="B137" s="5"/>
      <c r="L137" s="1"/>
      <c r="M137" s="11"/>
      <c r="U137">
        <f t="shared" si="4"/>
        <v>1963</v>
      </c>
      <c r="V137">
        <f t="shared" si="5"/>
        <v>5</v>
      </c>
      <c r="W137" s="9">
        <v>23132</v>
      </c>
      <c r="X137" s="5">
        <v>3.12</v>
      </c>
      <c r="AG137" s="1">
        <v>31583</v>
      </c>
      <c r="AH137" s="11">
        <v>10.28</v>
      </c>
      <c r="AN137">
        <f t="shared" si="6"/>
        <v>2001</v>
      </c>
      <c r="AO137">
        <f t="shared" si="7"/>
        <v>7</v>
      </c>
      <c r="AP137" s="6">
        <v>37090</v>
      </c>
      <c r="AU137">
        <v>4.0999999999999996</v>
      </c>
      <c r="AV137">
        <v>4.0999999999999996</v>
      </c>
      <c r="AW137">
        <v>4.18</v>
      </c>
      <c r="AX137">
        <v>4.33</v>
      </c>
    </row>
    <row r="138" spans="1:50" x14ac:dyDescent="0.35">
      <c r="A138" s="3"/>
      <c r="B138" s="5"/>
      <c r="L138" s="1"/>
      <c r="M138" s="11"/>
      <c r="U138">
        <f t="shared" si="4"/>
        <v>1963</v>
      </c>
      <c r="V138">
        <f t="shared" si="5"/>
        <v>6</v>
      </c>
      <c r="W138" s="9">
        <v>23163</v>
      </c>
      <c r="X138" s="5">
        <v>3.2</v>
      </c>
      <c r="AG138" s="1">
        <v>31586</v>
      </c>
      <c r="AH138" s="11">
        <v>10.23</v>
      </c>
      <c r="AN138">
        <f t="shared" si="6"/>
        <v>2001</v>
      </c>
      <c r="AO138">
        <f t="shared" si="7"/>
        <v>7</v>
      </c>
      <c r="AP138" s="6">
        <v>37097</v>
      </c>
      <c r="AU138">
        <v>4.08</v>
      </c>
      <c r="AV138">
        <v>4.07</v>
      </c>
      <c r="AW138">
        <v>4.0999999999999996</v>
      </c>
      <c r="AX138">
        <v>4.28</v>
      </c>
    </row>
    <row r="139" spans="1:50" x14ac:dyDescent="0.35">
      <c r="A139" s="3"/>
      <c r="B139" s="5"/>
      <c r="L139" s="1"/>
      <c r="M139" s="11"/>
      <c r="U139">
        <f t="shared" si="4"/>
        <v>1963</v>
      </c>
      <c r="V139">
        <f t="shared" si="5"/>
        <v>7</v>
      </c>
      <c r="W139" s="9">
        <v>23193</v>
      </c>
      <c r="X139" s="5">
        <v>3.48</v>
      </c>
      <c r="AG139" s="1">
        <v>31587</v>
      </c>
      <c r="AH139" s="11">
        <v>10.199999999999999</v>
      </c>
      <c r="AN139">
        <f t="shared" si="6"/>
        <v>2001</v>
      </c>
      <c r="AO139">
        <f t="shared" si="7"/>
        <v>7</v>
      </c>
      <c r="AP139" s="6">
        <v>37103</v>
      </c>
      <c r="AR139">
        <v>4.03</v>
      </c>
      <c r="AS139">
        <v>4.0599999999999996</v>
      </c>
      <c r="AT139">
        <v>4.21</v>
      </c>
    </row>
    <row r="140" spans="1:50" x14ac:dyDescent="0.35">
      <c r="A140" s="3"/>
      <c r="B140" s="5"/>
      <c r="L140" s="1"/>
      <c r="M140" s="11"/>
      <c r="U140">
        <f t="shared" si="4"/>
        <v>1963</v>
      </c>
      <c r="V140">
        <f t="shared" si="5"/>
        <v>8</v>
      </c>
      <c r="W140" s="9">
        <v>23224</v>
      </c>
      <c r="X140" s="5">
        <v>3.53</v>
      </c>
      <c r="AG140" s="1">
        <v>31588</v>
      </c>
      <c r="AH140" s="11">
        <v>10.210000000000001</v>
      </c>
      <c r="AN140">
        <f t="shared" si="6"/>
        <v>2001</v>
      </c>
      <c r="AO140">
        <f t="shared" si="7"/>
        <v>8</v>
      </c>
      <c r="AP140" s="6">
        <v>37104</v>
      </c>
      <c r="AU140">
        <v>4.07</v>
      </c>
      <c r="AV140">
        <v>4.03</v>
      </c>
      <c r="AW140">
        <v>4.05</v>
      </c>
      <c r="AX140">
        <v>4.22</v>
      </c>
    </row>
    <row r="141" spans="1:50" x14ac:dyDescent="0.35">
      <c r="A141" s="3"/>
      <c r="B141" s="5"/>
      <c r="L141" s="1"/>
      <c r="M141" s="11"/>
      <c r="U141">
        <f t="shared" si="4"/>
        <v>1963</v>
      </c>
      <c r="V141">
        <f t="shared" si="5"/>
        <v>9</v>
      </c>
      <c r="W141" s="9">
        <v>23255</v>
      </c>
      <c r="X141" s="5">
        <v>3.57</v>
      </c>
      <c r="AG141" s="1">
        <v>31589</v>
      </c>
      <c r="AH141" s="11">
        <v>10.18</v>
      </c>
      <c r="AN141">
        <f t="shared" si="6"/>
        <v>2001</v>
      </c>
      <c r="AO141">
        <f t="shared" si="7"/>
        <v>8</v>
      </c>
      <c r="AP141" s="6">
        <v>37111</v>
      </c>
      <c r="AU141">
        <v>4</v>
      </c>
      <c r="AV141">
        <v>3.99</v>
      </c>
      <c r="AW141">
        <v>3.98</v>
      </c>
      <c r="AX141">
        <v>4.12</v>
      </c>
    </row>
    <row r="142" spans="1:50" x14ac:dyDescent="0.35">
      <c r="A142" s="3"/>
      <c r="B142" s="5"/>
      <c r="L142" s="1"/>
      <c r="M142" s="11"/>
      <c r="U142">
        <f t="shared" si="4"/>
        <v>1963</v>
      </c>
      <c r="V142">
        <f t="shared" si="5"/>
        <v>10</v>
      </c>
      <c r="W142" s="9">
        <v>23285</v>
      </c>
      <c r="X142" s="5">
        <v>3.64</v>
      </c>
      <c r="AG142" s="1">
        <v>31590</v>
      </c>
      <c r="AH142" s="11">
        <v>10.18</v>
      </c>
      <c r="AN142">
        <f t="shared" si="6"/>
        <v>2001</v>
      </c>
      <c r="AO142">
        <f t="shared" si="7"/>
        <v>8</v>
      </c>
      <c r="AP142" s="6">
        <v>37117</v>
      </c>
      <c r="AR142">
        <v>3.95</v>
      </c>
      <c r="AS142">
        <v>3.97</v>
      </c>
      <c r="AT142">
        <v>4.09</v>
      </c>
    </row>
    <row r="143" spans="1:50" x14ac:dyDescent="0.35">
      <c r="A143" s="3"/>
      <c r="B143" s="5"/>
      <c r="L143" s="1"/>
      <c r="M143" s="11"/>
      <c r="U143">
        <f t="shared" si="4"/>
        <v>1963</v>
      </c>
      <c r="V143">
        <f t="shared" si="5"/>
        <v>11</v>
      </c>
      <c r="W143" s="9">
        <v>23316</v>
      </c>
      <c r="X143" s="5">
        <v>3.74</v>
      </c>
      <c r="AG143" s="1">
        <v>31593</v>
      </c>
      <c r="AH143" s="11">
        <v>10.16</v>
      </c>
      <c r="AN143">
        <f t="shared" si="6"/>
        <v>2001</v>
      </c>
      <c r="AO143">
        <f t="shared" si="7"/>
        <v>8</v>
      </c>
      <c r="AP143" s="6">
        <v>37118</v>
      </c>
      <c r="AU143">
        <v>3.94</v>
      </c>
      <c r="AV143">
        <v>3.96</v>
      </c>
      <c r="AW143">
        <v>3.98</v>
      </c>
      <c r="AX143">
        <v>4.13</v>
      </c>
    </row>
    <row r="144" spans="1:50" x14ac:dyDescent="0.35">
      <c r="A144" s="3"/>
      <c r="B144" s="5"/>
      <c r="L144" s="1"/>
      <c r="M144" s="11"/>
      <c r="U144">
        <f t="shared" ref="U144:U207" si="8">YEAR(W144)</f>
        <v>1963</v>
      </c>
      <c r="V144">
        <f t="shared" ref="V144:V207" si="9">MONTH(W144)</f>
        <v>12</v>
      </c>
      <c r="W144" s="9">
        <v>23346</v>
      </c>
      <c r="X144" s="5">
        <v>3.81</v>
      </c>
      <c r="AG144" s="1">
        <v>31594</v>
      </c>
      <c r="AH144" s="11">
        <v>10.15</v>
      </c>
      <c r="AN144">
        <f t="shared" si="6"/>
        <v>2001</v>
      </c>
      <c r="AO144">
        <f t="shared" si="7"/>
        <v>8</v>
      </c>
      <c r="AP144" s="6">
        <v>37125</v>
      </c>
      <c r="AU144">
        <v>3.92</v>
      </c>
      <c r="AV144">
        <v>3.9</v>
      </c>
      <c r="AW144">
        <v>3.88</v>
      </c>
      <c r="AX144">
        <v>4.0199999999999996</v>
      </c>
    </row>
    <row r="145" spans="1:50" x14ac:dyDescent="0.35">
      <c r="A145" s="3"/>
      <c r="B145" s="5"/>
      <c r="L145" s="1"/>
      <c r="M145" s="11"/>
      <c r="U145">
        <f t="shared" si="8"/>
        <v>1964</v>
      </c>
      <c r="V145">
        <f t="shared" si="9"/>
        <v>1</v>
      </c>
      <c r="W145" s="9">
        <v>23377</v>
      </c>
      <c r="X145" s="5">
        <v>3.79</v>
      </c>
      <c r="AG145" s="1">
        <v>31595</v>
      </c>
      <c r="AH145" s="11">
        <v>10.16</v>
      </c>
      <c r="AN145">
        <f t="shared" ref="AN145:AN208" si="10">YEAR(AP145)</f>
        <v>2001</v>
      </c>
      <c r="AO145">
        <f t="shared" ref="AO145:AO208" si="11">MONTH(AP145)</f>
        <v>8</v>
      </c>
      <c r="AP145" s="6">
        <v>37131</v>
      </c>
      <c r="AR145">
        <v>3.81</v>
      </c>
      <c r="AS145">
        <v>3.84</v>
      </c>
      <c r="AT145">
        <v>3.9</v>
      </c>
    </row>
    <row r="146" spans="1:50" x14ac:dyDescent="0.35">
      <c r="A146" s="3"/>
      <c r="B146" s="5"/>
      <c r="L146" s="1"/>
      <c r="M146" s="11"/>
      <c r="U146">
        <f t="shared" si="8"/>
        <v>1964</v>
      </c>
      <c r="V146">
        <f t="shared" si="9"/>
        <v>2</v>
      </c>
      <c r="W146" s="9">
        <v>23408</v>
      </c>
      <c r="X146" s="5">
        <v>3.78</v>
      </c>
      <c r="AG146" s="1">
        <v>31596</v>
      </c>
      <c r="AH146" s="11">
        <v>10.130000000000001</v>
      </c>
      <c r="AN146">
        <f t="shared" si="10"/>
        <v>2001</v>
      </c>
      <c r="AO146">
        <f t="shared" si="11"/>
        <v>8</v>
      </c>
      <c r="AP146" s="6">
        <v>37132</v>
      </c>
      <c r="AU146">
        <v>3.81</v>
      </c>
      <c r="AV146">
        <v>3.8</v>
      </c>
      <c r="AW146">
        <v>3.79</v>
      </c>
      <c r="AX146">
        <v>3.84</v>
      </c>
    </row>
    <row r="147" spans="1:50" x14ac:dyDescent="0.35">
      <c r="A147" s="3"/>
      <c r="B147" s="5"/>
      <c r="L147" s="1"/>
      <c r="M147" s="11"/>
      <c r="U147">
        <f t="shared" si="8"/>
        <v>1964</v>
      </c>
      <c r="V147">
        <f t="shared" si="9"/>
        <v>3</v>
      </c>
      <c r="W147" s="9">
        <v>23437</v>
      </c>
      <c r="X147" s="5">
        <v>3.91</v>
      </c>
      <c r="AG147" s="1">
        <v>31597</v>
      </c>
      <c r="AN147">
        <f t="shared" si="10"/>
        <v>2001</v>
      </c>
      <c r="AO147">
        <f t="shared" si="11"/>
        <v>9</v>
      </c>
      <c r="AP147" s="6">
        <v>37139</v>
      </c>
      <c r="AU147">
        <v>3.79</v>
      </c>
      <c r="AV147">
        <v>3.78</v>
      </c>
      <c r="AW147">
        <v>3.78</v>
      </c>
      <c r="AX147">
        <v>3.81</v>
      </c>
    </row>
    <row r="148" spans="1:50" x14ac:dyDescent="0.35">
      <c r="A148" s="3"/>
      <c r="L148" s="1"/>
      <c r="M148" s="11"/>
      <c r="U148">
        <f t="shared" si="8"/>
        <v>1964</v>
      </c>
      <c r="V148">
        <f t="shared" si="9"/>
        <v>4</v>
      </c>
      <c r="W148" s="9">
        <v>23468</v>
      </c>
      <c r="X148" s="5">
        <v>3.91</v>
      </c>
      <c r="AG148" s="1">
        <v>31600</v>
      </c>
      <c r="AH148" s="11">
        <v>10.15</v>
      </c>
      <c r="AN148">
        <f t="shared" si="10"/>
        <v>2001</v>
      </c>
      <c r="AO148">
        <f t="shared" si="11"/>
        <v>9</v>
      </c>
      <c r="AP148" s="6">
        <v>37145</v>
      </c>
      <c r="AR148">
        <v>3.35</v>
      </c>
      <c r="AS148">
        <v>3.38</v>
      </c>
      <c r="AT148">
        <v>3.38</v>
      </c>
    </row>
    <row r="149" spans="1:50" x14ac:dyDescent="0.35">
      <c r="A149" s="3"/>
      <c r="L149" s="1"/>
      <c r="M149" s="11"/>
      <c r="U149">
        <f t="shared" si="8"/>
        <v>1964</v>
      </c>
      <c r="V149">
        <f t="shared" si="9"/>
        <v>5</v>
      </c>
      <c r="W149" s="9">
        <v>23498</v>
      </c>
      <c r="X149" s="5">
        <v>3.84</v>
      </c>
      <c r="AG149" s="1">
        <v>31601</v>
      </c>
      <c r="AH149" s="11">
        <v>10.16</v>
      </c>
      <c r="AN149">
        <f t="shared" si="10"/>
        <v>2001</v>
      </c>
      <c r="AO149">
        <f t="shared" si="11"/>
        <v>9</v>
      </c>
      <c r="AP149" s="6">
        <v>37146</v>
      </c>
      <c r="AU149">
        <v>3.69</v>
      </c>
      <c r="AV149">
        <v>3.4</v>
      </c>
      <c r="AW149">
        <v>3.38</v>
      </c>
      <c r="AX149">
        <v>3.38</v>
      </c>
    </row>
    <row r="150" spans="1:50" x14ac:dyDescent="0.35">
      <c r="A150" s="3"/>
      <c r="L150" s="1"/>
      <c r="M150" s="11"/>
      <c r="U150">
        <f t="shared" si="8"/>
        <v>1964</v>
      </c>
      <c r="V150">
        <f t="shared" si="9"/>
        <v>6</v>
      </c>
      <c r="W150" s="9">
        <v>23529</v>
      </c>
      <c r="X150" s="5">
        <v>3.83</v>
      </c>
      <c r="AG150" s="1">
        <v>31602</v>
      </c>
      <c r="AH150" s="11">
        <v>10.14</v>
      </c>
      <c r="AN150">
        <f t="shared" si="10"/>
        <v>2001</v>
      </c>
      <c r="AO150">
        <f t="shared" si="11"/>
        <v>9</v>
      </c>
      <c r="AP150" s="6">
        <v>37153</v>
      </c>
      <c r="AU150">
        <v>3.18</v>
      </c>
      <c r="AV150">
        <v>3.1</v>
      </c>
      <c r="AW150">
        <v>3.01</v>
      </c>
      <c r="AX150">
        <v>3.01</v>
      </c>
    </row>
    <row r="151" spans="1:50" x14ac:dyDescent="0.35">
      <c r="A151" s="3"/>
      <c r="L151" s="1"/>
      <c r="M151" s="11"/>
      <c r="U151">
        <f t="shared" si="8"/>
        <v>1964</v>
      </c>
      <c r="V151">
        <f t="shared" si="9"/>
        <v>7</v>
      </c>
      <c r="W151" s="9">
        <v>23559</v>
      </c>
      <c r="X151" s="5">
        <v>3.72</v>
      </c>
      <c r="AG151" s="1">
        <v>31603</v>
      </c>
      <c r="AH151" s="11">
        <v>10.11</v>
      </c>
      <c r="AN151">
        <f t="shared" si="10"/>
        <v>2001</v>
      </c>
      <c r="AO151">
        <f t="shared" si="11"/>
        <v>9</v>
      </c>
      <c r="AP151" s="6">
        <v>37159</v>
      </c>
      <c r="AR151">
        <v>3.04</v>
      </c>
      <c r="AS151">
        <v>2.98</v>
      </c>
      <c r="AT151">
        <v>2.99</v>
      </c>
    </row>
    <row r="152" spans="1:50" x14ac:dyDescent="0.35">
      <c r="A152" s="3"/>
      <c r="L152" s="1"/>
      <c r="M152" s="11"/>
      <c r="U152">
        <f t="shared" si="8"/>
        <v>1964</v>
      </c>
      <c r="V152">
        <f t="shared" si="9"/>
        <v>8</v>
      </c>
      <c r="W152" s="9">
        <v>23590</v>
      </c>
      <c r="X152" s="5">
        <v>3.74</v>
      </c>
      <c r="AG152" s="1">
        <v>31604</v>
      </c>
      <c r="AH152" s="11">
        <v>10.14</v>
      </c>
      <c r="AN152">
        <f t="shared" si="10"/>
        <v>2001</v>
      </c>
      <c r="AO152">
        <f t="shared" si="11"/>
        <v>9</v>
      </c>
      <c r="AP152" s="6">
        <v>37160</v>
      </c>
      <c r="AU152">
        <v>3.14</v>
      </c>
      <c r="AV152">
        <v>3.05</v>
      </c>
      <c r="AW152">
        <v>2.96</v>
      </c>
      <c r="AX152">
        <v>2.97</v>
      </c>
    </row>
    <row r="153" spans="1:50" x14ac:dyDescent="0.35">
      <c r="A153" s="3"/>
      <c r="L153" s="1"/>
      <c r="M153" s="11"/>
      <c r="U153">
        <f t="shared" si="8"/>
        <v>1964</v>
      </c>
      <c r="V153">
        <f t="shared" si="9"/>
        <v>9</v>
      </c>
      <c r="W153" s="9">
        <v>23621</v>
      </c>
      <c r="X153" s="5">
        <v>3.84</v>
      </c>
      <c r="AG153" s="1">
        <v>31607</v>
      </c>
      <c r="AH153" s="11">
        <v>10.09</v>
      </c>
      <c r="AN153">
        <f t="shared" si="10"/>
        <v>2001</v>
      </c>
      <c r="AO153">
        <f t="shared" si="11"/>
        <v>10</v>
      </c>
      <c r="AP153" s="6">
        <v>37167</v>
      </c>
      <c r="AU153">
        <v>3.11</v>
      </c>
      <c r="AV153">
        <v>3.02</v>
      </c>
      <c r="AW153">
        <v>2.9</v>
      </c>
      <c r="AX153">
        <v>2.9</v>
      </c>
    </row>
    <row r="154" spans="1:50" x14ac:dyDescent="0.35">
      <c r="A154" s="3"/>
      <c r="L154" s="1"/>
      <c r="M154" s="11"/>
      <c r="U154">
        <f t="shared" si="8"/>
        <v>1964</v>
      </c>
      <c r="V154">
        <f t="shared" si="9"/>
        <v>10</v>
      </c>
      <c r="W154" s="9">
        <v>23651</v>
      </c>
      <c r="X154" s="5">
        <v>3.86</v>
      </c>
      <c r="AG154" s="1">
        <v>31608</v>
      </c>
      <c r="AH154" s="11">
        <v>10.06</v>
      </c>
      <c r="AN154">
        <f t="shared" si="10"/>
        <v>2001</v>
      </c>
      <c r="AO154">
        <f t="shared" si="11"/>
        <v>10</v>
      </c>
      <c r="AP154" s="6">
        <v>37173</v>
      </c>
      <c r="AR154">
        <v>2.96</v>
      </c>
      <c r="AS154">
        <v>2.87</v>
      </c>
      <c r="AT154">
        <v>2.89</v>
      </c>
    </row>
    <row r="155" spans="1:50" x14ac:dyDescent="0.35">
      <c r="A155" s="3"/>
      <c r="L155" s="1"/>
      <c r="M155" s="11"/>
      <c r="U155">
        <f t="shared" si="8"/>
        <v>1964</v>
      </c>
      <c r="V155">
        <f t="shared" si="9"/>
        <v>11</v>
      </c>
      <c r="W155" s="9">
        <v>23682</v>
      </c>
      <c r="X155" s="5">
        <v>3.91</v>
      </c>
      <c r="AG155" s="1">
        <v>31609</v>
      </c>
      <c r="AH155" s="11">
        <v>10.08</v>
      </c>
      <c r="AN155">
        <f t="shared" si="10"/>
        <v>2001</v>
      </c>
      <c r="AO155">
        <f t="shared" si="11"/>
        <v>10</v>
      </c>
      <c r="AP155" s="6">
        <v>37174</v>
      </c>
      <c r="AU155">
        <v>3.08</v>
      </c>
      <c r="AV155">
        <v>2.97</v>
      </c>
      <c r="AW155">
        <v>2.89</v>
      </c>
      <c r="AX155">
        <v>2.92</v>
      </c>
    </row>
    <row r="156" spans="1:50" x14ac:dyDescent="0.35">
      <c r="A156" s="3"/>
      <c r="L156" s="1"/>
      <c r="M156" s="11"/>
      <c r="U156">
        <f t="shared" si="8"/>
        <v>1964</v>
      </c>
      <c r="V156">
        <f t="shared" si="9"/>
        <v>12</v>
      </c>
      <c r="W156" s="9">
        <v>23712</v>
      </c>
      <c r="X156" s="5">
        <v>4.0199999999999996</v>
      </c>
      <c r="AG156" s="1">
        <v>31610</v>
      </c>
      <c r="AH156" s="11">
        <v>10.119999999999999</v>
      </c>
      <c r="AN156">
        <f t="shared" si="10"/>
        <v>2001</v>
      </c>
      <c r="AO156">
        <f t="shared" si="11"/>
        <v>10</v>
      </c>
      <c r="AP156" s="6">
        <v>37181</v>
      </c>
      <c r="AU156">
        <v>2.91</v>
      </c>
      <c r="AV156">
        <v>2.86</v>
      </c>
      <c r="AW156">
        <v>2.84</v>
      </c>
      <c r="AX156">
        <v>2.91</v>
      </c>
    </row>
    <row r="157" spans="1:50" x14ac:dyDescent="0.35">
      <c r="A157" s="3"/>
      <c r="L157" s="1"/>
      <c r="M157" s="11"/>
      <c r="U157">
        <f t="shared" si="8"/>
        <v>1965</v>
      </c>
      <c r="V157">
        <f t="shared" si="9"/>
        <v>1</v>
      </c>
      <c r="W157" s="9">
        <v>23743</v>
      </c>
      <c r="X157" s="5">
        <v>3.94</v>
      </c>
      <c r="AG157" s="1">
        <v>31611</v>
      </c>
      <c r="AH157" s="11">
        <v>10.130000000000001</v>
      </c>
      <c r="AN157">
        <f t="shared" si="10"/>
        <v>2001</v>
      </c>
      <c r="AO157">
        <f t="shared" si="11"/>
        <v>10</v>
      </c>
      <c r="AP157" s="6">
        <v>37187</v>
      </c>
      <c r="AR157">
        <v>2.54</v>
      </c>
      <c r="AS157">
        <v>2.5299999999999998</v>
      </c>
      <c r="AT157">
        <v>2.63</v>
      </c>
    </row>
    <row r="158" spans="1:50" x14ac:dyDescent="0.35">
      <c r="A158" s="3"/>
      <c r="L158" s="1"/>
      <c r="M158" s="11"/>
      <c r="U158">
        <f t="shared" si="8"/>
        <v>1965</v>
      </c>
      <c r="V158">
        <f t="shared" si="9"/>
        <v>2</v>
      </c>
      <c r="W158" s="9">
        <v>23774</v>
      </c>
      <c r="X158" s="5">
        <v>4.03</v>
      </c>
      <c r="AG158" s="1">
        <v>31614</v>
      </c>
      <c r="AH158" s="11">
        <v>10.11</v>
      </c>
      <c r="AN158">
        <f t="shared" si="10"/>
        <v>2001</v>
      </c>
      <c r="AO158">
        <f t="shared" si="11"/>
        <v>10</v>
      </c>
      <c r="AP158" s="6">
        <v>37188</v>
      </c>
      <c r="AU158">
        <v>2.5</v>
      </c>
      <c r="AV158">
        <v>2.4500000000000002</v>
      </c>
      <c r="AW158">
        <v>2.44</v>
      </c>
      <c r="AX158">
        <v>2.54</v>
      </c>
    </row>
    <row r="159" spans="1:50" x14ac:dyDescent="0.35">
      <c r="A159" s="3"/>
      <c r="L159" s="1"/>
      <c r="M159" s="11"/>
      <c r="U159">
        <f t="shared" si="8"/>
        <v>1965</v>
      </c>
      <c r="V159">
        <f t="shared" si="9"/>
        <v>3</v>
      </c>
      <c r="W159" s="9">
        <v>23802</v>
      </c>
      <c r="X159" s="5">
        <v>4.0599999999999996</v>
      </c>
      <c r="AG159" s="1">
        <v>31615</v>
      </c>
      <c r="AH159" s="11">
        <v>10.14</v>
      </c>
      <c r="AN159">
        <f t="shared" si="10"/>
        <v>2001</v>
      </c>
      <c r="AO159">
        <f t="shared" si="11"/>
        <v>10</v>
      </c>
      <c r="AP159" s="6">
        <v>37195</v>
      </c>
      <c r="AU159">
        <v>2.4</v>
      </c>
      <c r="AV159">
        <v>2.34</v>
      </c>
      <c r="AW159">
        <v>2.2599999999999998</v>
      </c>
      <c r="AX159">
        <v>2.2999999999999998</v>
      </c>
    </row>
    <row r="160" spans="1:50" x14ac:dyDescent="0.35">
      <c r="A160" s="3"/>
      <c r="L160" s="1"/>
      <c r="M160" s="11"/>
      <c r="U160">
        <f t="shared" si="8"/>
        <v>1965</v>
      </c>
      <c r="V160">
        <f t="shared" si="9"/>
        <v>4</v>
      </c>
      <c r="W160" s="9">
        <v>23833</v>
      </c>
      <c r="X160" s="5">
        <v>4.04</v>
      </c>
      <c r="AG160" s="1">
        <v>31616</v>
      </c>
      <c r="AH160" s="11">
        <v>10.119999999999999</v>
      </c>
      <c r="AN160">
        <f t="shared" si="10"/>
        <v>2001</v>
      </c>
      <c r="AO160">
        <f t="shared" si="11"/>
        <v>11</v>
      </c>
      <c r="AP160" s="6">
        <v>37201</v>
      </c>
      <c r="AR160">
        <v>2.2799999999999998</v>
      </c>
      <c r="AS160">
        <v>2.27</v>
      </c>
      <c r="AT160">
        <v>2.3199999999999998</v>
      </c>
    </row>
    <row r="161" spans="1:50" x14ac:dyDescent="0.35">
      <c r="A161" s="3"/>
      <c r="L161" s="1"/>
      <c r="M161" s="11"/>
      <c r="U161">
        <f t="shared" si="8"/>
        <v>1965</v>
      </c>
      <c r="V161">
        <f t="shared" si="9"/>
        <v>5</v>
      </c>
      <c r="W161" s="9">
        <v>23863</v>
      </c>
      <c r="X161" s="5">
        <v>4.03</v>
      </c>
      <c r="AG161" s="1">
        <v>31617</v>
      </c>
      <c r="AH161" s="11">
        <v>10.23</v>
      </c>
      <c r="AN161">
        <f t="shared" si="10"/>
        <v>2001</v>
      </c>
      <c r="AO161">
        <f t="shared" si="11"/>
        <v>11</v>
      </c>
      <c r="AP161" s="6">
        <v>37202</v>
      </c>
      <c r="AU161">
        <v>2.25</v>
      </c>
      <c r="AV161">
        <v>2.15</v>
      </c>
      <c r="AW161">
        <v>2.08</v>
      </c>
      <c r="AX161">
        <v>2.1</v>
      </c>
    </row>
    <row r="162" spans="1:50" x14ac:dyDescent="0.35">
      <c r="A162" s="3"/>
      <c r="L162" s="1"/>
      <c r="M162" s="11"/>
      <c r="U162">
        <f t="shared" si="8"/>
        <v>1965</v>
      </c>
      <c r="V162">
        <f t="shared" si="9"/>
        <v>6</v>
      </c>
      <c r="W162" s="9">
        <v>23894</v>
      </c>
      <c r="X162" s="5">
        <v>3.99</v>
      </c>
      <c r="AG162" s="1">
        <v>31618</v>
      </c>
      <c r="AH162" s="11">
        <v>10.26</v>
      </c>
      <c r="AN162">
        <f t="shared" si="10"/>
        <v>2001</v>
      </c>
      <c r="AO162">
        <f t="shared" si="11"/>
        <v>11</v>
      </c>
      <c r="AP162" s="6">
        <v>37209</v>
      </c>
      <c r="AU162">
        <v>2.2000000000000002</v>
      </c>
      <c r="AV162">
        <v>2.19</v>
      </c>
      <c r="AW162">
        <v>2.16</v>
      </c>
      <c r="AX162">
        <v>2.27</v>
      </c>
    </row>
    <row r="163" spans="1:50" x14ac:dyDescent="0.35">
      <c r="A163" s="3"/>
      <c r="L163" s="1"/>
      <c r="M163" s="11"/>
      <c r="U163">
        <f t="shared" si="8"/>
        <v>1965</v>
      </c>
      <c r="V163">
        <f t="shared" si="9"/>
        <v>7</v>
      </c>
      <c r="W163" s="9">
        <v>23924</v>
      </c>
      <c r="X163" s="5">
        <v>3.98</v>
      </c>
      <c r="AG163" s="1">
        <v>31621</v>
      </c>
      <c r="AH163" s="11">
        <v>10.32</v>
      </c>
      <c r="AN163">
        <f t="shared" si="10"/>
        <v>2001</v>
      </c>
      <c r="AO163">
        <f t="shared" si="11"/>
        <v>11</v>
      </c>
      <c r="AP163" s="6">
        <v>37215</v>
      </c>
      <c r="AR163">
        <v>2.21</v>
      </c>
      <c r="AS163">
        <v>2.31</v>
      </c>
      <c r="AT163">
        <v>2.54</v>
      </c>
    </row>
    <row r="164" spans="1:50" x14ac:dyDescent="0.35">
      <c r="A164" s="3"/>
      <c r="L164" s="1"/>
      <c r="M164" s="11"/>
      <c r="U164">
        <f t="shared" si="8"/>
        <v>1965</v>
      </c>
      <c r="V164">
        <f t="shared" si="9"/>
        <v>8</v>
      </c>
      <c r="W164" s="9">
        <v>23955</v>
      </c>
      <c r="X164" s="5">
        <v>4.07</v>
      </c>
      <c r="AG164" s="1">
        <v>31622</v>
      </c>
      <c r="AH164" s="11">
        <v>10.29</v>
      </c>
      <c r="AN164">
        <f t="shared" si="10"/>
        <v>2001</v>
      </c>
      <c r="AO164">
        <f t="shared" si="11"/>
        <v>11</v>
      </c>
      <c r="AP164" s="6">
        <v>37216</v>
      </c>
      <c r="AU164">
        <v>2.23</v>
      </c>
      <c r="AV164">
        <v>2.2000000000000002</v>
      </c>
      <c r="AW164">
        <v>2.27</v>
      </c>
      <c r="AX164">
        <v>2.56</v>
      </c>
    </row>
    <row r="165" spans="1:50" x14ac:dyDescent="0.35">
      <c r="A165" s="3"/>
      <c r="L165" s="1"/>
      <c r="M165" s="11"/>
      <c r="U165">
        <f t="shared" si="8"/>
        <v>1965</v>
      </c>
      <c r="V165">
        <f t="shared" si="9"/>
        <v>9</v>
      </c>
      <c r="W165" s="9">
        <v>23986</v>
      </c>
      <c r="X165" s="5">
        <v>4.2</v>
      </c>
      <c r="AG165" s="1">
        <v>31623</v>
      </c>
      <c r="AH165" s="11">
        <v>10.28</v>
      </c>
      <c r="AN165">
        <f t="shared" si="10"/>
        <v>2001</v>
      </c>
      <c r="AO165">
        <f t="shared" si="11"/>
        <v>11</v>
      </c>
      <c r="AP165" s="6">
        <v>37223</v>
      </c>
      <c r="AU165">
        <v>2.14</v>
      </c>
      <c r="AV165">
        <v>2.0699999999999998</v>
      </c>
      <c r="AW165">
        <v>2.13</v>
      </c>
      <c r="AX165">
        <v>2.48</v>
      </c>
    </row>
    <row r="166" spans="1:50" x14ac:dyDescent="0.35">
      <c r="A166" s="3"/>
      <c r="L166" s="1"/>
      <c r="M166" s="11"/>
      <c r="U166">
        <f t="shared" si="8"/>
        <v>1965</v>
      </c>
      <c r="V166">
        <f t="shared" si="9"/>
        <v>10</v>
      </c>
      <c r="W166" s="9">
        <v>24016</v>
      </c>
      <c r="X166" s="5">
        <v>4.3</v>
      </c>
      <c r="AG166" s="1">
        <v>31624</v>
      </c>
      <c r="AH166" s="11">
        <v>10.25</v>
      </c>
      <c r="AN166">
        <f t="shared" si="10"/>
        <v>2001</v>
      </c>
      <c r="AO166">
        <f t="shared" si="11"/>
        <v>12</v>
      </c>
      <c r="AP166" s="6">
        <v>37229</v>
      </c>
      <c r="AR166">
        <v>2.0499999999999998</v>
      </c>
      <c r="AS166">
        <v>2.0499999999999998</v>
      </c>
      <c r="AT166">
        <v>2.35</v>
      </c>
    </row>
    <row r="167" spans="1:50" x14ac:dyDescent="0.35">
      <c r="A167" s="3"/>
      <c r="L167" s="1"/>
      <c r="M167" s="11"/>
      <c r="U167">
        <f t="shared" si="8"/>
        <v>1965</v>
      </c>
      <c r="V167">
        <f t="shared" si="9"/>
        <v>11</v>
      </c>
      <c r="W167" s="9">
        <v>24047</v>
      </c>
      <c r="X167" s="5">
        <v>4.37</v>
      </c>
      <c r="AG167" s="1">
        <v>31625</v>
      </c>
      <c r="AH167" s="11">
        <v>10.25</v>
      </c>
      <c r="AN167">
        <f t="shared" si="10"/>
        <v>2001</v>
      </c>
      <c r="AO167">
        <f t="shared" si="11"/>
        <v>12</v>
      </c>
      <c r="AP167" s="6">
        <v>37230</v>
      </c>
      <c r="AU167">
        <v>2.13</v>
      </c>
      <c r="AV167">
        <v>2.06</v>
      </c>
      <c r="AW167">
        <v>2.13</v>
      </c>
      <c r="AX167">
        <v>2.4700000000000002</v>
      </c>
    </row>
    <row r="168" spans="1:50" x14ac:dyDescent="0.35">
      <c r="A168" s="3"/>
      <c r="L168" s="1"/>
      <c r="M168" s="11"/>
      <c r="U168">
        <f t="shared" si="8"/>
        <v>1965</v>
      </c>
      <c r="V168">
        <f t="shared" si="9"/>
        <v>12</v>
      </c>
      <c r="W168" s="9">
        <v>24077</v>
      </c>
      <c r="X168" s="5">
        <v>4.72</v>
      </c>
      <c r="AG168" s="1">
        <v>31628</v>
      </c>
      <c r="AH168" s="11">
        <v>10.24</v>
      </c>
      <c r="AN168">
        <f t="shared" si="10"/>
        <v>2001</v>
      </c>
      <c r="AO168">
        <f t="shared" si="11"/>
        <v>12</v>
      </c>
      <c r="AP168" s="6">
        <v>37237</v>
      </c>
      <c r="AU168">
        <v>2.0299999999999998</v>
      </c>
      <c r="AV168">
        <v>2</v>
      </c>
      <c r="AW168">
        <v>2</v>
      </c>
      <c r="AX168">
        <v>2.2599999999999998</v>
      </c>
    </row>
    <row r="169" spans="1:50" x14ac:dyDescent="0.35">
      <c r="A169" s="3"/>
      <c r="L169" s="1"/>
      <c r="M169" s="11"/>
      <c r="U169">
        <f t="shared" si="8"/>
        <v>1966</v>
      </c>
      <c r="V169">
        <f t="shared" si="9"/>
        <v>1</v>
      </c>
      <c r="W169" s="9">
        <v>24108</v>
      </c>
      <c r="X169" s="5">
        <v>4.88</v>
      </c>
      <c r="AG169" s="1">
        <v>31629</v>
      </c>
      <c r="AH169" s="11">
        <v>10.27</v>
      </c>
      <c r="AN169">
        <f t="shared" si="10"/>
        <v>2001</v>
      </c>
      <c r="AO169">
        <f t="shared" si="11"/>
        <v>12</v>
      </c>
      <c r="AP169" s="6">
        <v>37243</v>
      </c>
      <c r="AR169">
        <v>2</v>
      </c>
      <c r="AS169">
        <v>2.06</v>
      </c>
      <c r="AT169">
        <v>2.35</v>
      </c>
    </row>
    <row r="170" spans="1:50" x14ac:dyDescent="0.35">
      <c r="A170" s="3"/>
      <c r="L170" s="1"/>
      <c r="M170" s="11"/>
      <c r="U170">
        <f t="shared" si="8"/>
        <v>1966</v>
      </c>
      <c r="V170">
        <f t="shared" si="9"/>
        <v>2</v>
      </c>
      <c r="W170" s="9">
        <v>24139</v>
      </c>
      <c r="X170" s="5">
        <v>4.9400000000000004</v>
      </c>
      <c r="AG170" s="1">
        <v>31630</v>
      </c>
      <c r="AH170" s="11">
        <v>10.34</v>
      </c>
      <c r="AN170">
        <f t="shared" si="10"/>
        <v>2001</v>
      </c>
      <c r="AO170">
        <f t="shared" si="11"/>
        <v>12</v>
      </c>
      <c r="AP170" s="6">
        <v>37244</v>
      </c>
      <c r="AU170">
        <v>1.98</v>
      </c>
      <c r="AV170">
        <v>1.99</v>
      </c>
      <c r="AW170">
        <v>2.0099999999999998</v>
      </c>
      <c r="AX170">
        <v>2.2799999999999998</v>
      </c>
    </row>
    <row r="171" spans="1:50" x14ac:dyDescent="0.35">
      <c r="A171" s="3"/>
      <c r="L171" s="1"/>
      <c r="M171" s="11"/>
      <c r="U171">
        <f t="shared" si="8"/>
        <v>1966</v>
      </c>
      <c r="V171">
        <f t="shared" si="9"/>
        <v>3</v>
      </c>
      <c r="W171" s="9">
        <v>24167</v>
      </c>
      <c r="X171" s="5">
        <v>4.97</v>
      </c>
      <c r="AG171" s="1">
        <v>31631</v>
      </c>
      <c r="AH171" s="11">
        <v>10.33</v>
      </c>
      <c r="AN171">
        <f t="shared" si="10"/>
        <v>2001</v>
      </c>
      <c r="AO171">
        <f t="shared" si="11"/>
        <v>12</v>
      </c>
      <c r="AP171" s="6">
        <v>37251</v>
      </c>
      <c r="AU171">
        <v>1.98</v>
      </c>
      <c r="AV171">
        <v>1.95</v>
      </c>
      <c r="AW171">
        <v>1.95</v>
      </c>
      <c r="AX171">
        <v>2.2000000000000002</v>
      </c>
    </row>
    <row r="172" spans="1:50" x14ac:dyDescent="0.35">
      <c r="A172" s="3"/>
      <c r="L172" s="1"/>
      <c r="M172" s="11"/>
      <c r="U172">
        <f t="shared" si="8"/>
        <v>1966</v>
      </c>
      <c r="V172">
        <f t="shared" si="9"/>
        <v>4</v>
      </c>
      <c r="W172" s="9">
        <v>24198</v>
      </c>
      <c r="X172" s="5">
        <v>4.9000000000000004</v>
      </c>
      <c r="AG172" s="1">
        <v>31632</v>
      </c>
      <c r="AH172" s="11">
        <v>10.29</v>
      </c>
      <c r="AN172">
        <f t="shared" si="10"/>
        <v>2002</v>
      </c>
      <c r="AO172">
        <f t="shared" si="11"/>
        <v>1</v>
      </c>
      <c r="AP172" s="6">
        <v>37257</v>
      </c>
      <c r="AR172">
        <v>1.91</v>
      </c>
      <c r="AS172">
        <v>1.98</v>
      </c>
      <c r="AT172">
        <v>2.2799999999999998</v>
      </c>
    </row>
    <row r="173" spans="1:50" x14ac:dyDescent="0.35">
      <c r="A173" s="3"/>
      <c r="L173" s="1"/>
      <c r="M173" s="11"/>
      <c r="U173">
        <f t="shared" si="8"/>
        <v>1966</v>
      </c>
      <c r="V173">
        <f t="shared" si="9"/>
        <v>5</v>
      </c>
      <c r="W173" s="9">
        <v>24228</v>
      </c>
      <c r="X173" s="5">
        <v>4.93</v>
      </c>
      <c r="AG173" s="1">
        <v>31635</v>
      </c>
      <c r="AH173" s="11">
        <v>10.3</v>
      </c>
      <c r="AN173">
        <f t="shared" si="10"/>
        <v>2002</v>
      </c>
      <c r="AO173">
        <f t="shared" si="11"/>
        <v>1</v>
      </c>
      <c r="AP173" s="6">
        <v>37258</v>
      </c>
      <c r="AU173">
        <v>1.96</v>
      </c>
      <c r="AV173">
        <v>1.91</v>
      </c>
      <c r="AW173">
        <v>1.97</v>
      </c>
      <c r="AX173">
        <v>2.2000000000000002</v>
      </c>
    </row>
    <row r="174" spans="1:50" x14ac:dyDescent="0.35">
      <c r="A174" s="3"/>
      <c r="L174" s="1"/>
      <c r="M174" s="11"/>
      <c r="U174">
        <f t="shared" si="8"/>
        <v>1966</v>
      </c>
      <c r="V174">
        <f t="shared" si="9"/>
        <v>6</v>
      </c>
      <c r="W174" s="9">
        <v>24259</v>
      </c>
      <c r="X174" s="5">
        <v>4.97</v>
      </c>
      <c r="AG174" s="1">
        <v>31636</v>
      </c>
      <c r="AH174" s="11">
        <v>10.29</v>
      </c>
      <c r="AN174">
        <f t="shared" si="10"/>
        <v>2002</v>
      </c>
      <c r="AO174">
        <f t="shared" si="11"/>
        <v>1</v>
      </c>
      <c r="AP174" s="6">
        <v>37265</v>
      </c>
      <c r="AU174">
        <v>1.89</v>
      </c>
      <c r="AV174">
        <v>1.89</v>
      </c>
      <c r="AW174">
        <v>1.94</v>
      </c>
      <c r="AX174">
        <v>2.19</v>
      </c>
    </row>
    <row r="175" spans="1:50" x14ac:dyDescent="0.35">
      <c r="A175" s="3"/>
      <c r="L175" s="1"/>
      <c r="M175" s="11"/>
      <c r="U175">
        <f t="shared" si="8"/>
        <v>1966</v>
      </c>
      <c r="V175">
        <f t="shared" si="9"/>
        <v>7</v>
      </c>
      <c r="W175" s="9">
        <v>24289</v>
      </c>
      <c r="X175" s="5">
        <v>5.17</v>
      </c>
      <c r="AG175" s="1">
        <v>31637</v>
      </c>
      <c r="AH175" s="11">
        <v>10.24</v>
      </c>
      <c r="AN175">
        <f t="shared" si="10"/>
        <v>2002</v>
      </c>
      <c r="AO175">
        <f t="shared" si="11"/>
        <v>1</v>
      </c>
      <c r="AP175" s="6">
        <v>37271</v>
      </c>
      <c r="AR175">
        <v>1.9</v>
      </c>
      <c r="AS175">
        <v>1.96</v>
      </c>
      <c r="AT175">
        <v>2.15</v>
      </c>
    </row>
    <row r="176" spans="1:50" x14ac:dyDescent="0.35">
      <c r="A176" s="3"/>
      <c r="L176" s="1"/>
      <c r="M176" s="11"/>
      <c r="U176">
        <f t="shared" si="8"/>
        <v>1966</v>
      </c>
      <c r="V176">
        <f t="shared" si="9"/>
        <v>8</v>
      </c>
      <c r="W176" s="9">
        <v>24320</v>
      </c>
      <c r="X176" s="5">
        <v>5.54</v>
      </c>
      <c r="AG176" s="1">
        <v>31638</v>
      </c>
      <c r="AH176" s="11">
        <v>10.220000000000001</v>
      </c>
      <c r="AN176">
        <f t="shared" si="10"/>
        <v>2002</v>
      </c>
      <c r="AO176">
        <f t="shared" si="11"/>
        <v>1</v>
      </c>
      <c r="AP176" s="6">
        <v>37272</v>
      </c>
      <c r="AU176">
        <v>1.88</v>
      </c>
      <c r="AV176">
        <v>1.9</v>
      </c>
      <c r="AW176">
        <v>1.92</v>
      </c>
      <c r="AX176">
        <v>2.12</v>
      </c>
    </row>
    <row r="177" spans="1:50" x14ac:dyDescent="0.35">
      <c r="A177" s="3"/>
      <c r="L177" s="1"/>
      <c r="M177" s="11"/>
      <c r="U177">
        <f t="shared" si="8"/>
        <v>1966</v>
      </c>
      <c r="V177">
        <f t="shared" si="9"/>
        <v>9</v>
      </c>
      <c r="W177" s="9">
        <v>24351</v>
      </c>
      <c r="X177" s="5">
        <v>5.82</v>
      </c>
      <c r="AG177" s="1">
        <v>31639</v>
      </c>
      <c r="AH177" s="11">
        <v>10.26</v>
      </c>
      <c r="AN177">
        <f t="shared" si="10"/>
        <v>2002</v>
      </c>
      <c r="AO177">
        <f t="shared" si="11"/>
        <v>1</v>
      </c>
      <c r="AP177" s="6">
        <v>37279</v>
      </c>
      <c r="AU177">
        <v>1.87</v>
      </c>
      <c r="AV177">
        <v>1.91</v>
      </c>
      <c r="AW177">
        <v>2.02</v>
      </c>
      <c r="AX177">
        <v>2.2999999999999998</v>
      </c>
    </row>
    <row r="178" spans="1:50" x14ac:dyDescent="0.35">
      <c r="A178" s="3"/>
      <c r="L178" s="1"/>
      <c r="M178" s="11"/>
      <c r="U178">
        <f t="shared" si="8"/>
        <v>1966</v>
      </c>
      <c r="V178">
        <f t="shared" si="9"/>
        <v>10</v>
      </c>
      <c r="W178" s="9">
        <v>24381</v>
      </c>
      <c r="X178" s="5">
        <v>5.58</v>
      </c>
      <c r="AG178" s="1">
        <v>31642</v>
      </c>
      <c r="AH178" s="11">
        <v>10.14</v>
      </c>
      <c r="AN178">
        <f t="shared" si="10"/>
        <v>2002</v>
      </c>
      <c r="AO178">
        <f t="shared" si="11"/>
        <v>1</v>
      </c>
      <c r="AP178" s="6">
        <v>37285</v>
      </c>
      <c r="AR178">
        <v>1.97</v>
      </c>
      <c r="AS178">
        <v>2.12</v>
      </c>
      <c r="AT178">
        <v>2.4500000000000002</v>
      </c>
    </row>
    <row r="179" spans="1:50" x14ac:dyDescent="0.35">
      <c r="A179" s="3"/>
      <c r="L179" s="1"/>
      <c r="M179" s="11"/>
      <c r="U179">
        <f t="shared" si="8"/>
        <v>1966</v>
      </c>
      <c r="V179">
        <f t="shared" si="9"/>
        <v>11</v>
      </c>
      <c r="W179" s="9">
        <v>24412</v>
      </c>
      <c r="X179" s="5">
        <v>5.54</v>
      </c>
      <c r="AG179" s="1">
        <v>31643</v>
      </c>
      <c r="AH179" s="11">
        <v>10.130000000000001</v>
      </c>
      <c r="AN179">
        <f t="shared" si="10"/>
        <v>2002</v>
      </c>
      <c r="AO179">
        <f t="shared" si="11"/>
        <v>1</v>
      </c>
      <c r="AP179" s="6">
        <v>37286</v>
      </c>
      <c r="AU179">
        <v>1.93</v>
      </c>
      <c r="AV179">
        <v>1.96</v>
      </c>
      <c r="AW179">
        <v>2.11</v>
      </c>
      <c r="AX179">
        <v>2.44</v>
      </c>
    </row>
    <row r="180" spans="1:50" x14ac:dyDescent="0.35">
      <c r="A180" s="3"/>
      <c r="L180" s="1"/>
      <c r="M180" s="11"/>
      <c r="U180">
        <f t="shared" si="8"/>
        <v>1966</v>
      </c>
      <c r="V180">
        <f t="shared" si="9"/>
        <v>12</v>
      </c>
      <c r="W180" s="9">
        <v>24442</v>
      </c>
      <c r="X180" s="5">
        <v>5.2</v>
      </c>
      <c r="AG180" s="1">
        <v>31644</v>
      </c>
      <c r="AH180" s="11">
        <v>10.11</v>
      </c>
      <c r="AN180">
        <f t="shared" si="10"/>
        <v>2002</v>
      </c>
      <c r="AO180">
        <f t="shared" si="11"/>
        <v>2</v>
      </c>
      <c r="AP180" s="6">
        <v>37293</v>
      </c>
      <c r="AU180">
        <v>1.88</v>
      </c>
      <c r="AV180">
        <v>1.96</v>
      </c>
      <c r="AW180">
        <v>2.08</v>
      </c>
      <c r="AX180">
        <v>2.4</v>
      </c>
    </row>
    <row r="181" spans="1:50" x14ac:dyDescent="0.35">
      <c r="A181" s="3"/>
      <c r="L181" s="1"/>
      <c r="M181" s="11"/>
      <c r="U181">
        <f t="shared" si="8"/>
        <v>1967</v>
      </c>
      <c r="V181">
        <f t="shared" si="9"/>
        <v>1</v>
      </c>
      <c r="W181" s="9">
        <v>24473</v>
      </c>
      <c r="X181" s="5">
        <v>4.75</v>
      </c>
      <c r="AG181" s="1">
        <v>31645</v>
      </c>
      <c r="AH181" s="11">
        <v>10.09</v>
      </c>
      <c r="AN181">
        <f t="shared" si="10"/>
        <v>2002</v>
      </c>
      <c r="AO181">
        <f t="shared" si="11"/>
        <v>2</v>
      </c>
      <c r="AP181" s="6">
        <v>37299</v>
      </c>
      <c r="AR181">
        <v>2</v>
      </c>
      <c r="AS181">
        <v>2.15</v>
      </c>
      <c r="AT181">
        <v>2.48</v>
      </c>
    </row>
    <row r="182" spans="1:50" x14ac:dyDescent="0.35">
      <c r="A182" s="3"/>
      <c r="L182" s="1"/>
      <c r="M182" s="11"/>
      <c r="U182">
        <f t="shared" si="8"/>
        <v>1967</v>
      </c>
      <c r="V182">
        <f t="shared" si="9"/>
        <v>2</v>
      </c>
      <c r="W182" s="9">
        <v>24504</v>
      </c>
      <c r="X182" s="5">
        <v>4.71</v>
      </c>
      <c r="AG182" s="1">
        <v>31646</v>
      </c>
      <c r="AH182" s="11">
        <v>10.11</v>
      </c>
      <c r="AN182">
        <f t="shared" si="10"/>
        <v>2002</v>
      </c>
      <c r="AO182">
        <f t="shared" si="11"/>
        <v>2</v>
      </c>
      <c r="AP182" s="6">
        <v>37300</v>
      </c>
      <c r="AU182">
        <v>1.91</v>
      </c>
      <c r="AV182">
        <v>2.0299999999999998</v>
      </c>
      <c r="AW182">
        <v>2.19</v>
      </c>
      <c r="AX182">
        <v>2.54</v>
      </c>
    </row>
    <row r="183" spans="1:50" x14ac:dyDescent="0.35">
      <c r="A183" s="3"/>
      <c r="L183" s="1"/>
      <c r="M183" s="11"/>
      <c r="U183">
        <f t="shared" si="8"/>
        <v>1967</v>
      </c>
      <c r="V183">
        <f t="shared" si="9"/>
        <v>3</v>
      </c>
      <c r="W183" s="9">
        <v>24532</v>
      </c>
      <c r="X183" s="5">
        <v>4.3499999999999996</v>
      </c>
      <c r="AG183" s="1">
        <v>31649</v>
      </c>
      <c r="AH183" s="11">
        <v>10.06</v>
      </c>
      <c r="AN183">
        <f t="shared" si="10"/>
        <v>2002</v>
      </c>
      <c r="AO183">
        <f t="shared" si="11"/>
        <v>2</v>
      </c>
      <c r="AP183" s="6">
        <v>37307</v>
      </c>
      <c r="AU183">
        <v>1.94</v>
      </c>
      <c r="AV183">
        <v>2.02</v>
      </c>
      <c r="AW183">
        <v>2.14</v>
      </c>
      <c r="AX183">
        <v>2.4900000000000002</v>
      </c>
    </row>
    <row r="184" spans="1:50" x14ac:dyDescent="0.35">
      <c r="A184" s="3"/>
      <c r="L184" s="1"/>
      <c r="M184" s="11"/>
      <c r="U184">
        <f t="shared" si="8"/>
        <v>1967</v>
      </c>
      <c r="V184">
        <f t="shared" si="9"/>
        <v>4</v>
      </c>
      <c r="W184" s="9">
        <v>24563</v>
      </c>
      <c r="X184" s="5">
        <v>4.1100000000000003</v>
      </c>
      <c r="AG184" s="1">
        <v>31650</v>
      </c>
      <c r="AH184" s="11">
        <v>10.029999999999999</v>
      </c>
      <c r="AN184">
        <f t="shared" si="10"/>
        <v>2002</v>
      </c>
      <c r="AO184">
        <f t="shared" si="11"/>
        <v>2</v>
      </c>
      <c r="AP184" s="6">
        <v>37313</v>
      </c>
      <c r="AR184">
        <v>2.0699999999999998</v>
      </c>
      <c r="AS184">
        <v>2.2200000000000002</v>
      </c>
      <c r="AT184">
        <v>2.64</v>
      </c>
    </row>
    <row r="185" spans="1:50" x14ac:dyDescent="0.35">
      <c r="A185" s="3"/>
      <c r="L185" s="1"/>
      <c r="M185" s="11"/>
      <c r="U185">
        <f t="shared" si="8"/>
        <v>1967</v>
      </c>
      <c r="V185">
        <f t="shared" si="9"/>
        <v>5</v>
      </c>
      <c r="W185" s="9">
        <v>24593</v>
      </c>
      <c r="X185" s="5">
        <v>4.1500000000000004</v>
      </c>
      <c r="AG185" s="1">
        <v>31651</v>
      </c>
      <c r="AH185" s="11">
        <v>10.07</v>
      </c>
      <c r="AN185">
        <f t="shared" si="10"/>
        <v>2002</v>
      </c>
      <c r="AO185">
        <f t="shared" si="11"/>
        <v>2</v>
      </c>
      <c r="AP185" s="6">
        <v>37314</v>
      </c>
      <c r="AU185">
        <v>1.95</v>
      </c>
      <c r="AV185">
        <v>2.0499999999999998</v>
      </c>
      <c r="AW185">
        <v>2.19</v>
      </c>
      <c r="AX185">
        <v>2.57</v>
      </c>
    </row>
    <row r="186" spans="1:50" x14ac:dyDescent="0.35">
      <c r="A186" s="3"/>
      <c r="L186" s="1"/>
      <c r="M186" s="11"/>
      <c r="U186">
        <f t="shared" si="8"/>
        <v>1967</v>
      </c>
      <c r="V186">
        <f t="shared" si="9"/>
        <v>6</v>
      </c>
      <c r="W186" s="9">
        <v>24624</v>
      </c>
      <c r="X186" s="5">
        <v>4.4800000000000004</v>
      </c>
      <c r="AG186" s="1">
        <v>31652</v>
      </c>
      <c r="AH186" s="11">
        <v>10.029999999999999</v>
      </c>
      <c r="AN186">
        <f t="shared" si="10"/>
        <v>2002</v>
      </c>
      <c r="AO186">
        <f t="shared" si="11"/>
        <v>3</v>
      </c>
      <c r="AP186" s="6">
        <v>37321</v>
      </c>
      <c r="AU186">
        <v>1.97</v>
      </c>
      <c r="AV186">
        <v>2.06</v>
      </c>
      <c r="AW186">
        <v>2.2200000000000002</v>
      </c>
      <c r="AX186">
        <v>2.66</v>
      </c>
    </row>
    <row r="187" spans="1:50" x14ac:dyDescent="0.35">
      <c r="A187" s="3"/>
      <c r="L187" s="1"/>
      <c r="M187" s="11"/>
      <c r="U187">
        <f t="shared" si="8"/>
        <v>1967</v>
      </c>
      <c r="V187">
        <f t="shared" si="9"/>
        <v>7</v>
      </c>
      <c r="W187" s="9">
        <v>24654</v>
      </c>
      <c r="X187" s="5">
        <v>5.01</v>
      </c>
      <c r="AG187" s="1">
        <v>31653</v>
      </c>
      <c r="AH187" s="11">
        <v>10.02</v>
      </c>
      <c r="AN187">
        <f t="shared" si="10"/>
        <v>2002</v>
      </c>
      <c r="AO187">
        <f t="shared" si="11"/>
        <v>3</v>
      </c>
      <c r="AP187" s="6">
        <v>37327</v>
      </c>
      <c r="AR187">
        <v>2.15</v>
      </c>
      <c r="AS187">
        <v>2.44</v>
      </c>
      <c r="AT187">
        <v>3.05</v>
      </c>
    </row>
    <row r="188" spans="1:50" x14ac:dyDescent="0.35">
      <c r="A188" s="3"/>
      <c r="L188" s="1"/>
      <c r="M188" s="11"/>
      <c r="U188">
        <f t="shared" si="8"/>
        <v>1967</v>
      </c>
      <c r="V188">
        <f t="shared" si="9"/>
        <v>8</v>
      </c>
      <c r="W188" s="9">
        <v>24685</v>
      </c>
      <c r="X188" s="5">
        <v>5.13</v>
      </c>
      <c r="AG188" s="1">
        <v>31656</v>
      </c>
      <c r="AN188">
        <f t="shared" si="10"/>
        <v>2002</v>
      </c>
      <c r="AO188">
        <f t="shared" si="11"/>
        <v>3</v>
      </c>
      <c r="AP188" s="6">
        <v>37328</v>
      </c>
      <c r="AU188">
        <v>1.99</v>
      </c>
      <c r="AV188">
        <v>2.14</v>
      </c>
      <c r="AW188">
        <v>2.41</v>
      </c>
      <c r="AX188">
        <v>3.04</v>
      </c>
    </row>
    <row r="189" spans="1:50" x14ac:dyDescent="0.35">
      <c r="A189" s="3"/>
      <c r="L189" s="1"/>
      <c r="M189" s="11"/>
      <c r="U189">
        <f t="shared" si="8"/>
        <v>1967</v>
      </c>
      <c r="V189">
        <f t="shared" si="9"/>
        <v>9</v>
      </c>
      <c r="W189" s="9">
        <v>24716</v>
      </c>
      <c r="X189" s="5">
        <v>5.24</v>
      </c>
      <c r="AG189" s="1">
        <v>31657</v>
      </c>
      <c r="AH189" s="11">
        <v>10.06</v>
      </c>
      <c r="AN189">
        <f t="shared" si="10"/>
        <v>2002</v>
      </c>
      <c r="AO189">
        <f t="shared" si="11"/>
        <v>3</v>
      </c>
      <c r="AP189" s="6">
        <v>37335</v>
      </c>
      <c r="AU189">
        <v>1.97</v>
      </c>
      <c r="AV189">
        <v>2.12</v>
      </c>
      <c r="AW189">
        <v>2.42</v>
      </c>
      <c r="AX189">
        <v>3.18</v>
      </c>
    </row>
    <row r="190" spans="1:50" x14ac:dyDescent="0.35">
      <c r="A190" s="3"/>
      <c r="L190" s="1"/>
      <c r="M190" s="11"/>
      <c r="U190">
        <f t="shared" si="8"/>
        <v>1967</v>
      </c>
      <c r="V190">
        <f t="shared" si="9"/>
        <v>10</v>
      </c>
      <c r="W190" s="9">
        <v>24746</v>
      </c>
      <c r="X190" s="5">
        <v>5.37</v>
      </c>
      <c r="AG190" s="1">
        <v>31658</v>
      </c>
      <c r="AH190" s="11">
        <v>10.08</v>
      </c>
      <c r="AN190">
        <f t="shared" si="10"/>
        <v>2002</v>
      </c>
      <c r="AO190">
        <f t="shared" si="11"/>
        <v>3</v>
      </c>
      <c r="AP190" s="6">
        <v>37341</v>
      </c>
      <c r="AR190">
        <v>2.34</v>
      </c>
      <c r="AS190">
        <v>2.73</v>
      </c>
      <c r="AT190">
        <v>3.48</v>
      </c>
    </row>
    <row r="191" spans="1:50" x14ac:dyDescent="0.35">
      <c r="A191" s="3"/>
      <c r="L191" s="1"/>
      <c r="M191" s="11"/>
      <c r="U191">
        <f t="shared" si="8"/>
        <v>1967</v>
      </c>
      <c r="V191">
        <f t="shared" si="9"/>
        <v>11</v>
      </c>
      <c r="W191" s="9">
        <v>24777</v>
      </c>
      <c r="X191" s="5">
        <v>5.61</v>
      </c>
      <c r="AG191" s="1">
        <v>31659</v>
      </c>
      <c r="AH191" s="11">
        <v>10.07</v>
      </c>
      <c r="AN191">
        <f t="shared" si="10"/>
        <v>2002</v>
      </c>
      <c r="AO191">
        <f t="shared" si="11"/>
        <v>3</v>
      </c>
      <c r="AP191" s="6">
        <v>37342</v>
      </c>
      <c r="AU191">
        <v>1.96</v>
      </c>
      <c r="AV191">
        <v>2.2999999999999998</v>
      </c>
      <c r="AW191">
        <v>2.68</v>
      </c>
      <c r="AX191">
        <v>3.42</v>
      </c>
    </row>
    <row r="192" spans="1:50" x14ac:dyDescent="0.35">
      <c r="A192" s="3"/>
      <c r="L192" s="1"/>
      <c r="M192" s="11"/>
      <c r="U192">
        <f t="shared" si="8"/>
        <v>1967</v>
      </c>
      <c r="V192">
        <f t="shared" si="9"/>
        <v>12</v>
      </c>
      <c r="W192" s="9">
        <v>24807</v>
      </c>
      <c r="X192" s="5">
        <v>5.71</v>
      </c>
      <c r="AG192" s="1">
        <v>31660</v>
      </c>
      <c r="AH192" s="11">
        <v>10.119999999999999</v>
      </c>
      <c r="AN192">
        <f t="shared" si="10"/>
        <v>2002</v>
      </c>
      <c r="AO192">
        <f t="shared" si="11"/>
        <v>4</v>
      </c>
      <c r="AP192" s="6">
        <v>37349</v>
      </c>
      <c r="AU192">
        <v>2.02</v>
      </c>
      <c r="AV192">
        <v>2.21</v>
      </c>
      <c r="AW192">
        <v>2.59</v>
      </c>
      <c r="AX192">
        <v>3.28</v>
      </c>
    </row>
    <row r="193" spans="1:50" x14ac:dyDescent="0.35">
      <c r="A193" s="3"/>
      <c r="L193" s="1"/>
      <c r="M193" s="11"/>
      <c r="U193">
        <f t="shared" si="8"/>
        <v>1968</v>
      </c>
      <c r="V193">
        <f t="shared" si="9"/>
        <v>1</v>
      </c>
      <c r="W193" s="9">
        <v>24838</v>
      </c>
      <c r="X193" s="5">
        <v>5.43</v>
      </c>
      <c r="AG193" s="1">
        <v>31663</v>
      </c>
      <c r="AH193" s="11">
        <v>10.210000000000001</v>
      </c>
      <c r="AN193">
        <f t="shared" si="10"/>
        <v>2002</v>
      </c>
      <c r="AO193">
        <f t="shared" si="11"/>
        <v>4</v>
      </c>
      <c r="AP193" s="6">
        <v>37355</v>
      </c>
      <c r="AR193">
        <v>2.38</v>
      </c>
      <c r="AS193">
        <v>2.68</v>
      </c>
      <c r="AT193">
        <v>3.36</v>
      </c>
    </row>
    <row r="194" spans="1:50" x14ac:dyDescent="0.35">
      <c r="A194" s="3"/>
      <c r="L194" s="1"/>
      <c r="M194" s="11"/>
      <c r="U194">
        <f t="shared" si="8"/>
        <v>1968</v>
      </c>
      <c r="V194">
        <f t="shared" si="9"/>
        <v>2</v>
      </c>
      <c r="W194" s="9">
        <v>24869</v>
      </c>
      <c r="X194" s="5">
        <v>5.41</v>
      </c>
      <c r="AG194" s="1">
        <v>31664</v>
      </c>
      <c r="AH194" s="11">
        <v>10.18</v>
      </c>
      <c r="AN194">
        <f t="shared" si="10"/>
        <v>2002</v>
      </c>
      <c r="AO194">
        <f t="shared" si="11"/>
        <v>4</v>
      </c>
      <c r="AP194" s="6">
        <v>37356</v>
      </c>
      <c r="AU194">
        <v>2.08</v>
      </c>
      <c r="AV194">
        <v>2.36</v>
      </c>
      <c r="AW194">
        <v>2.65</v>
      </c>
      <c r="AX194">
        <v>3.32</v>
      </c>
    </row>
    <row r="195" spans="1:50" x14ac:dyDescent="0.35">
      <c r="A195" s="3"/>
      <c r="L195" s="1"/>
      <c r="M195" s="11"/>
      <c r="U195">
        <f t="shared" si="8"/>
        <v>1968</v>
      </c>
      <c r="V195">
        <f t="shared" si="9"/>
        <v>3</v>
      </c>
      <c r="W195" s="9">
        <v>24898</v>
      </c>
      <c r="X195" s="5">
        <v>5.58</v>
      </c>
      <c r="AG195" s="1">
        <v>31665</v>
      </c>
      <c r="AH195" s="11">
        <v>10.16</v>
      </c>
      <c r="AN195">
        <f t="shared" si="10"/>
        <v>2002</v>
      </c>
      <c r="AO195">
        <f t="shared" si="11"/>
        <v>4</v>
      </c>
      <c r="AP195" s="6">
        <v>37363</v>
      </c>
      <c r="AU195">
        <v>2.15</v>
      </c>
      <c r="AV195">
        <v>2.36</v>
      </c>
      <c r="AW195">
        <v>2.6</v>
      </c>
      <c r="AX195">
        <v>3.25</v>
      </c>
    </row>
    <row r="196" spans="1:50" x14ac:dyDescent="0.35">
      <c r="A196" s="3"/>
      <c r="L196" s="1"/>
      <c r="M196" s="11"/>
      <c r="U196">
        <f t="shared" si="8"/>
        <v>1968</v>
      </c>
      <c r="V196">
        <f t="shared" si="9"/>
        <v>4</v>
      </c>
      <c r="W196" s="9">
        <v>24929</v>
      </c>
      <c r="X196" s="5">
        <v>5.71</v>
      </c>
      <c r="AG196" s="1">
        <v>31666</v>
      </c>
      <c r="AH196" s="11">
        <v>10.25</v>
      </c>
      <c r="AN196">
        <f t="shared" si="10"/>
        <v>2002</v>
      </c>
      <c r="AO196">
        <f t="shared" si="11"/>
        <v>4</v>
      </c>
      <c r="AP196" s="6">
        <v>37369</v>
      </c>
      <c r="AR196">
        <v>2.41</v>
      </c>
      <c r="AS196">
        <v>2.72</v>
      </c>
      <c r="AT196">
        <v>3.37</v>
      </c>
    </row>
    <row r="197" spans="1:50" x14ac:dyDescent="0.35">
      <c r="A197" s="3"/>
      <c r="L197" s="1"/>
      <c r="M197" s="11"/>
      <c r="U197">
        <f t="shared" si="8"/>
        <v>1968</v>
      </c>
      <c r="V197">
        <f t="shared" si="9"/>
        <v>5</v>
      </c>
      <c r="W197" s="9">
        <v>24959</v>
      </c>
      <c r="X197" s="5">
        <v>6.14</v>
      </c>
      <c r="AG197" s="1">
        <v>31667</v>
      </c>
      <c r="AH197" s="11">
        <v>10.27</v>
      </c>
      <c r="AN197">
        <f t="shared" si="10"/>
        <v>2002</v>
      </c>
      <c r="AO197">
        <f t="shared" si="11"/>
        <v>4</v>
      </c>
      <c r="AP197" s="6">
        <v>37370</v>
      </c>
      <c r="AU197">
        <v>2.1800000000000002</v>
      </c>
      <c r="AV197">
        <v>2.37</v>
      </c>
      <c r="AW197">
        <v>2.68</v>
      </c>
      <c r="AX197">
        <v>3.32</v>
      </c>
    </row>
    <row r="198" spans="1:50" x14ac:dyDescent="0.35">
      <c r="A198" s="3"/>
      <c r="L198" s="1"/>
      <c r="M198" s="11"/>
      <c r="U198">
        <f t="shared" si="8"/>
        <v>1968</v>
      </c>
      <c r="V198">
        <f t="shared" si="9"/>
        <v>6</v>
      </c>
      <c r="W198" s="9">
        <v>24990</v>
      </c>
      <c r="X198" s="5">
        <v>5.98</v>
      </c>
      <c r="AG198" s="1">
        <v>31670</v>
      </c>
      <c r="AH198" s="11">
        <v>10.24</v>
      </c>
      <c r="AN198">
        <f t="shared" si="10"/>
        <v>2002</v>
      </c>
      <c r="AO198">
        <f t="shared" si="11"/>
        <v>5</v>
      </c>
      <c r="AP198" s="6">
        <v>37377</v>
      </c>
      <c r="AU198">
        <v>2.2200000000000002</v>
      </c>
      <c r="AV198">
        <v>2.39</v>
      </c>
      <c r="AW198">
        <v>2.71</v>
      </c>
      <c r="AX198">
        <v>3.27</v>
      </c>
    </row>
    <row r="199" spans="1:50" x14ac:dyDescent="0.35">
      <c r="A199" s="3"/>
      <c r="L199" s="1"/>
      <c r="M199" s="11"/>
      <c r="U199">
        <f t="shared" si="8"/>
        <v>1968</v>
      </c>
      <c r="V199">
        <f t="shared" si="9"/>
        <v>7</v>
      </c>
      <c r="W199" s="9">
        <v>25020</v>
      </c>
      <c r="X199" s="5">
        <v>5.65</v>
      </c>
      <c r="AG199" s="1">
        <v>31671</v>
      </c>
      <c r="AH199" s="11">
        <v>10.23</v>
      </c>
      <c r="AN199">
        <f t="shared" si="10"/>
        <v>2002</v>
      </c>
      <c r="AO199">
        <f t="shared" si="11"/>
        <v>5</v>
      </c>
      <c r="AP199" s="6">
        <v>37383</v>
      </c>
      <c r="AR199">
        <v>2.4700000000000002</v>
      </c>
      <c r="AS199">
        <v>2.67</v>
      </c>
      <c r="AT199">
        <v>3.17</v>
      </c>
    </row>
    <row r="200" spans="1:50" x14ac:dyDescent="0.35">
      <c r="A200" s="3"/>
      <c r="L200" s="1"/>
      <c r="M200" s="11"/>
      <c r="U200">
        <f t="shared" si="8"/>
        <v>1968</v>
      </c>
      <c r="V200">
        <f t="shared" si="9"/>
        <v>8</v>
      </c>
      <c r="W200" s="9">
        <v>25051</v>
      </c>
      <c r="X200" s="5">
        <v>5.43</v>
      </c>
      <c r="AG200" s="1">
        <v>31672</v>
      </c>
      <c r="AH200" s="11">
        <v>10.199999999999999</v>
      </c>
      <c r="AN200">
        <f t="shared" si="10"/>
        <v>2002</v>
      </c>
      <c r="AO200">
        <f t="shared" si="11"/>
        <v>5</v>
      </c>
      <c r="AP200" s="6">
        <v>37384</v>
      </c>
      <c r="AU200">
        <v>2.19</v>
      </c>
      <c r="AV200">
        <v>2.46</v>
      </c>
      <c r="AW200">
        <v>2.67</v>
      </c>
      <c r="AX200">
        <v>3.2</v>
      </c>
    </row>
    <row r="201" spans="1:50" x14ac:dyDescent="0.35">
      <c r="A201" s="3"/>
      <c r="L201" s="1"/>
      <c r="M201" s="11"/>
      <c r="U201">
        <f t="shared" si="8"/>
        <v>1968</v>
      </c>
      <c r="V201">
        <f t="shared" si="9"/>
        <v>9</v>
      </c>
      <c r="W201" s="9">
        <v>25082</v>
      </c>
      <c r="X201" s="5">
        <v>5.45</v>
      </c>
      <c r="AG201" s="1">
        <v>31673</v>
      </c>
      <c r="AH201" s="11">
        <v>10.25</v>
      </c>
      <c r="AN201">
        <f t="shared" si="10"/>
        <v>2002</v>
      </c>
      <c r="AO201">
        <f t="shared" si="11"/>
        <v>5</v>
      </c>
      <c r="AP201" s="6">
        <v>37391</v>
      </c>
      <c r="AU201">
        <v>2.19</v>
      </c>
      <c r="AV201">
        <v>2.5299999999999998</v>
      </c>
      <c r="AW201">
        <v>2.78</v>
      </c>
      <c r="AX201">
        <v>3.42</v>
      </c>
    </row>
    <row r="202" spans="1:50" x14ac:dyDescent="0.35">
      <c r="A202" s="3"/>
      <c r="L202" s="1"/>
      <c r="M202" s="11"/>
      <c r="U202">
        <f t="shared" si="8"/>
        <v>1968</v>
      </c>
      <c r="V202">
        <f t="shared" si="9"/>
        <v>10</v>
      </c>
      <c r="W202" s="9">
        <v>25112</v>
      </c>
      <c r="X202" s="5">
        <v>5.57</v>
      </c>
      <c r="AG202" s="1">
        <v>31674</v>
      </c>
      <c r="AH202" s="11">
        <v>10.28</v>
      </c>
      <c r="AN202">
        <f t="shared" si="10"/>
        <v>2002</v>
      </c>
      <c r="AO202">
        <f t="shared" si="11"/>
        <v>5</v>
      </c>
      <c r="AP202" s="6">
        <v>37397</v>
      </c>
      <c r="AR202">
        <v>2.62</v>
      </c>
      <c r="AS202">
        <v>2.91</v>
      </c>
      <c r="AT202">
        <v>3.53</v>
      </c>
    </row>
    <row r="203" spans="1:50" x14ac:dyDescent="0.35">
      <c r="A203" s="3"/>
      <c r="L203" s="1"/>
      <c r="M203" s="11"/>
      <c r="U203">
        <f t="shared" si="8"/>
        <v>1968</v>
      </c>
      <c r="V203">
        <f t="shared" si="9"/>
        <v>11</v>
      </c>
      <c r="W203" s="9">
        <v>25143</v>
      </c>
      <c r="X203" s="5">
        <v>5.75</v>
      </c>
      <c r="AG203" s="1">
        <v>31677</v>
      </c>
      <c r="AH203" s="11">
        <v>10.29</v>
      </c>
      <c r="AN203">
        <f t="shared" si="10"/>
        <v>2002</v>
      </c>
      <c r="AO203">
        <f t="shared" si="11"/>
        <v>5</v>
      </c>
      <c r="AP203" s="6">
        <v>37398</v>
      </c>
      <c r="AU203">
        <v>2.19</v>
      </c>
      <c r="AV203">
        <v>2.59</v>
      </c>
      <c r="AW203">
        <v>2.87</v>
      </c>
      <c r="AX203">
        <v>3.4</v>
      </c>
    </row>
    <row r="204" spans="1:50" x14ac:dyDescent="0.35">
      <c r="A204" s="3"/>
      <c r="L204" s="1"/>
      <c r="M204" s="11"/>
      <c r="U204">
        <f t="shared" si="8"/>
        <v>1968</v>
      </c>
      <c r="V204">
        <f t="shared" si="9"/>
        <v>12</v>
      </c>
      <c r="W204" s="9">
        <v>25173</v>
      </c>
      <c r="X204" s="5">
        <v>6.19</v>
      </c>
      <c r="AG204" s="1">
        <v>31678</v>
      </c>
      <c r="AH204" s="11">
        <v>10.26</v>
      </c>
      <c r="AN204">
        <f t="shared" si="10"/>
        <v>2002</v>
      </c>
      <c r="AO204">
        <f t="shared" si="11"/>
        <v>5</v>
      </c>
      <c r="AP204" s="6">
        <v>37405</v>
      </c>
      <c r="AU204">
        <v>2.39</v>
      </c>
      <c r="AV204">
        <v>2.6</v>
      </c>
      <c r="AW204">
        <v>2.87</v>
      </c>
      <c r="AX204">
        <v>3.41</v>
      </c>
    </row>
    <row r="205" spans="1:50" x14ac:dyDescent="0.35">
      <c r="A205" s="3"/>
      <c r="L205" s="1"/>
      <c r="M205" s="11"/>
      <c r="U205">
        <f t="shared" si="8"/>
        <v>1969</v>
      </c>
      <c r="V205">
        <f t="shared" si="9"/>
        <v>1</v>
      </c>
      <c r="W205" s="9">
        <v>25204</v>
      </c>
      <c r="X205" s="5">
        <v>6.34</v>
      </c>
      <c r="AG205" s="1">
        <v>31679</v>
      </c>
      <c r="AH205" s="11">
        <v>10.220000000000001</v>
      </c>
      <c r="AN205">
        <f t="shared" si="10"/>
        <v>2002</v>
      </c>
      <c r="AO205">
        <f t="shared" si="11"/>
        <v>6</v>
      </c>
      <c r="AP205" s="6">
        <v>37411</v>
      </c>
      <c r="AR205">
        <v>2.67</v>
      </c>
      <c r="AS205">
        <v>2.92</v>
      </c>
      <c r="AT205">
        <v>3.42</v>
      </c>
    </row>
    <row r="206" spans="1:50" x14ac:dyDescent="0.35">
      <c r="A206" s="3"/>
      <c r="L206" s="1"/>
      <c r="M206" s="11"/>
      <c r="U206">
        <f t="shared" si="8"/>
        <v>1969</v>
      </c>
      <c r="V206">
        <f t="shared" si="9"/>
        <v>2</v>
      </c>
      <c r="W206" s="9">
        <v>25235</v>
      </c>
      <c r="X206" s="5">
        <v>6.41</v>
      </c>
      <c r="AG206" s="1">
        <v>31680</v>
      </c>
      <c r="AH206" s="11">
        <v>10.210000000000001</v>
      </c>
      <c r="AN206">
        <f t="shared" si="10"/>
        <v>2002</v>
      </c>
      <c r="AO206">
        <f t="shared" si="11"/>
        <v>6</v>
      </c>
      <c r="AP206" s="6">
        <v>37412</v>
      </c>
      <c r="AU206">
        <v>2.44</v>
      </c>
      <c r="AV206">
        <v>2.66</v>
      </c>
      <c r="AW206">
        <v>2.91</v>
      </c>
      <c r="AX206">
        <v>3.41</v>
      </c>
    </row>
    <row r="207" spans="1:50" x14ac:dyDescent="0.35">
      <c r="A207" s="3"/>
      <c r="L207" s="1"/>
      <c r="M207" s="11"/>
      <c r="U207">
        <f t="shared" si="8"/>
        <v>1969</v>
      </c>
      <c r="V207">
        <f t="shared" si="9"/>
        <v>3</v>
      </c>
      <c r="W207" s="9">
        <v>25263</v>
      </c>
      <c r="X207" s="5">
        <v>6.34</v>
      </c>
      <c r="AG207" s="1">
        <v>31681</v>
      </c>
      <c r="AH207" s="11">
        <v>10.210000000000001</v>
      </c>
      <c r="AN207">
        <f t="shared" si="10"/>
        <v>2002</v>
      </c>
      <c r="AO207">
        <f t="shared" si="11"/>
        <v>6</v>
      </c>
      <c r="AP207" s="6">
        <v>37419</v>
      </c>
      <c r="AU207">
        <v>2.4300000000000002</v>
      </c>
      <c r="AV207">
        <v>2.68</v>
      </c>
      <c r="AW207">
        <v>2.92</v>
      </c>
      <c r="AX207">
        <v>3.42</v>
      </c>
    </row>
    <row r="208" spans="1:50" x14ac:dyDescent="0.35">
      <c r="A208" s="3"/>
      <c r="L208" s="1"/>
      <c r="M208" s="11"/>
      <c r="U208">
        <f t="shared" ref="U208:U271" si="12">YEAR(W208)</f>
        <v>1969</v>
      </c>
      <c r="V208">
        <f t="shared" ref="V208:V271" si="13">MONTH(W208)</f>
        <v>4</v>
      </c>
      <c r="W208" s="9">
        <v>25294</v>
      </c>
      <c r="X208" s="5">
        <v>6.26</v>
      </c>
      <c r="AG208" s="1">
        <v>31684</v>
      </c>
      <c r="AH208" s="11">
        <v>10.25</v>
      </c>
      <c r="AN208">
        <f t="shared" si="10"/>
        <v>2002</v>
      </c>
      <c r="AO208">
        <f t="shared" si="11"/>
        <v>6</v>
      </c>
      <c r="AP208" s="6">
        <v>37425</v>
      </c>
      <c r="AR208">
        <v>2.74</v>
      </c>
      <c r="AS208">
        <v>2.98</v>
      </c>
      <c r="AT208">
        <v>3.38</v>
      </c>
    </row>
    <row r="209" spans="1:50" x14ac:dyDescent="0.35">
      <c r="A209" s="3"/>
      <c r="L209" s="1"/>
      <c r="M209" s="11"/>
      <c r="U209">
        <f t="shared" si="12"/>
        <v>1969</v>
      </c>
      <c r="V209">
        <f t="shared" si="13"/>
        <v>5</v>
      </c>
      <c r="W209" s="9">
        <v>25324</v>
      </c>
      <c r="X209" s="5">
        <v>6.42</v>
      </c>
      <c r="AG209" s="1">
        <v>31685</v>
      </c>
      <c r="AH209" s="11">
        <v>10.199999999999999</v>
      </c>
      <c r="AN209">
        <f t="shared" ref="AN209:AN272" si="14">YEAR(AP209)</f>
        <v>2002</v>
      </c>
      <c r="AO209">
        <f t="shared" ref="AO209:AO272" si="15">MONTH(AP209)</f>
        <v>6</v>
      </c>
      <c r="AP209" s="6">
        <v>37426</v>
      </c>
      <c r="AU209">
        <v>2.35</v>
      </c>
      <c r="AV209">
        <v>2.72</v>
      </c>
      <c r="AW209">
        <v>2.94</v>
      </c>
      <c r="AX209">
        <v>3.32</v>
      </c>
    </row>
    <row r="210" spans="1:50" x14ac:dyDescent="0.35">
      <c r="A210" s="3"/>
      <c r="L210" s="1"/>
      <c r="M210" s="11"/>
      <c r="U210">
        <f t="shared" si="12"/>
        <v>1969</v>
      </c>
      <c r="V210">
        <f t="shared" si="13"/>
        <v>6</v>
      </c>
      <c r="W210" s="9">
        <v>25355</v>
      </c>
      <c r="X210" s="5">
        <v>7.04</v>
      </c>
      <c r="AG210" s="1">
        <v>31686</v>
      </c>
      <c r="AH210" s="11">
        <v>10.220000000000001</v>
      </c>
      <c r="AN210">
        <f t="shared" si="14"/>
        <v>2002</v>
      </c>
      <c r="AO210">
        <f t="shared" si="15"/>
        <v>6</v>
      </c>
      <c r="AP210" s="6">
        <v>37433</v>
      </c>
      <c r="AU210">
        <v>2.5</v>
      </c>
      <c r="AV210">
        <v>2.7</v>
      </c>
      <c r="AW210">
        <v>2.87</v>
      </c>
      <c r="AX210">
        <v>3.2</v>
      </c>
    </row>
    <row r="211" spans="1:50" x14ac:dyDescent="0.35">
      <c r="A211" s="3"/>
      <c r="L211" s="1"/>
      <c r="M211" s="11"/>
      <c r="U211">
        <f t="shared" si="12"/>
        <v>1969</v>
      </c>
      <c r="V211">
        <f t="shared" si="13"/>
        <v>7</v>
      </c>
      <c r="W211" s="9">
        <v>25385</v>
      </c>
      <c r="X211" s="5">
        <v>7.6</v>
      </c>
      <c r="AG211" s="1">
        <v>31687</v>
      </c>
      <c r="AH211" s="11">
        <v>10.26</v>
      </c>
      <c r="AN211">
        <f t="shared" si="14"/>
        <v>2002</v>
      </c>
      <c r="AO211">
        <f t="shared" si="15"/>
        <v>7</v>
      </c>
      <c r="AP211" s="6">
        <v>37439</v>
      </c>
      <c r="AR211">
        <v>2.75</v>
      </c>
      <c r="AS211">
        <v>2.94</v>
      </c>
      <c r="AT211">
        <v>3.27</v>
      </c>
    </row>
    <row r="212" spans="1:50" x14ac:dyDescent="0.35">
      <c r="A212" s="3"/>
      <c r="L212" s="1"/>
      <c r="M212" s="11"/>
      <c r="U212">
        <f t="shared" si="12"/>
        <v>1969</v>
      </c>
      <c r="V212">
        <f t="shared" si="13"/>
        <v>8</v>
      </c>
      <c r="W212" s="9">
        <v>25416</v>
      </c>
      <c r="X212" s="5">
        <v>7.54</v>
      </c>
      <c r="AG212" s="1">
        <v>31688</v>
      </c>
      <c r="AH212" s="11">
        <v>10.23</v>
      </c>
      <c r="AN212">
        <f t="shared" si="14"/>
        <v>2002</v>
      </c>
      <c r="AO212">
        <f t="shared" si="15"/>
        <v>7</v>
      </c>
      <c r="AP212" s="6">
        <v>37440</v>
      </c>
      <c r="AU212">
        <v>2.5</v>
      </c>
      <c r="AV212">
        <v>2.71</v>
      </c>
      <c r="AW212">
        <v>2.92</v>
      </c>
      <c r="AX212">
        <v>3.23</v>
      </c>
    </row>
    <row r="213" spans="1:50" x14ac:dyDescent="0.35">
      <c r="L213" s="1"/>
      <c r="M213" s="11"/>
      <c r="U213">
        <f t="shared" si="12"/>
        <v>1969</v>
      </c>
      <c r="V213">
        <f t="shared" si="13"/>
        <v>9</v>
      </c>
      <c r="W213" s="9">
        <v>25447</v>
      </c>
      <c r="X213" s="5">
        <v>7.82</v>
      </c>
      <c r="AG213" s="1">
        <v>31691</v>
      </c>
      <c r="AH213" s="11">
        <v>10.23</v>
      </c>
      <c r="AN213">
        <f t="shared" si="14"/>
        <v>2002</v>
      </c>
      <c r="AO213">
        <f t="shared" si="15"/>
        <v>7</v>
      </c>
      <c r="AP213" s="6">
        <v>37447</v>
      </c>
      <c r="AU213">
        <v>2.63</v>
      </c>
      <c r="AV213">
        <v>2.82</v>
      </c>
      <c r="AW213">
        <v>2.98</v>
      </c>
      <c r="AX213">
        <v>3.27</v>
      </c>
    </row>
    <row r="214" spans="1:50" x14ac:dyDescent="0.35">
      <c r="L214" s="1"/>
      <c r="M214" s="11"/>
      <c r="U214">
        <f t="shared" si="12"/>
        <v>1969</v>
      </c>
      <c r="V214">
        <f t="shared" si="13"/>
        <v>10</v>
      </c>
      <c r="W214" s="9">
        <v>25477</v>
      </c>
      <c r="X214" s="5">
        <v>7.64</v>
      </c>
      <c r="AG214" s="1">
        <v>31692</v>
      </c>
      <c r="AH214" s="11">
        <v>10.23</v>
      </c>
      <c r="AN214">
        <f t="shared" si="14"/>
        <v>2002</v>
      </c>
      <c r="AO214">
        <f t="shared" si="15"/>
        <v>7</v>
      </c>
      <c r="AP214" s="6">
        <v>37453</v>
      </c>
      <c r="AR214">
        <v>2.83</v>
      </c>
      <c r="AS214">
        <v>2.96</v>
      </c>
      <c r="AT214">
        <v>3.23</v>
      </c>
    </row>
    <row r="215" spans="1:50" x14ac:dyDescent="0.35">
      <c r="L215" s="1"/>
      <c r="M215" s="11"/>
      <c r="U215">
        <f t="shared" si="12"/>
        <v>1969</v>
      </c>
      <c r="V215">
        <f t="shared" si="13"/>
        <v>11</v>
      </c>
      <c r="W215" s="9">
        <v>25508</v>
      </c>
      <c r="X215" s="5">
        <v>7.89</v>
      </c>
      <c r="AG215" s="1">
        <v>31693</v>
      </c>
      <c r="AH215" s="11">
        <v>10.25</v>
      </c>
      <c r="AN215">
        <f t="shared" si="14"/>
        <v>2002</v>
      </c>
      <c r="AO215">
        <f t="shared" si="15"/>
        <v>7</v>
      </c>
      <c r="AP215" s="6">
        <v>37454</v>
      </c>
      <c r="AU215">
        <v>2.63</v>
      </c>
      <c r="AV215">
        <v>2.82</v>
      </c>
      <c r="AW215">
        <v>2.94</v>
      </c>
      <c r="AX215">
        <v>3.2</v>
      </c>
    </row>
    <row r="216" spans="1:50" x14ac:dyDescent="0.35">
      <c r="L216" s="1"/>
      <c r="M216" s="11"/>
      <c r="U216">
        <f t="shared" si="12"/>
        <v>1969</v>
      </c>
      <c r="V216">
        <f t="shared" si="13"/>
        <v>12</v>
      </c>
      <c r="W216" s="9">
        <v>25538</v>
      </c>
      <c r="X216" s="5">
        <v>8.17</v>
      </c>
      <c r="AG216" s="1">
        <v>31694</v>
      </c>
      <c r="AH216" s="11">
        <v>10.25</v>
      </c>
      <c r="AN216">
        <f t="shared" si="14"/>
        <v>2002</v>
      </c>
      <c r="AO216">
        <f t="shared" si="15"/>
        <v>7</v>
      </c>
      <c r="AP216" s="6">
        <v>37461</v>
      </c>
      <c r="AU216">
        <v>2.59</v>
      </c>
      <c r="AV216">
        <v>2.75</v>
      </c>
      <c r="AW216">
        <v>2.85</v>
      </c>
      <c r="AX216">
        <v>3</v>
      </c>
    </row>
    <row r="217" spans="1:50" x14ac:dyDescent="0.35">
      <c r="L217" s="1"/>
      <c r="M217" s="11"/>
      <c r="U217">
        <f t="shared" si="12"/>
        <v>1970</v>
      </c>
      <c r="V217">
        <f t="shared" si="13"/>
        <v>1</v>
      </c>
      <c r="W217" s="9">
        <v>25569</v>
      </c>
      <c r="X217" s="5">
        <v>8.1</v>
      </c>
      <c r="AG217" s="1">
        <v>31695</v>
      </c>
      <c r="AH217" s="11">
        <v>10.23</v>
      </c>
      <c r="AN217">
        <f t="shared" si="14"/>
        <v>2002</v>
      </c>
      <c r="AO217">
        <f t="shared" si="15"/>
        <v>7</v>
      </c>
      <c r="AP217" s="6">
        <v>37467</v>
      </c>
      <c r="AR217">
        <v>2.85</v>
      </c>
      <c r="AS217">
        <v>2.98</v>
      </c>
      <c r="AT217">
        <v>3.16</v>
      </c>
    </row>
    <row r="218" spans="1:50" x14ac:dyDescent="0.35">
      <c r="L218" s="1"/>
      <c r="M218" s="11"/>
      <c r="U218">
        <f t="shared" si="12"/>
        <v>1970</v>
      </c>
      <c r="V218">
        <f t="shared" si="13"/>
        <v>2</v>
      </c>
      <c r="W218" s="9">
        <v>25600</v>
      </c>
      <c r="X218" s="5">
        <v>7.59</v>
      </c>
      <c r="AG218" s="1">
        <v>31698</v>
      </c>
      <c r="AH218" s="11">
        <v>10.25</v>
      </c>
      <c r="AN218">
        <f t="shared" si="14"/>
        <v>2002</v>
      </c>
      <c r="AO218">
        <f t="shared" si="15"/>
        <v>7</v>
      </c>
      <c r="AP218" s="6">
        <v>37468</v>
      </c>
      <c r="AU218">
        <v>2.6</v>
      </c>
      <c r="AV218">
        <v>2.81</v>
      </c>
      <c r="AW218">
        <v>2.9</v>
      </c>
      <c r="AX218">
        <v>3.07</v>
      </c>
    </row>
    <row r="219" spans="1:50" x14ac:dyDescent="0.35">
      <c r="L219" s="1"/>
      <c r="M219" s="11"/>
      <c r="U219">
        <f t="shared" si="12"/>
        <v>1970</v>
      </c>
      <c r="V219">
        <f t="shared" si="13"/>
        <v>3</v>
      </c>
      <c r="W219" s="9">
        <v>25628</v>
      </c>
      <c r="X219" s="5">
        <v>6.97</v>
      </c>
      <c r="AG219" s="1">
        <v>31699</v>
      </c>
      <c r="AH219" s="11">
        <v>10.23</v>
      </c>
      <c r="AN219">
        <f t="shared" si="14"/>
        <v>2002</v>
      </c>
      <c r="AO219">
        <f t="shared" si="15"/>
        <v>8</v>
      </c>
      <c r="AP219" s="6">
        <v>37475</v>
      </c>
      <c r="AU219">
        <v>2.57</v>
      </c>
      <c r="AV219">
        <v>2.74</v>
      </c>
      <c r="AW219">
        <v>2.78</v>
      </c>
      <c r="AX219">
        <v>2.82</v>
      </c>
    </row>
    <row r="220" spans="1:50" x14ac:dyDescent="0.35">
      <c r="L220" s="1"/>
      <c r="M220" s="11"/>
      <c r="U220">
        <f t="shared" si="12"/>
        <v>1970</v>
      </c>
      <c r="V220">
        <f t="shared" si="13"/>
        <v>4</v>
      </c>
      <c r="W220" s="9">
        <v>25659</v>
      </c>
      <c r="X220" s="5">
        <v>7.06</v>
      </c>
      <c r="AG220" s="1">
        <v>31700</v>
      </c>
      <c r="AH220" s="11">
        <v>10.24</v>
      </c>
      <c r="AN220">
        <f t="shared" si="14"/>
        <v>2002</v>
      </c>
      <c r="AO220">
        <f t="shared" si="15"/>
        <v>8</v>
      </c>
      <c r="AP220" s="6">
        <v>37481</v>
      </c>
      <c r="AR220">
        <v>2.82</v>
      </c>
      <c r="AS220">
        <v>2.89</v>
      </c>
      <c r="AT220">
        <v>2.98</v>
      </c>
    </row>
    <row r="221" spans="1:50" x14ac:dyDescent="0.35">
      <c r="L221" s="1"/>
      <c r="M221" s="11"/>
      <c r="U221">
        <f t="shared" si="12"/>
        <v>1970</v>
      </c>
      <c r="V221">
        <f t="shared" si="13"/>
        <v>5</v>
      </c>
      <c r="W221" s="9">
        <v>25689</v>
      </c>
      <c r="X221" s="5">
        <v>7.75</v>
      </c>
      <c r="AG221" s="1">
        <v>31701</v>
      </c>
      <c r="AH221" s="11">
        <v>10.27</v>
      </c>
      <c r="AN221">
        <f t="shared" si="14"/>
        <v>2002</v>
      </c>
      <c r="AO221">
        <f t="shared" si="15"/>
        <v>8</v>
      </c>
      <c r="AP221" s="6">
        <v>37482</v>
      </c>
      <c r="AU221">
        <v>2.54</v>
      </c>
      <c r="AV221">
        <v>2.77</v>
      </c>
      <c r="AW221">
        <v>2.89</v>
      </c>
      <c r="AX221">
        <v>2.99</v>
      </c>
    </row>
    <row r="222" spans="1:50" x14ac:dyDescent="0.35">
      <c r="L222" s="1"/>
      <c r="M222" s="11"/>
      <c r="U222">
        <f t="shared" si="12"/>
        <v>1970</v>
      </c>
      <c r="V222">
        <f t="shared" si="13"/>
        <v>6</v>
      </c>
      <c r="W222" s="9">
        <v>25720</v>
      </c>
      <c r="X222" s="5">
        <v>7.55</v>
      </c>
      <c r="AG222" s="1">
        <v>31702</v>
      </c>
      <c r="AH222" s="11">
        <v>10.28</v>
      </c>
      <c r="AN222">
        <f t="shared" si="14"/>
        <v>2002</v>
      </c>
      <c r="AO222">
        <f t="shared" si="15"/>
        <v>8</v>
      </c>
      <c r="AP222" s="6">
        <v>37489</v>
      </c>
      <c r="AU222">
        <v>2.62</v>
      </c>
      <c r="AV222">
        <v>2.85</v>
      </c>
      <c r="AW222">
        <v>2.99</v>
      </c>
      <c r="AX222">
        <v>3.13</v>
      </c>
    </row>
    <row r="223" spans="1:50" x14ac:dyDescent="0.35">
      <c r="L223" s="1"/>
      <c r="M223" s="11"/>
      <c r="U223">
        <f t="shared" si="12"/>
        <v>1970</v>
      </c>
      <c r="V223">
        <f t="shared" si="13"/>
        <v>7</v>
      </c>
      <c r="W223" s="9">
        <v>25750</v>
      </c>
      <c r="X223" s="5">
        <v>7.1</v>
      </c>
      <c r="AG223" s="1">
        <v>31705</v>
      </c>
      <c r="AH223" s="11">
        <v>10.3</v>
      </c>
      <c r="AN223">
        <f t="shared" si="14"/>
        <v>2002</v>
      </c>
      <c r="AO223">
        <f t="shared" si="15"/>
        <v>8</v>
      </c>
      <c r="AP223" s="6">
        <v>37495</v>
      </c>
      <c r="AR223">
        <v>3</v>
      </c>
      <c r="AS223">
        <v>3.14</v>
      </c>
      <c r="AT223">
        <v>3.35</v>
      </c>
    </row>
    <row r="224" spans="1:50" x14ac:dyDescent="0.35">
      <c r="L224" s="1"/>
      <c r="M224" s="11"/>
      <c r="U224">
        <f t="shared" si="12"/>
        <v>1970</v>
      </c>
      <c r="V224">
        <f t="shared" si="13"/>
        <v>8</v>
      </c>
      <c r="W224" s="9">
        <v>25781</v>
      </c>
      <c r="X224" s="5">
        <v>6.98</v>
      </c>
      <c r="AG224" s="1">
        <v>31706</v>
      </c>
      <c r="AH224" s="11">
        <v>10.29</v>
      </c>
      <c r="AN224">
        <f t="shared" si="14"/>
        <v>2002</v>
      </c>
      <c r="AO224">
        <f t="shared" si="15"/>
        <v>8</v>
      </c>
      <c r="AP224" s="6">
        <v>37496</v>
      </c>
      <c r="AU224">
        <v>2.72</v>
      </c>
      <c r="AV224">
        <v>2.96</v>
      </c>
      <c r="AW224">
        <v>3.08</v>
      </c>
      <c r="AX224">
        <v>3.27</v>
      </c>
    </row>
    <row r="225" spans="12:50" x14ac:dyDescent="0.35">
      <c r="L225" s="1"/>
      <c r="M225" s="11"/>
      <c r="U225">
        <f t="shared" si="12"/>
        <v>1970</v>
      </c>
      <c r="V225">
        <f t="shared" si="13"/>
        <v>9</v>
      </c>
      <c r="W225" s="9">
        <v>25812</v>
      </c>
      <c r="X225" s="5">
        <v>6.73</v>
      </c>
      <c r="AG225" s="1">
        <v>31707</v>
      </c>
      <c r="AH225" s="11">
        <v>10.25</v>
      </c>
      <c r="AN225">
        <f t="shared" si="14"/>
        <v>2002</v>
      </c>
      <c r="AO225">
        <f t="shared" si="15"/>
        <v>9</v>
      </c>
      <c r="AP225" s="6">
        <v>37503</v>
      </c>
      <c r="AU225">
        <v>2.66</v>
      </c>
      <c r="AV225">
        <v>2.75</v>
      </c>
      <c r="AW225">
        <v>2.86</v>
      </c>
      <c r="AX225">
        <v>3</v>
      </c>
    </row>
    <row r="226" spans="12:50" x14ac:dyDescent="0.35">
      <c r="L226" s="1"/>
      <c r="M226" s="11"/>
      <c r="U226">
        <f t="shared" si="12"/>
        <v>1970</v>
      </c>
      <c r="V226">
        <f t="shared" si="13"/>
        <v>10</v>
      </c>
      <c r="W226" s="9">
        <v>25842</v>
      </c>
      <c r="X226" s="5">
        <v>6.43</v>
      </c>
      <c r="AG226" s="1">
        <v>31708</v>
      </c>
      <c r="AH226" s="11">
        <v>10.23</v>
      </c>
      <c r="AN226">
        <f t="shared" si="14"/>
        <v>2002</v>
      </c>
      <c r="AO226">
        <f t="shared" si="15"/>
        <v>9</v>
      </c>
      <c r="AP226" s="6">
        <v>37509</v>
      </c>
      <c r="AR226">
        <v>2.83</v>
      </c>
      <c r="AS226">
        <v>3.02</v>
      </c>
      <c r="AT226">
        <v>3.24</v>
      </c>
    </row>
    <row r="227" spans="12:50" x14ac:dyDescent="0.35">
      <c r="L227" s="1"/>
      <c r="M227" s="11"/>
      <c r="U227">
        <f t="shared" si="12"/>
        <v>1970</v>
      </c>
      <c r="V227">
        <f t="shared" si="13"/>
        <v>11</v>
      </c>
      <c r="W227" s="9">
        <v>25873</v>
      </c>
      <c r="X227" s="5">
        <v>5.51</v>
      </c>
      <c r="AG227" s="1">
        <v>31709</v>
      </c>
      <c r="AH227" s="11">
        <v>10.24</v>
      </c>
      <c r="AN227">
        <f t="shared" si="14"/>
        <v>2002</v>
      </c>
      <c r="AO227">
        <f t="shared" si="15"/>
        <v>9</v>
      </c>
      <c r="AP227" s="6">
        <v>37510</v>
      </c>
      <c r="AU227">
        <v>2.64</v>
      </c>
      <c r="AV227">
        <v>2.82</v>
      </c>
      <c r="AW227">
        <v>2.99</v>
      </c>
      <c r="AX227">
        <v>3.25</v>
      </c>
    </row>
    <row r="228" spans="12:50" x14ac:dyDescent="0.35">
      <c r="L228" s="1"/>
      <c r="M228" s="11"/>
      <c r="U228">
        <f t="shared" si="12"/>
        <v>1970</v>
      </c>
      <c r="V228">
        <f t="shared" si="13"/>
        <v>12</v>
      </c>
      <c r="W228" s="9">
        <v>25903</v>
      </c>
      <c r="X228" s="5">
        <v>5</v>
      </c>
      <c r="AG228" s="1">
        <v>31712</v>
      </c>
      <c r="AH228" s="11">
        <v>10.199999999999999</v>
      </c>
      <c r="AN228">
        <f t="shared" si="14"/>
        <v>2002</v>
      </c>
      <c r="AO228">
        <f t="shared" si="15"/>
        <v>9</v>
      </c>
      <c r="AP228" s="6">
        <v>37517</v>
      </c>
      <c r="AU228">
        <v>2.61</v>
      </c>
      <c r="AV228">
        <v>2.82</v>
      </c>
      <c r="AW228">
        <v>2.97</v>
      </c>
      <c r="AX228">
        <v>3.19</v>
      </c>
    </row>
    <row r="229" spans="12:50" x14ac:dyDescent="0.35">
      <c r="L229" s="1"/>
      <c r="M229" s="11"/>
      <c r="U229">
        <f t="shared" si="12"/>
        <v>1971</v>
      </c>
      <c r="V229">
        <f t="shared" si="13"/>
        <v>1</v>
      </c>
      <c r="W229" s="9">
        <v>25934</v>
      </c>
      <c r="X229" s="5">
        <v>4.57</v>
      </c>
      <c r="AG229" s="1">
        <v>31713</v>
      </c>
      <c r="AH229" s="11">
        <v>10.220000000000001</v>
      </c>
      <c r="AN229">
        <f t="shared" si="14"/>
        <v>2002</v>
      </c>
      <c r="AO229">
        <f t="shared" si="15"/>
        <v>9</v>
      </c>
      <c r="AP229" s="6">
        <v>37523</v>
      </c>
      <c r="AR229">
        <v>2.83</v>
      </c>
      <c r="AS229">
        <v>2.92</v>
      </c>
      <c r="AT229">
        <v>3.07</v>
      </c>
    </row>
    <row r="230" spans="12:50" x14ac:dyDescent="0.35">
      <c r="L230" s="1"/>
      <c r="M230" s="11"/>
      <c r="U230">
        <f t="shared" si="12"/>
        <v>1971</v>
      </c>
      <c r="V230">
        <f t="shared" si="13"/>
        <v>2</v>
      </c>
      <c r="W230" s="9">
        <v>25965</v>
      </c>
      <c r="X230" s="5">
        <v>3.89</v>
      </c>
      <c r="AG230" s="1">
        <v>31714</v>
      </c>
      <c r="AH230" s="11">
        <v>10.210000000000001</v>
      </c>
      <c r="AN230">
        <f t="shared" si="14"/>
        <v>2002</v>
      </c>
      <c r="AO230">
        <f t="shared" si="15"/>
        <v>9</v>
      </c>
      <c r="AP230" s="6">
        <v>37524</v>
      </c>
      <c r="AU230">
        <v>2.61</v>
      </c>
      <c r="AV230">
        <v>2.83</v>
      </c>
      <c r="AW230">
        <v>2.93</v>
      </c>
      <c r="AX230">
        <v>3.12</v>
      </c>
    </row>
    <row r="231" spans="12:50" x14ac:dyDescent="0.35">
      <c r="L231" s="1"/>
      <c r="M231" s="11"/>
      <c r="U231">
        <f t="shared" si="12"/>
        <v>1971</v>
      </c>
      <c r="V231">
        <f t="shared" si="13"/>
        <v>3</v>
      </c>
      <c r="W231" s="9">
        <v>25993</v>
      </c>
      <c r="X231" s="5">
        <v>3.69</v>
      </c>
      <c r="AG231" s="1">
        <v>31715</v>
      </c>
      <c r="AH231" s="11">
        <v>10.17</v>
      </c>
      <c r="AN231">
        <f t="shared" si="14"/>
        <v>2002</v>
      </c>
      <c r="AO231">
        <f t="shared" si="15"/>
        <v>10</v>
      </c>
      <c r="AP231" s="6">
        <v>37531</v>
      </c>
      <c r="AU231">
        <v>2.62</v>
      </c>
      <c r="AV231">
        <v>2.74</v>
      </c>
      <c r="AW231">
        <v>2.88</v>
      </c>
      <c r="AX231">
        <v>3</v>
      </c>
    </row>
    <row r="232" spans="12:50" x14ac:dyDescent="0.35">
      <c r="L232" s="1"/>
      <c r="M232" s="11"/>
      <c r="U232">
        <f t="shared" si="12"/>
        <v>1971</v>
      </c>
      <c r="V232">
        <f t="shared" si="13"/>
        <v>4</v>
      </c>
      <c r="W232" s="9">
        <v>26024</v>
      </c>
      <c r="X232" s="5">
        <v>4.3</v>
      </c>
      <c r="AG232" s="1">
        <v>31716</v>
      </c>
      <c r="AH232" s="11">
        <v>10.16</v>
      </c>
      <c r="AN232">
        <f t="shared" si="14"/>
        <v>2002</v>
      </c>
      <c r="AO232">
        <f t="shared" si="15"/>
        <v>10</v>
      </c>
      <c r="AP232" s="6">
        <v>37537</v>
      </c>
      <c r="AR232">
        <v>2.81</v>
      </c>
      <c r="AS232">
        <v>2.92</v>
      </c>
      <c r="AT232">
        <v>3.11</v>
      </c>
    </row>
    <row r="233" spans="12:50" x14ac:dyDescent="0.35">
      <c r="L233" s="1"/>
      <c r="M233" s="11"/>
      <c r="U233">
        <f t="shared" si="12"/>
        <v>1971</v>
      </c>
      <c r="V233">
        <f t="shared" si="13"/>
        <v>5</v>
      </c>
      <c r="W233" s="9">
        <v>26054</v>
      </c>
      <c r="X233" s="5">
        <v>5.04</v>
      </c>
      <c r="AG233" s="1">
        <v>31719</v>
      </c>
      <c r="AH233" s="11">
        <v>10.1</v>
      </c>
      <c r="AN233">
        <f t="shared" si="14"/>
        <v>2002</v>
      </c>
      <c r="AO233">
        <f t="shared" si="15"/>
        <v>10</v>
      </c>
      <c r="AP233" s="6">
        <v>37538</v>
      </c>
      <c r="AU233">
        <v>2.65</v>
      </c>
      <c r="AV233">
        <v>2.8</v>
      </c>
      <c r="AW233">
        <v>2.9</v>
      </c>
      <c r="AX233">
        <v>3.07</v>
      </c>
    </row>
    <row r="234" spans="12:50" x14ac:dyDescent="0.35">
      <c r="L234" s="1"/>
      <c r="M234" s="11"/>
      <c r="U234">
        <f t="shared" si="12"/>
        <v>1971</v>
      </c>
      <c r="V234">
        <f t="shared" si="13"/>
        <v>6</v>
      </c>
      <c r="W234" s="9">
        <v>26085</v>
      </c>
      <c r="X234" s="5">
        <v>5.64</v>
      </c>
      <c r="AG234" s="1">
        <v>31720</v>
      </c>
      <c r="AH234" s="11">
        <v>10.09</v>
      </c>
      <c r="AN234">
        <f t="shared" si="14"/>
        <v>2002</v>
      </c>
      <c r="AO234">
        <f t="shared" si="15"/>
        <v>10</v>
      </c>
      <c r="AP234" s="6">
        <v>37545</v>
      </c>
      <c r="AU234">
        <v>2.63</v>
      </c>
      <c r="AV234">
        <v>2.79</v>
      </c>
      <c r="AW234">
        <v>2.91</v>
      </c>
      <c r="AX234">
        <v>3.13</v>
      </c>
    </row>
    <row r="235" spans="12:50" x14ac:dyDescent="0.35">
      <c r="L235" s="1"/>
      <c r="M235" s="11"/>
      <c r="U235">
        <f t="shared" si="12"/>
        <v>1971</v>
      </c>
      <c r="V235">
        <f t="shared" si="13"/>
        <v>7</v>
      </c>
      <c r="W235" s="9">
        <v>26115</v>
      </c>
      <c r="X235" s="5">
        <v>6.04</v>
      </c>
      <c r="AG235" s="1">
        <v>31721</v>
      </c>
      <c r="AH235" s="11">
        <v>10.06</v>
      </c>
      <c r="AN235">
        <f t="shared" si="14"/>
        <v>2002</v>
      </c>
      <c r="AO235">
        <f t="shared" si="15"/>
        <v>10</v>
      </c>
      <c r="AP235" s="6">
        <v>37551</v>
      </c>
      <c r="AR235">
        <v>2.81</v>
      </c>
      <c r="AS235">
        <v>2.93</v>
      </c>
      <c r="AT235">
        <v>3.2</v>
      </c>
    </row>
    <row r="236" spans="12:50" x14ac:dyDescent="0.35">
      <c r="L236" s="1"/>
      <c r="M236" s="11"/>
      <c r="U236">
        <f t="shared" si="12"/>
        <v>1971</v>
      </c>
      <c r="V236">
        <f t="shared" si="13"/>
        <v>8</v>
      </c>
      <c r="W236" s="9">
        <v>26146</v>
      </c>
      <c r="X236" s="5">
        <v>5.8</v>
      </c>
      <c r="AG236" s="1">
        <v>31722</v>
      </c>
      <c r="AH236" s="11">
        <v>10.09</v>
      </c>
      <c r="AN236">
        <f t="shared" si="14"/>
        <v>2002</v>
      </c>
      <c r="AO236">
        <f t="shared" si="15"/>
        <v>10</v>
      </c>
      <c r="AP236" s="6">
        <v>37552</v>
      </c>
      <c r="AU236">
        <v>2.61</v>
      </c>
      <c r="AV236">
        <v>2.78</v>
      </c>
      <c r="AW236">
        <v>2.87</v>
      </c>
      <c r="AX236">
        <v>3.1</v>
      </c>
    </row>
    <row r="237" spans="12:50" x14ac:dyDescent="0.35">
      <c r="L237" s="1"/>
      <c r="M237" s="11"/>
      <c r="U237">
        <f t="shared" si="12"/>
        <v>1971</v>
      </c>
      <c r="V237">
        <f t="shared" si="13"/>
        <v>9</v>
      </c>
      <c r="W237" s="9">
        <v>26177</v>
      </c>
      <c r="X237" s="5">
        <v>5.41</v>
      </c>
      <c r="AG237" s="1">
        <v>31723</v>
      </c>
      <c r="AH237" s="11">
        <v>10.130000000000001</v>
      </c>
      <c r="AN237">
        <f t="shared" si="14"/>
        <v>2002</v>
      </c>
      <c r="AO237">
        <f t="shared" si="15"/>
        <v>10</v>
      </c>
      <c r="AP237" s="6">
        <v>37559</v>
      </c>
      <c r="AU237">
        <v>2.66</v>
      </c>
      <c r="AV237">
        <v>2.73</v>
      </c>
      <c r="AW237">
        <v>2.81</v>
      </c>
      <c r="AX237">
        <v>2.96</v>
      </c>
    </row>
    <row r="238" spans="12:50" x14ac:dyDescent="0.35">
      <c r="L238" s="1"/>
      <c r="M238" s="11"/>
      <c r="U238">
        <f t="shared" si="12"/>
        <v>1971</v>
      </c>
      <c r="V238">
        <f t="shared" si="13"/>
        <v>10</v>
      </c>
      <c r="W238" s="9">
        <v>26207</v>
      </c>
      <c r="X238" s="5">
        <v>4.91</v>
      </c>
      <c r="AG238" s="1">
        <v>31726</v>
      </c>
      <c r="AH238" s="11">
        <v>10.14</v>
      </c>
      <c r="AN238">
        <f t="shared" si="14"/>
        <v>2002</v>
      </c>
      <c r="AO238">
        <f t="shared" si="15"/>
        <v>11</v>
      </c>
      <c r="AP238" s="6">
        <v>37565</v>
      </c>
      <c r="AR238">
        <v>2.73</v>
      </c>
      <c r="AS238">
        <v>2.82</v>
      </c>
      <c r="AT238">
        <v>2.94</v>
      </c>
    </row>
    <row r="239" spans="12:50" x14ac:dyDescent="0.35">
      <c r="L239" s="1"/>
      <c r="M239" s="11"/>
      <c r="U239">
        <f t="shared" si="12"/>
        <v>1971</v>
      </c>
      <c r="V239">
        <f t="shared" si="13"/>
        <v>11</v>
      </c>
      <c r="W239" s="9">
        <v>26238</v>
      </c>
      <c r="X239" s="5">
        <v>4.67</v>
      </c>
      <c r="AG239" s="1">
        <v>31727</v>
      </c>
      <c r="AH239" s="11">
        <v>10.15</v>
      </c>
      <c r="AN239">
        <f t="shared" si="14"/>
        <v>2002</v>
      </c>
      <c r="AO239">
        <f t="shared" si="15"/>
        <v>11</v>
      </c>
      <c r="AP239" s="6">
        <v>37566</v>
      </c>
      <c r="AU239">
        <v>2.63</v>
      </c>
      <c r="AV239">
        <v>2.68</v>
      </c>
      <c r="AW239">
        <v>2.76</v>
      </c>
      <c r="AX239">
        <v>2.89</v>
      </c>
    </row>
    <row r="240" spans="12:50" x14ac:dyDescent="0.35">
      <c r="L240" s="1"/>
      <c r="M240" s="11"/>
      <c r="U240">
        <f t="shared" si="12"/>
        <v>1971</v>
      </c>
      <c r="V240">
        <f t="shared" si="13"/>
        <v>12</v>
      </c>
      <c r="W240" s="9">
        <v>26268</v>
      </c>
      <c r="X240" s="5">
        <v>4.5999999999999996</v>
      </c>
      <c r="AG240" s="1">
        <v>31728</v>
      </c>
      <c r="AH240" s="11">
        <v>10.11</v>
      </c>
      <c r="AN240">
        <f t="shared" si="14"/>
        <v>2002</v>
      </c>
      <c r="AO240">
        <f t="shared" si="15"/>
        <v>11</v>
      </c>
      <c r="AP240" s="6">
        <v>37573</v>
      </c>
      <c r="AU240">
        <v>2.6</v>
      </c>
      <c r="AV240">
        <v>2.69</v>
      </c>
      <c r="AW240">
        <v>2.75</v>
      </c>
      <c r="AX240">
        <v>2.89</v>
      </c>
    </row>
    <row r="241" spans="12:50" x14ac:dyDescent="0.35">
      <c r="L241" s="1"/>
      <c r="M241" s="11"/>
      <c r="U241">
        <f t="shared" si="12"/>
        <v>1972</v>
      </c>
      <c r="V241">
        <f t="shared" si="13"/>
        <v>1</v>
      </c>
      <c r="W241" s="9">
        <v>26299</v>
      </c>
      <c r="X241" s="5">
        <v>4.28</v>
      </c>
      <c r="AG241" s="1">
        <v>31729</v>
      </c>
      <c r="AH241" s="11">
        <v>10.11</v>
      </c>
      <c r="AN241">
        <f t="shared" si="14"/>
        <v>2002</v>
      </c>
      <c r="AO241">
        <f t="shared" si="15"/>
        <v>11</v>
      </c>
      <c r="AP241" s="6">
        <v>37579</v>
      </c>
      <c r="AR241">
        <v>2.73</v>
      </c>
      <c r="AS241">
        <v>2.82</v>
      </c>
      <c r="AT241">
        <v>2.96</v>
      </c>
    </row>
    <row r="242" spans="12:50" x14ac:dyDescent="0.35">
      <c r="L242" s="1"/>
      <c r="M242" s="11"/>
      <c r="U242">
        <f t="shared" si="12"/>
        <v>1972</v>
      </c>
      <c r="V242">
        <f t="shared" si="13"/>
        <v>2</v>
      </c>
      <c r="W242" s="9">
        <v>26330</v>
      </c>
      <c r="X242" s="5">
        <v>4.2699999999999996</v>
      </c>
      <c r="AG242" s="1">
        <v>31730</v>
      </c>
      <c r="AH242" s="11">
        <v>10.11</v>
      </c>
      <c r="AN242">
        <f t="shared" si="14"/>
        <v>2002</v>
      </c>
      <c r="AO242">
        <f t="shared" si="15"/>
        <v>11</v>
      </c>
      <c r="AP242" s="6">
        <v>37580</v>
      </c>
      <c r="AU242">
        <v>2.58</v>
      </c>
      <c r="AV242">
        <v>2.72</v>
      </c>
      <c r="AW242">
        <v>2.79</v>
      </c>
      <c r="AX242">
        <v>2.95</v>
      </c>
    </row>
    <row r="243" spans="12:50" x14ac:dyDescent="0.35">
      <c r="L243" s="1"/>
      <c r="M243" s="11"/>
      <c r="U243">
        <f t="shared" si="12"/>
        <v>1972</v>
      </c>
      <c r="V243">
        <f t="shared" si="13"/>
        <v>3</v>
      </c>
      <c r="W243" s="9">
        <v>26359</v>
      </c>
      <c r="X243" s="5">
        <v>4.67</v>
      </c>
      <c r="AG243" s="1">
        <v>31733</v>
      </c>
      <c r="AH243" s="11">
        <v>10.07</v>
      </c>
      <c r="AN243">
        <f t="shared" si="14"/>
        <v>2002</v>
      </c>
      <c r="AO243">
        <f t="shared" si="15"/>
        <v>11</v>
      </c>
      <c r="AP243" s="6">
        <v>37587</v>
      </c>
      <c r="AU243">
        <v>2.69</v>
      </c>
      <c r="AV243">
        <v>2.71</v>
      </c>
      <c r="AW243">
        <v>2.81</v>
      </c>
      <c r="AX243">
        <v>3</v>
      </c>
    </row>
    <row r="244" spans="12:50" x14ac:dyDescent="0.35">
      <c r="L244" s="1"/>
      <c r="M244" s="11"/>
      <c r="U244">
        <f t="shared" si="12"/>
        <v>1972</v>
      </c>
      <c r="V244">
        <f t="shared" si="13"/>
        <v>4</v>
      </c>
      <c r="W244" s="9">
        <v>26390</v>
      </c>
      <c r="X244" s="5">
        <v>4.96</v>
      </c>
      <c r="AG244" s="1">
        <v>31734</v>
      </c>
      <c r="AH244" s="11">
        <v>10.07</v>
      </c>
      <c r="AN244">
        <f t="shared" si="14"/>
        <v>2002</v>
      </c>
      <c r="AO244">
        <f t="shared" si="15"/>
        <v>12</v>
      </c>
      <c r="AP244" s="6">
        <v>37593</v>
      </c>
      <c r="AR244">
        <v>2.73</v>
      </c>
      <c r="AS244">
        <v>2.83</v>
      </c>
      <c r="AT244">
        <v>3.07</v>
      </c>
    </row>
    <row r="245" spans="12:50" x14ac:dyDescent="0.35">
      <c r="L245" s="1"/>
      <c r="M245" s="11"/>
      <c r="U245">
        <f t="shared" si="12"/>
        <v>1972</v>
      </c>
      <c r="V245">
        <f t="shared" si="13"/>
        <v>5</v>
      </c>
      <c r="W245" s="9">
        <v>26420</v>
      </c>
      <c r="X245" s="5">
        <v>4.6399999999999997</v>
      </c>
      <c r="AG245" s="1">
        <v>31735</v>
      </c>
      <c r="AH245" s="11">
        <v>10.050000000000001</v>
      </c>
      <c r="AN245">
        <f t="shared" si="14"/>
        <v>2002</v>
      </c>
      <c r="AO245">
        <f t="shared" si="15"/>
        <v>12</v>
      </c>
      <c r="AP245" s="6">
        <v>37594</v>
      </c>
      <c r="AU245">
        <v>2.64</v>
      </c>
      <c r="AV245">
        <v>2.71</v>
      </c>
      <c r="AW245">
        <v>2.79</v>
      </c>
      <c r="AX245">
        <v>3</v>
      </c>
    </row>
    <row r="246" spans="12:50" x14ac:dyDescent="0.35">
      <c r="L246" s="1"/>
      <c r="M246" s="11"/>
      <c r="U246">
        <f t="shared" si="12"/>
        <v>1972</v>
      </c>
      <c r="V246">
        <f t="shared" si="13"/>
        <v>6</v>
      </c>
      <c r="W246" s="9">
        <v>26451</v>
      </c>
      <c r="X246" s="5">
        <v>4.93</v>
      </c>
      <c r="AG246" s="1">
        <v>31736</v>
      </c>
      <c r="AH246" s="11">
        <v>10.02</v>
      </c>
      <c r="AN246">
        <f t="shared" si="14"/>
        <v>2002</v>
      </c>
      <c r="AO246">
        <f t="shared" si="15"/>
        <v>12</v>
      </c>
      <c r="AP246" s="6">
        <v>37601</v>
      </c>
      <c r="AU246">
        <v>2.63</v>
      </c>
      <c r="AV246">
        <v>2.69</v>
      </c>
      <c r="AW246">
        <v>2.79</v>
      </c>
      <c r="AX246">
        <v>2.97</v>
      </c>
    </row>
    <row r="247" spans="12:50" x14ac:dyDescent="0.35">
      <c r="L247" s="1"/>
      <c r="M247" s="11"/>
      <c r="U247">
        <f t="shared" si="12"/>
        <v>1972</v>
      </c>
      <c r="V247">
        <f t="shared" si="13"/>
        <v>7</v>
      </c>
      <c r="W247" s="9">
        <v>26481</v>
      </c>
      <c r="X247" s="5">
        <v>4.96</v>
      </c>
      <c r="AG247" s="1">
        <v>31737</v>
      </c>
      <c r="AH247" s="11">
        <v>10.01</v>
      </c>
      <c r="AN247">
        <f t="shared" si="14"/>
        <v>2002</v>
      </c>
      <c r="AO247">
        <f t="shared" si="15"/>
        <v>12</v>
      </c>
      <c r="AP247" s="6">
        <v>37607</v>
      </c>
      <c r="AR247">
        <v>2.7</v>
      </c>
      <c r="AS247">
        <v>2.81</v>
      </c>
      <c r="AT247">
        <v>2.99</v>
      </c>
    </row>
    <row r="248" spans="12:50" x14ac:dyDescent="0.35">
      <c r="L248" s="1"/>
      <c r="M248" s="11"/>
      <c r="U248">
        <f t="shared" si="12"/>
        <v>1972</v>
      </c>
      <c r="V248">
        <f t="shared" si="13"/>
        <v>8</v>
      </c>
      <c r="W248" s="9">
        <v>26512</v>
      </c>
      <c r="X248" s="5">
        <v>4.9800000000000004</v>
      </c>
      <c r="AG248" s="1">
        <v>31740</v>
      </c>
      <c r="AH248" s="11">
        <v>9.99</v>
      </c>
      <c r="AN248">
        <f t="shared" si="14"/>
        <v>2002</v>
      </c>
      <c r="AO248">
        <f t="shared" si="15"/>
        <v>12</v>
      </c>
      <c r="AP248" s="6">
        <v>37608</v>
      </c>
      <c r="AU248">
        <v>2.63</v>
      </c>
      <c r="AV248">
        <v>2.68</v>
      </c>
      <c r="AW248">
        <v>2.79</v>
      </c>
      <c r="AX248">
        <v>2.96</v>
      </c>
    </row>
    <row r="249" spans="12:50" x14ac:dyDescent="0.35">
      <c r="L249" s="1"/>
      <c r="M249" s="11"/>
      <c r="U249">
        <f t="shared" si="12"/>
        <v>1972</v>
      </c>
      <c r="V249">
        <f t="shared" si="13"/>
        <v>9</v>
      </c>
      <c r="W249" s="9">
        <v>26543</v>
      </c>
      <c r="X249" s="5">
        <v>5.52</v>
      </c>
      <c r="AG249" s="1">
        <v>31741</v>
      </c>
      <c r="AH249" s="11">
        <v>9.99</v>
      </c>
      <c r="AN249">
        <f t="shared" si="14"/>
        <v>2002</v>
      </c>
      <c r="AO249">
        <f t="shared" si="15"/>
        <v>12</v>
      </c>
      <c r="AP249" s="6">
        <v>37615</v>
      </c>
      <c r="AU249">
        <v>2.58</v>
      </c>
      <c r="AV249">
        <v>2.63</v>
      </c>
      <c r="AW249">
        <v>2.75</v>
      </c>
      <c r="AX249">
        <v>2.91</v>
      </c>
    </row>
    <row r="250" spans="12:50" x14ac:dyDescent="0.35">
      <c r="L250" s="1"/>
      <c r="M250" s="11"/>
      <c r="U250">
        <f t="shared" si="12"/>
        <v>1972</v>
      </c>
      <c r="V250">
        <f t="shared" si="13"/>
        <v>10</v>
      </c>
      <c r="W250" s="9">
        <v>26573</v>
      </c>
      <c r="X250" s="5">
        <v>5.52</v>
      </c>
      <c r="AG250" s="1">
        <v>31742</v>
      </c>
      <c r="AH250" s="11">
        <v>9.99</v>
      </c>
      <c r="AN250">
        <f t="shared" si="14"/>
        <v>2002</v>
      </c>
      <c r="AO250">
        <f t="shared" si="15"/>
        <v>12</v>
      </c>
      <c r="AP250" s="6">
        <v>37621</v>
      </c>
      <c r="AR250">
        <v>2.67</v>
      </c>
      <c r="AS250">
        <v>2.79</v>
      </c>
      <c r="AT250">
        <v>2.89</v>
      </c>
    </row>
    <row r="251" spans="12:50" x14ac:dyDescent="0.35">
      <c r="L251" s="1"/>
      <c r="M251" s="11"/>
      <c r="U251">
        <f t="shared" si="12"/>
        <v>1972</v>
      </c>
      <c r="V251">
        <f t="shared" si="13"/>
        <v>11</v>
      </c>
      <c r="W251" s="9">
        <v>26604</v>
      </c>
      <c r="X251" s="5">
        <v>5.27</v>
      </c>
      <c r="AG251" s="1">
        <v>31743</v>
      </c>
      <c r="AN251">
        <f t="shared" si="14"/>
        <v>2003</v>
      </c>
      <c r="AO251">
        <f t="shared" si="15"/>
        <v>1</v>
      </c>
      <c r="AP251" s="6">
        <v>37622</v>
      </c>
      <c r="AU251">
        <v>2.56</v>
      </c>
      <c r="AV251">
        <v>2.66</v>
      </c>
      <c r="AW251">
        <v>2.76</v>
      </c>
      <c r="AX251">
        <v>2.86</v>
      </c>
    </row>
    <row r="252" spans="12:50" x14ac:dyDescent="0.35">
      <c r="L252" s="1"/>
      <c r="M252" s="11"/>
      <c r="U252">
        <f t="shared" si="12"/>
        <v>1972</v>
      </c>
      <c r="V252">
        <f t="shared" si="13"/>
        <v>12</v>
      </c>
      <c r="W252" s="9">
        <v>26634</v>
      </c>
      <c r="X252" s="5">
        <v>5.52</v>
      </c>
      <c r="AG252" s="1">
        <v>31744</v>
      </c>
      <c r="AH252" s="11">
        <v>10</v>
      </c>
      <c r="AN252">
        <f t="shared" si="14"/>
        <v>2003</v>
      </c>
      <c r="AO252">
        <f t="shared" si="15"/>
        <v>1</v>
      </c>
      <c r="AP252" s="6">
        <v>37629</v>
      </c>
      <c r="AU252">
        <v>2.6</v>
      </c>
      <c r="AV252">
        <v>2.65</v>
      </c>
      <c r="AW252">
        <v>2.77</v>
      </c>
      <c r="AX252">
        <v>2.89</v>
      </c>
    </row>
    <row r="253" spans="12:50" x14ac:dyDescent="0.35">
      <c r="L253" s="1"/>
      <c r="M253" s="11"/>
      <c r="U253">
        <f t="shared" si="12"/>
        <v>1973</v>
      </c>
      <c r="V253">
        <f t="shared" si="13"/>
        <v>1</v>
      </c>
      <c r="W253" s="9">
        <v>26665</v>
      </c>
      <c r="X253" s="5">
        <v>5.89</v>
      </c>
      <c r="AG253" s="1">
        <v>31747</v>
      </c>
      <c r="AH253" s="11">
        <v>10</v>
      </c>
      <c r="AN253">
        <f t="shared" si="14"/>
        <v>2003</v>
      </c>
      <c r="AO253">
        <f t="shared" si="15"/>
        <v>1</v>
      </c>
      <c r="AP253" s="6">
        <v>37635</v>
      </c>
      <c r="AR253">
        <v>2.69</v>
      </c>
      <c r="AS253">
        <v>2.82</v>
      </c>
      <c r="AT253">
        <v>2.97</v>
      </c>
    </row>
    <row r="254" spans="12:50" x14ac:dyDescent="0.35">
      <c r="L254" s="1"/>
      <c r="M254" s="11"/>
      <c r="U254">
        <f t="shared" si="12"/>
        <v>1973</v>
      </c>
      <c r="V254">
        <f t="shared" si="13"/>
        <v>2</v>
      </c>
      <c r="W254" s="9">
        <v>26696</v>
      </c>
      <c r="X254" s="5">
        <v>6.19</v>
      </c>
      <c r="AG254" s="1">
        <v>31748</v>
      </c>
      <c r="AH254" s="11">
        <v>10</v>
      </c>
      <c r="AN254">
        <f t="shared" si="14"/>
        <v>2003</v>
      </c>
      <c r="AO254">
        <f t="shared" si="15"/>
        <v>1</v>
      </c>
      <c r="AP254" s="6">
        <v>37636</v>
      </c>
      <c r="AU254">
        <v>2.61</v>
      </c>
      <c r="AV254">
        <v>2.7</v>
      </c>
      <c r="AW254">
        <v>2.84</v>
      </c>
      <c r="AX254">
        <v>3.04</v>
      </c>
    </row>
    <row r="255" spans="12:50" x14ac:dyDescent="0.35">
      <c r="L255" s="1"/>
      <c r="M255" s="11"/>
      <c r="U255">
        <f t="shared" si="12"/>
        <v>1973</v>
      </c>
      <c r="V255">
        <f t="shared" si="13"/>
        <v>3</v>
      </c>
      <c r="W255" s="9">
        <v>26724</v>
      </c>
      <c r="X255" s="5">
        <v>6.85</v>
      </c>
      <c r="AG255" s="1">
        <v>31749</v>
      </c>
      <c r="AH255" s="11">
        <v>9.98</v>
      </c>
      <c r="AN255">
        <f t="shared" si="14"/>
        <v>2003</v>
      </c>
      <c r="AO255">
        <f t="shared" si="15"/>
        <v>1</v>
      </c>
      <c r="AP255" s="6">
        <v>37643</v>
      </c>
      <c r="AU255">
        <v>2.67</v>
      </c>
      <c r="AV255">
        <v>2.74</v>
      </c>
      <c r="AW255">
        <v>2.89</v>
      </c>
      <c r="AX255">
        <v>3.16</v>
      </c>
    </row>
    <row r="256" spans="12:50" x14ac:dyDescent="0.35">
      <c r="L256" s="1"/>
      <c r="M256" s="11"/>
      <c r="U256">
        <f t="shared" si="12"/>
        <v>1973</v>
      </c>
      <c r="V256">
        <f t="shared" si="13"/>
        <v>4</v>
      </c>
      <c r="W256" s="9">
        <v>26755</v>
      </c>
      <c r="X256" s="5">
        <v>6.85</v>
      </c>
      <c r="AG256" s="1">
        <v>31750</v>
      </c>
      <c r="AH256" s="11">
        <v>9.9700000000000006</v>
      </c>
      <c r="AN256">
        <f t="shared" si="14"/>
        <v>2003</v>
      </c>
      <c r="AO256">
        <f t="shared" si="15"/>
        <v>1</v>
      </c>
      <c r="AP256" s="6">
        <v>37649</v>
      </c>
      <c r="AR256">
        <v>2.81</v>
      </c>
      <c r="AS256">
        <v>3</v>
      </c>
      <c r="AT256">
        <v>3.24</v>
      </c>
    </row>
    <row r="257" spans="12:50" x14ac:dyDescent="0.35">
      <c r="L257" s="1"/>
      <c r="M257" s="11"/>
      <c r="U257">
        <f t="shared" si="12"/>
        <v>1973</v>
      </c>
      <c r="V257">
        <f t="shared" si="13"/>
        <v>5</v>
      </c>
      <c r="W257" s="9">
        <v>26785</v>
      </c>
      <c r="X257" s="5">
        <v>6.89</v>
      </c>
      <c r="AG257" s="1">
        <v>31751</v>
      </c>
      <c r="AH257" s="11">
        <v>9.94</v>
      </c>
      <c r="AN257">
        <f t="shared" si="14"/>
        <v>2003</v>
      </c>
      <c r="AO257">
        <f t="shared" si="15"/>
        <v>1</v>
      </c>
      <c r="AP257" s="6">
        <v>37650</v>
      </c>
      <c r="AU257">
        <v>2.7</v>
      </c>
      <c r="AV257">
        <v>2.83</v>
      </c>
      <c r="AW257">
        <v>2.99</v>
      </c>
      <c r="AX257">
        <v>3.29</v>
      </c>
    </row>
    <row r="258" spans="12:50" x14ac:dyDescent="0.35">
      <c r="L258" s="1"/>
      <c r="M258" s="11"/>
      <c r="U258">
        <f t="shared" si="12"/>
        <v>1973</v>
      </c>
      <c r="V258">
        <f t="shared" si="13"/>
        <v>6</v>
      </c>
      <c r="W258" s="9">
        <v>26816</v>
      </c>
      <c r="X258" s="5">
        <v>7.31</v>
      </c>
      <c r="AG258" s="1">
        <v>31754</v>
      </c>
      <c r="AH258" s="11">
        <v>9.98</v>
      </c>
      <c r="AN258">
        <f t="shared" si="14"/>
        <v>2003</v>
      </c>
      <c r="AO258">
        <f t="shared" si="15"/>
        <v>2</v>
      </c>
      <c r="AP258" s="6">
        <v>37657</v>
      </c>
      <c r="AU258">
        <v>2.71</v>
      </c>
      <c r="AV258">
        <v>2.82</v>
      </c>
      <c r="AW258">
        <v>2.99</v>
      </c>
      <c r="AX258">
        <v>3.28</v>
      </c>
    </row>
    <row r="259" spans="12:50" x14ac:dyDescent="0.35">
      <c r="L259" s="1"/>
      <c r="M259" s="11"/>
      <c r="U259">
        <f t="shared" si="12"/>
        <v>1973</v>
      </c>
      <c r="V259">
        <f t="shared" si="13"/>
        <v>7</v>
      </c>
      <c r="W259" s="9">
        <v>26846</v>
      </c>
      <c r="X259" s="5">
        <v>8.39</v>
      </c>
      <c r="AG259" s="1">
        <v>31755</v>
      </c>
      <c r="AH259" s="11">
        <v>9.9700000000000006</v>
      </c>
      <c r="AN259">
        <f t="shared" si="14"/>
        <v>2003</v>
      </c>
      <c r="AO259">
        <f t="shared" si="15"/>
        <v>2</v>
      </c>
      <c r="AP259" s="6">
        <v>37663</v>
      </c>
      <c r="AR259">
        <v>2.83</v>
      </c>
      <c r="AS259">
        <v>2.94</v>
      </c>
      <c r="AT259">
        <v>3.25</v>
      </c>
    </row>
    <row r="260" spans="12:50" x14ac:dyDescent="0.35">
      <c r="L260" s="1"/>
      <c r="M260" s="11"/>
      <c r="U260">
        <f t="shared" si="12"/>
        <v>1973</v>
      </c>
      <c r="V260">
        <f t="shared" si="13"/>
        <v>8</v>
      </c>
      <c r="W260" s="9">
        <v>26877</v>
      </c>
      <c r="X260" s="5">
        <v>8.82</v>
      </c>
      <c r="AG260" s="1">
        <v>31756</v>
      </c>
      <c r="AH260" s="11">
        <v>9.9499999999999993</v>
      </c>
      <c r="AN260">
        <f t="shared" si="14"/>
        <v>2003</v>
      </c>
      <c r="AO260">
        <f t="shared" si="15"/>
        <v>2</v>
      </c>
      <c r="AP260" s="6">
        <v>37664</v>
      </c>
      <c r="AU260">
        <v>2.61</v>
      </c>
      <c r="AV260">
        <v>2.77</v>
      </c>
      <c r="AW260">
        <v>2.88</v>
      </c>
      <c r="AX260">
        <v>3.14</v>
      </c>
    </row>
    <row r="261" spans="12:50" x14ac:dyDescent="0.35">
      <c r="L261" s="1"/>
      <c r="M261" s="11"/>
      <c r="U261">
        <f t="shared" si="12"/>
        <v>1973</v>
      </c>
      <c r="V261">
        <f t="shared" si="13"/>
        <v>9</v>
      </c>
      <c r="W261" s="9">
        <v>26908</v>
      </c>
      <c r="X261" s="5">
        <v>8.31</v>
      </c>
      <c r="AG261" s="1">
        <v>31757</v>
      </c>
      <c r="AH261" s="11">
        <v>9.9499999999999993</v>
      </c>
      <c r="AN261">
        <f t="shared" si="14"/>
        <v>2003</v>
      </c>
      <c r="AO261">
        <f t="shared" si="15"/>
        <v>2</v>
      </c>
      <c r="AP261" s="6">
        <v>37671</v>
      </c>
      <c r="AU261">
        <v>2.65</v>
      </c>
      <c r="AV261">
        <v>2.78</v>
      </c>
      <c r="AW261">
        <v>2.95</v>
      </c>
      <c r="AX261">
        <v>3.22</v>
      </c>
    </row>
    <row r="262" spans="12:50" x14ac:dyDescent="0.35">
      <c r="L262" s="1"/>
      <c r="M262" s="11"/>
      <c r="U262">
        <f t="shared" si="12"/>
        <v>1973</v>
      </c>
      <c r="V262">
        <f t="shared" si="13"/>
        <v>10</v>
      </c>
      <c r="W262" s="9">
        <v>26938</v>
      </c>
      <c r="X262" s="5">
        <v>7.4</v>
      </c>
      <c r="AG262" s="1">
        <v>31758</v>
      </c>
      <c r="AH262" s="11">
        <v>9.98</v>
      </c>
      <c r="AN262">
        <f t="shared" si="14"/>
        <v>2003</v>
      </c>
      <c r="AO262">
        <f t="shared" si="15"/>
        <v>2</v>
      </c>
      <c r="AP262" s="6">
        <v>37677</v>
      </c>
      <c r="AR262">
        <v>2.86</v>
      </c>
      <c r="AS262">
        <v>3.03</v>
      </c>
      <c r="AT262">
        <v>3.28</v>
      </c>
    </row>
    <row r="263" spans="12:50" x14ac:dyDescent="0.35">
      <c r="L263" s="1"/>
      <c r="M263" s="11"/>
      <c r="U263">
        <f t="shared" si="12"/>
        <v>1973</v>
      </c>
      <c r="V263">
        <f t="shared" si="13"/>
        <v>11</v>
      </c>
      <c r="W263" s="9">
        <v>26969</v>
      </c>
      <c r="X263" s="5">
        <v>7.57</v>
      </c>
      <c r="AG263" s="1">
        <v>31761</v>
      </c>
      <c r="AH263" s="11">
        <v>9.98</v>
      </c>
      <c r="AN263">
        <f t="shared" si="14"/>
        <v>2003</v>
      </c>
      <c r="AO263">
        <f t="shared" si="15"/>
        <v>2</v>
      </c>
      <c r="AP263" s="6">
        <v>37678</v>
      </c>
      <c r="AU263">
        <v>2.68</v>
      </c>
      <c r="AV263">
        <v>2.88</v>
      </c>
      <c r="AW263">
        <v>3.06</v>
      </c>
      <c r="AX263">
        <v>3.31</v>
      </c>
    </row>
    <row r="264" spans="12:50" x14ac:dyDescent="0.35">
      <c r="L264" s="1"/>
      <c r="M264" s="11"/>
      <c r="U264">
        <f t="shared" si="12"/>
        <v>1973</v>
      </c>
      <c r="V264">
        <f t="shared" si="13"/>
        <v>12</v>
      </c>
      <c r="W264" s="9">
        <v>26999</v>
      </c>
      <c r="X264" s="5">
        <v>7.27</v>
      </c>
      <c r="AG264" s="1">
        <v>31762</v>
      </c>
      <c r="AH264" s="11">
        <v>9.9700000000000006</v>
      </c>
      <c r="AN264">
        <f t="shared" si="14"/>
        <v>2003</v>
      </c>
      <c r="AO264">
        <f t="shared" si="15"/>
        <v>3</v>
      </c>
      <c r="AP264" s="6">
        <v>37685</v>
      </c>
      <c r="AU264">
        <v>2.86</v>
      </c>
      <c r="AV264">
        <v>2.98</v>
      </c>
      <c r="AW264">
        <v>3.17</v>
      </c>
      <c r="AX264">
        <v>3.39</v>
      </c>
    </row>
    <row r="265" spans="12:50" x14ac:dyDescent="0.35">
      <c r="L265" s="1"/>
      <c r="M265" s="11"/>
      <c r="U265">
        <f t="shared" si="12"/>
        <v>1974</v>
      </c>
      <c r="V265">
        <f t="shared" si="13"/>
        <v>1</v>
      </c>
      <c r="W265" s="9">
        <v>27030</v>
      </c>
      <c r="X265" s="5">
        <v>7.42</v>
      </c>
      <c r="AG265" s="1">
        <v>31763</v>
      </c>
      <c r="AH265" s="11">
        <v>9.98</v>
      </c>
      <c r="AN265">
        <f t="shared" si="14"/>
        <v>2003</v>
      </c>
      <c r="AO265">
        <f t="shared" si="15"/>
        <v>3</v>
      </c>
      <c r="AP265" s="6">
        <v>37691</v>
      </c>
      <c r="AR265">
        <v>3</v>
      </c>
      <c r="AS265">
        <v>3.19</v>
      </c>
      <c r="AT265">
        <v>3.4</v>
      </c>
    </row>
    <row r="266" spans="12:50" x14ac:dyDescent="0.35">
      <c r="L266" s="1"/>
      <c r="M266" s="11"/>
      <c r="U266">
        <f t="shared" si="12"/>
        <v>1974</v>
      </c>
      <c r="V266">
        <f t="shared" si="13"/>
        <v>2</v>
      </c>
      <c r="W266" s="9">
        <v>27061</v>
      </c>
      <c r="X266" s="5">
        <v>6.88</v>
      </c>
      <c r="AG266" s="1">
        <v>31764</v>
      </c>
      <c r="AH266" s="11">
        <v>9.98</v>
      </c>
      <c r="AN266">
        <f t="shared" si="14"/>
        <v>2003</v>
      </c>
      <c r="AO266">
        <f t="shared" si="15"/>
        <v>3</v>
      </c>
      <c r="AP266" s="6">
        <v>37692</v>
      </c>
      <c r="AU266">
        <v>2.85</v>
      </c>
      <c r="AV266">
        <v>2.98</v>
      </c>
      <c r="AW266">
        <v>3.22</v>
      </c>
      <c r="AX266">
        <v>3.46</v>
      </c>
    </row>
    <row r="267" spans="12:50" x14ac:dyDescent="0.35">
      <c r="L267" s="1"/>
      <c r="M267" s="11"/>
      <c r="U267">
        <f t="shared" si="12"/>
        <v>1974</v>
      </c>
      <c r="V267">
        <f t="shared" si="13"/>
        <v>3</v>
      </c>
      <c r="W267" s="9">
        <v>27089</v>
      </c>
      <c r="X267" s="5">
        <v>7.76</v>
      </c>
      <c r="AG267" s="1">
        <v>31765</v>
      </c>
      <c r="AH267" s="11">
        <v>9.9499999999999993</v>
      </c>
      <c r="AN267">
        <f t="shared" si="14"/>
        <v>2003</v>
      </c>
      <c r="AO267">
        <f t="shared" si="15"/>
        <v>3</v>
      </c>
      <c r="AP267" s="6">
        <v>37699</v>
      </c>
      <c r="AU267">
        <v>2.91</v>
      </c>
      <c r="AV267">
        <v>3.05</v>
      </c>
      <c r="AW267">
        <v>3.29</v>
      </c>
      <c r="AX267">
        <v>3.58</v>
      </c>
    </row>
    <row r="268" spans="12:50" x14ac:dyDescent="0.35">
      <c r="L268" s="1"/>
      <c r="M268" s="11"/>
      <c r="U268">
        <f t="shared" si="12"/>
        <v>1974</v>
      </c>
      <c r="V268">
        <f t="shared" si="13"/>
        <v>4</v>
      </c>
      <c r="W268" s="9">
        <v>27120</v>
      </c>
      <c r="X268" s="5">
        <v>8.6199999999999992</v>
      </c>
      <c r="AG268" s="1">
        <v>31768</v>
      </c>
      <c r="AH268" s="11">
        <v>9.99</v>
      </c>
      <c r="AN268">
        <f t="shared" si="14"/>
        <v>2003</v>
      </c>
      <c r="AO268">
        <f t="shared" si="15"/>
        <v>3</v>
      </c>
      <c r="AP268" s="6">
        <v>37705</v>
      </c>
      <c r="AR268">
        <v>3.14</v>
      </c>
      <c r="AS268">
        <v>3.37</v>
      </c>
      <c r="AT268">
        <v>3.66</v>
      </c>
    </row>
    <row r="269" spans="12:50" x14ac:dyDescent="0.35">
      <c r="L269" s="1"/>
      <c r="M269" s="11"/>
      <c r="U269">
        <f t="shared" si="12"/>
        <v>1974</v>
      </c>
      <c r="V269">
        <f t="shared" si="13"/>
        <v>5</v>
      </c>
      <c r="W269" s="9">
        <v>27150</v>
      </c>
      <c r="X269" s="5">
        <v>8.7799999999999994</v>
      </c>
      <c r="AG269" s="1">
        <v>31769</v>
      </c>
      <c r="AH269" s="11">
        <v>9.99</v>
      </c>
      <c r="AN269">
        <f t="shared" si="14"/>
        <v>2003</v>
      </c>
      <c r="AO269">
        <f t="shared" si="15"/>
        <v>3</v>
      </c>
      <c r="AP269" s="6">
        <v>37706</v>
      </c>
      <c r="AU269">
        <v>2.89</v>
      </c>
      <c r="AV269">
        <v>3.14</v>
      </c>
      <c r="AW269">
        <v>3.34</v>
      </c>
      <c r="AX269">
        <v>3.63</v>
      </c>
    </row>
    <row r="270" spans="12:50" x14ac:dyDescent="0.35">
      <c r="L270" s="1"/>
      <c r="M270" s="11"/>
      <c r="U270">
        <f t="shared" si="12"/>
        <v>1974</v>
      </c>
      <c r="V270">
        <f t="shared" si="13"/>
        <v>6</v>
      </c>
      <c r="W270" s="9">
        <v>27181</v>
      </c>
      <c r="X270" s="5">
        <v>8.67</v>
      </c>
      <c r="AG270" s="1">
        <v>31770</v>
      </c>
      <c r="AH270" s="11">
        <v>9.98</v>
      </c>
      <c r="AN270">
        <f t="shared" si="14"/>
        <v>2003</v>
      </c>
      <c r="AO270">
        <f t="shared" si="15"/>
        <v>4</v>
      </c>
      <c r="AP270" s="6">
        <v>37713</v>
      </c>
      <c r="AU270">
        <v>2.98</v>
      </c>
      <c r="AV270">
        <v>3.15</v>
      </c>
      <c r="AW270">
        <v>3.32</v>
      </c>
      <c r="AX270">
        <v>3.59</v>
      </c>
    </row>
    <row r="271" spans="12:50" x14ac:dyDescent="0.35">
      <c r="L271" s="1"/>
      <c r="M271" s="11"/>
      <c r="U271">
        <f t="shared" si="12"/>
        <v>1974</v>
      </c>
      <c r="V271">
        <f t="shared" si="13"/>
        <v>7</v>
      </c>
      <c r="W271" s="9">
        <v>27211</v>
      </c>
      <c r="X271" s="5">
        <v>8.8000000000000007</v>
      </c>
      <c r="AG271" s="1">
        <v>31771</v>
      </c>
      <c r="AN271">
        <f t="shared" si="14"/>
        <v>2003</v>
      </c>
      <c r="AO271">
        <f t="shared" si="15"/>
        <v>4</v>
      </c>
      <c r="AP271" s="6">
        <v>37719</v>
      </c>
      <c r="AR271">
        <v>3.19</v>
      </c>
      <c r="AS271">
        <v>3.36</v>
      </c>
      <c r="AT271">
        <v>3.63</v>
      </c>
    </row>
    <row r="272" spans="12:50" x14ac:dyDescent="0.35">
      <c r="L272" s="1"/>
      <c r="M272" s="11"/>
      <c r="U272">
        <f t="shared" ref="U272:U335" si="16">YEAR(W272)</f>
        <v>1974</v>
      </c>
      <c r="V272">
        <f t="shared" ref="V272:V335" si="17">MONTH(W272)</f>
        <v>8</v>
      </c>
      <c r="W272" s="9">
        <v>27242</v>
      </c>
      <c r="X272" s="5">
        <v>9.36</v>
      </c>
      <c r="AG272" s="1">
        <v>31772</v>
      </c>
      <c r="AH272" s="11">
        <v>9.9600000000000009</v>
      </c>
      <c r="AN272">
        <f t="shared" si="14"/>
        <v>2003</v>
      </c>
      <c r="AO272">
        <f t="shared" si="15"/>
        <v>4</v>
      </c>
      <c r="AP272" s="6">
        <v>37720</v>
      </c>
      <c r="AU272">
        <v>2.95</v>
      </c>
      <c r="AV272">
        <v>3.18</v>
      </c>
      <c r="AW272">
        <v>3.33</v>
      </c>
      <c r="AX272">
        <v>3.58</v>
      </c>
    </row>
    <row r="273" spans="12:50" x14ac:dyDescent="0.35">
      <c r="L273" s="1"/>
      <c r="M273" s="11"/>
      <c r="U273">
        <f t="shared" si="16"/>
        <v>1974</v>
      </c>
      <c r="V273">
        <f t="shared" si="17"/>
        <v>9</v>
      </c>
      <c r="W273" s="9">
        <v>27273</v>
      </c>
      <c r="X273" s="5">
        <v>8.8699999999999992</v>
      </c>
      <c r="AG273" s="1">
        <v>31775</v>
      </c>
      <c r="AH273" s="11">
        <v>9.92</v>
      </c>
      <c r="AN273">
        <f t="shared" ref="AN273:AN336" si="18">YEAR(AP273)</f>
        <v>2003</v>
      </c>
      <c r="AO273">
        <f t="shared" ref="AO273:AO336" si="19">MONTH(AP273)</f>
        <v>4</v>
      </c>
      <c r="AP273" s="6">
        <v>37727</v>
      </c>
      <c r="AU273">
        <v>3.07</v>
      </c>
      <c r="AV273">
        <v>3.22</v>
      </c>
      <c r="AW273">
        <v>3.35</v>
      </c>
      <c r="AX273">
        <v>3.56</v>
      </c>
    </row>
    <row r="274" spans="12:50" x14ac:dyDescent="0.35">
      <c r="L274" s="1"/>
      <c r="M274" s="11"/>
      <c r="U274">
        <f t="shared" si="16"/>
        <v>1974</v>
      </c>
      <c r="V274">
        <f t="shared" si="17"/>
        <v>10</v>
      </c>
      <c r="W274" s="9">
        <v>27303</v>
      </c>
      <c r="X274" s="5">
        <v>8.0500000000000007</v>
      </c>
      <c r="AG274" s="1">
        <v>31776</v>
      </c>
      <c r="AH274" s="11">
        <v>9.98</v>
      </c>
      <c r="AN274">
        <f t="shared" si="18"/>
        <v>2003</v>
      </c>
      <c r="AO274">
        <f t="shared" si="19"/>
        <v>4</v>
      </c>
      <c r="AP274" s="6">
        <v>37733</v>
      </c>
      <c r="AR274">
        <v>3.24</v>
      </c>
      <c r="AS274">
        <v>3.37</v>
      </c>
      <c r="AT274">
        <v>3.55</v>
      </c>
    </row>
    <row r="275" spans="12:50" x14ac:dyDescent="0.35">
      <c r="L275" s="1"/>
      <c r="M275" s="11"/>
      <c r="U275">
        <f t="shared" si="16"/>
        <v>1974</v>
      </c>
      <c r="V275">
        <f t="shared" si="17"/>
        <v>11</v>
      </c>
      <c r="W275" s="9">
        <v>27334</v>
      </c>
      <c r="X275" s="5">
        <v>7.66</v>
      </c>
      <c r="AG275" s="1">
        <v>31777</v>
      </c>
      <c r="AH275" s="11">
        <v>9.99</v>
      </c>
      <c r="AN275">
        <f t="shared" si="18"/>
        <v>2003</v>
      </c>
      <c r="AO275">
        <f t="shared" si="19"/>
        <v>4</v>
      </c>
      <c r="AP275" s="6">
        <v>37734</v>
      </c>
      <c r="AU275">
        <v>3.06</v>
      </c>
      <c r="AV275">
        <v>3.24</v>
      </c>
      <c r="AW275">
        <v>3.36</v>
      </c>
      <c r="AX275">
        <v>3.56</v>
      </c>
    </row>
    <row r="276" spans="12:50" x14ac:dyDescent="0.35">
      <c r="L276" s="1"/>
      <c r="M276" s="11"/>
      <c r="U276">
        <f t="shared" si="16"/>
        <v>1974</v>
      </c>
      <c r="V276">
        <f t="shared" si="17"/>
        <v>12</v>
      </c>
      <c r="W276" s="9">
        <v>27364</v>
      </c>
      <c r="X276" s="5">
        <v>7.31</v>
      </c>
      <c r="AG276" s="1">
        <v>31778</v>
      </c>
      <c r="AN276">
        <f t="shared" si="18"/>
        <v>2003</v>
      </c>
      <c r="AO276">
        <f t="shared" si="19"/>
        <v>4</v>
      </c>
      <c r="AP276" s="6">
        <v>37741</v>
      </c>
      <c r="AU276">
        <v>3.05</v>
      </c>
      <c r="AV276">
        <v>3.19</v>
      </c>
      <c r="AW276">
        <v>3.32</v>
      </c>
      <c r="AX276">
        <v>3.5</v>
      </c>
    </row>
    <row r="277" spans="12:50" x14ac:dyDescent="0.35">
      <c r="L277" s="1"/>
      <c r="M277" s="11"/>
      <c r="U277">
        <f t="shared" si="16"/>
        <v>1975</v>
      </c>
      <c r="V277">
        <f t="shared" si="17"/>
        <v>1</v>
      </c>
      <c r="W277" s="9">
        <v>27395</v>
      </c>
      <c r="X277" s="5">
        <v>6.83</v>
      </c>
      <c r="AG277" s="1">
        <v>31779</v>
      </c>
      <c r="AH277" s="11">
        <v>9.9700000000000006</v>
      </c>
      <c r="AN277">
        <f t="shared" si="18"/>
        <v>2003</v>
      </c>
      <c r="AO277">
        <f t="shared" si="19"/>
        <v>5</v>
      </c>
      <c r="AP277" s="6">
        <v>37747</v>
      </c>
      <c r="AR277">
        <v>3.22</v>
      </c>
      <c r="AS277">
        <v>3.35</v>
      </c>
      <c r="AT277">
        <v>3.55</v>
      </c>
    </row>
    <row r="278" spans="12:50" x14ac:dyDescent="0.35">
      <c r="L278" s="1"/>
      <c r="M278" s="11"/>
      <c r="U278">
        <f t="shared" si="16"/>
        <v>1975</v>
      </c>
      <c r="V278">
        <f t="shared" si="17"/>
        <v>2</v>
      </c>
      <c r="W278" s="9">
        <v>27426</v>
      </c>
      <c r="X278" s="5">
        <v>5.98</v>
      </c>
      <c r="AG278" s="1">
        <v>31782</v>
      </c>
      <c r="AH278" s="11">
        <v>9.9</v>
      </c>
      <c r="AN278">
        <f t="shared" si="18"/>
        <v>2003</v>
      </c>
      <c r="AO278">
        <f t="shared" si="19"/>
        <v>5</v>
      </c>
      <c r="AP278" s="6">
        <v>37748</v>
      </c>
      <c r="AU278">
        <v>3.02</v>
      </c>
      <c r="AV278">
        <v>3.17</v>
      </c>
      <c r="AW278">
        <v>3.29</v>
      </c>
      <c r="AX278">
        <v>3.45</v>
      </c>
    </row>
    <row r="279" spans="12:50" x14ac:dyDescent="0.35">
      <c r="L279" s="1"/>
      <c r="M279" s="11"/>
      <c r="U279">
        <f t="shared" si="16"/>
        <v>1975</v>
      </c>
      <c r="V279">
        <f t="shared" si="17"/>
        <v>3</v>
      </c>
      <c r="W279" s="9">
        <v>27454</v>
      </c>
      <c r="X279" s="5">
        <v>6.11</v>
      </c>
      <c r="AG279" s="1">
        <v>31783</v>
      </c>
      <c r="AH279" s="11">
        <v>9.86</v>
      </c>
      <c r="AN279">
        <f t="shared" si="18"/>
        <v>2003</v>
      </c>
      <c r="AO279">
        <f t="shared" si="19"/>
        <v>5</v>
      </c>
      <c r="AP279" s="6">
        <v>37755</v>
      </c>
      <c r="AU279">
        <v>3.1</v>
      </c>
      <c r="AV279">
        <v>3.19</v>
      </c>
      <c r="AW279">
        <v>3.3</v>
      </c>
      <c r="AX279">
        <v>3.45</v>
      </c>
    </row>
    <row r="280" spans="12:50" x14ac:dyDescent="0.35">
      <c r="L280" s="1"/>
      <c r="M280" s="11"/>
      <c r="U280">
        <f t="shared" si="16"/>
        <v>1975</v>
      </c>
      <c r="V280">
        <f t="shared" si="17"/>
        <v>4</v>
      </c>
      <c r="W280" s="9">
        <v>27485</v>
      </c>
      <c r="X280" s="5">
        <v>6.9</v>
      </c>
      <c r="AG280" s="1">
        <v>31784</v>
      </c>
      <c r="AH280" s="11">
        <v>9.82</v>
      </c>
      <c r="AN280">
        <f t="shared" si="18"/>
        <v>2003</v>
      </c>
      <c r="AO280">
        <f t="shared" si="19"/>
        <v>5</v>
      </c>
      <c r="AP280" s="6">
        <v>37761</v>
      </c>
      <c r="AR280">
        <v>3.2</v>
      </c>
      <c r="AS280">
        <v>3.32</v>
      </c>
      <c r="AT280">
        <v>3.43</v>
      </c>
    </row>
    <row r="281" spans="12:50" x14ac:dyDescent="0.35">
      <c r="L281" s="1"/>
      <c r="M281" s="11"/>
      <c r="U281">
        <f t="shared" si="16"/>
        <v>1975</v>
      </c>
      <c r="V281">
        <f t="shared" si="17"/>
        <v>5</v>
      </c>
      <c r="W281" s="9">
        <v>27515</v>
      </c>
      <c r="X281" s="5">
        <v>6.39</v>
      </c>
      <c r="AG281" s="1">
        <v>31785</v>
      </c>
      <c r="AH281" s="11">
        <v>9.76</v>
      </c>
      <c r="AN281">
        <f t="shared" si="18"/>
        <v>2003</v>
      </c>
      <c r="AO281">
        <f t="shared" si="19"/>
        <v>5</v>
      </c>
      <c r="AP281" s="6">
        <v>37762</v>
      </c>
      <c r="AU281">
        <v>3.1</v>
      </c>
      <c r="AV281">
        <v>3.19</v>
      </c>
      <c r="AW281">
        <v>3.29</v>
      </c>
      <c r="AX281">
        <v>3.38</v>
      </c>
    </row>
    <row r="282" spans="12:50" x14ac:dyDescent="0.35">
      <c r="L282" s="1"/>
      <c r="M282" s="11"/>
      <c r="U282">
        <f t="shared" si="16"/>
        <v>1975</v>
      </c>
      <c r="V282">
        <f t="shared" si="17"/>
        <v>6</v>
      </c>
      <c r="W282" s="9">
        <v>27546</v>
      </c>
      <c r="X282" s="5">
        <v>6.29</v>
      </c>
      <c r="AG282" s="1">
        <v>31786</v>
      </c>
      <c r="AH282" s="11">
        <v>9.74</v>
      </c>
      <c r="AN282">
        <f t="shared" si="18"/>
        <v>2003</v>
      </c>
      <c r="AO282">
        <f t="shared" si="19"/>
        <v>5</v>
      </c>
      <c r="AP282" s="6">
        <v>37769</v>
      </c>
      <c r="AU282">
        <v>3.19</v>
      </c>
      <c r="AV282">
        <v>3.16</v>
      </c>
      <c r="AW282">
        <v>3.18</v>
      </c>
      <c r="AX282">
        <v>3.18</v>
      </c>
    </row>
    <row r="283" spans="12:50" x14ac:dyDescent="0.35">
      <c r="L283" s="1"/>
      <c r="M283" s="11"/>
      <c r="U283">
        <f t="shared" si="16"/>
        <v>1975</v>
      </c>
      <c r="V283">
        <f t="shared" si="17"/>
        <v>7</v>
      </c>
      <c r="W283" s="9">
        <v>27576</v>
      </c>
      <c r="X283" s="5">
        <v>7.11</v>
      </c>
      <c r="AG283" s="1">
        <v>31789</v>
      </c>
      <c r="AH283" s="11">
        <v>9.7200000000000006</v>
      </c>
      <c r="AN283">
        <f t="shared" si="18"/>
        <v>2003</v>
      </c>
      <c r="AO283">
        <f t="shared" si="19"/>
        <v>6</v>
      </c>
      <c r="AP283" s="6">
        <v>37775</v>
      </c>
      <c r="AR283">
        <v>3.16</v>
      </c>
      <c r="AS283">
        <v>3.19</v>
      </c>
      <c r="AT283">
        <v>3.17</v>
      </c>
    </row>
    <row r="284" spans="12:50" x14ac:dyDescent="0.35">
      <c r="L284" s="1"/>
      <c r="M284" s="11"/>
      <c r="U284">
        <f t="shared" si="16"/>
        <v>1975</v>
      </c>
      <c r="V284">
        <f t="shared" si="17"/>
        <v>8</v>
      </c>
      <c r="W284" s="9">
        <v>27607</v>
      </c>
      <c r="X284" s="5">
        <v>7.7</v>
      </c>
      <c r="AG284" s="1">
        <v>31790</v>
      </c>
      <c r="AH284" s="11">
        <v>9.7200000000000006</v>
      </c>
      <c r="AN284">
        <f t="shared" si="18"/>
        <v>2003</v>
      </c>
      <c r="AO284">
        <f t="shared" si="19"/>
        <v>6</v>
      </c>
      <c r="AP284" s="6">
        <v>37776</v>
      </c>
      <c r="AU284">
        <v>3.13</v>
      </c>
      <c r="AV284">
        <v>3.16</v>
      </c>
      <c r="AW284">
        <v>3.17</v>
      </c>
      <c r="AX284">
        <v>3.14</v>
      </c>
    </row>
    <row r="285" spans="12:50" x14ac:dyDescent="0.35">
      <c r="L285" s="1"/>
      <c r="M285" s="11"/>
      <c r="U285">
        <f t="shared" si="16"/>
        <v>1975</v>
      </c>
      <c r="V285">
        <f t="shared" si="17"/>
        <v>9</v>
      </c>
      <c r="W285" s="9">
        <v>27638</v>
      </c>
      <c r="X285" s="5">
        <v>7.75</v>
      </c>
      <c r="AG285" s="1">
        <v>31791</v>
      </c>
      <c r="AH285" s="11">
        <v>9.7200000000000006</v>
      </c>
      <c r="AN285">
        <f t="shared" si="18"/>
        <v>2003</v>
      </c>
      <c r="AO285">
        <f t="shared" si="19"/>
        <v>6</v>
      </c>
      <c r="AP285" s="6">
        <v>37783</v>
      </c>
      <c r="AU285">
        <v>3.1</v>
      </c>
      <c r="AV285">
        <v>3.13</v>
      </c>
      <c r="AW285">
        <v>3.09</v>
      </c>
      <c r="AX285">
        <v>3.01</v>
      </c>
    </row>
    <row r="286" spans="12:50" x14ac:dyDescent="0.35">
      <c r="L286" s="1"/>
      <c r="M286" s="11"/>
      <c r="U286">
        <f t="shared" si="16"/>
        <v>1975</v>
      </c>
      <c r="V286">
        <f t="shared" si="17"/>
        <v>10</v>
      </c>
      <c r="W286" s="9">
        <v>27668</v>
      </c>
      <c r="X286" s="5">
        <v>6.95</v>
      </c>
      <c r="AG286" s="1">
        <v>31792</v>
      </c>
      <c r="AH286" s="11">
        <v>9.69</v>
      </c>
      <c r="AN286">
        <f t="shared" si="18"/>
        <v>2003</v>
      </c>
      <c r="AO286">
        <f t="shared" si="19"/>
        <v>6</v>
      </c>
      <c r="AP286" s="6">
        <v>37789</v>
      </c>
      <c r="AR286">
        <v>3.13</v>
      </c>
      <c r="AS286">
        <v>3.08</v>
      </c>
      <c r="AT286">
        <v>2.97</v>
      </c>
    </row>
    <row r="287" spans="12:50" x14ac:dyDescent="0.35">
      <c r="L287" s="1"/>
      <c r="M287" s="11"/>
      <c r="U287">
        <f t="shared" si="16"/>
        <v>1975</v>
      </c>
      <c r="V287">
        <f t="shared" si="17"/>
        <v>11</v>
      </c>
      <c r="W287" s="9">
        <v>27699</v>
      </c>
      <c r="X287" s="5">
        <v>6.49</v>
      </c>
      <c r="AG287" s="1">
        <v>31793</v>
      </c>
      <c r="AH287" s="11">
        <v>9.67</v>
      </c>
      <c r="AN287">
        <f t="shared" si="18"/>
        <v>2003</v>
      </c>
      <c r="AO287">
        <f t="shared" si="19"/>
        <v>6</v>
      </c>
      <c r="AP287" s="6">
        <v>37790</v>
      </c>
      <c r="AU287">
        <v>3.04</v>
      </c>
      <c r="AV287">
        <v>3.03</v>
      </c>
      <c r="AW287">
        <v>2.96</v>
      </c>
      <c r="AX287">
        <v>2.86</v>
      </c>
    </row>
    <row r="288" spans="12:50" x14ac:dyDescent="0.35">
      <c r="L288" s="1"/>
      <c r="M288" s="11"/>
      <c r="U288">
        <f t="shared" si="16"/>
        <v>1975</v>
      </c>
      <c r="V288">
        <f t="shared" si="17"/>
        <v>12</v>
      </c>
      <c r="W288" s="9">
        <v>27729</v>
      </c>
      <c r="X288" s="5">
        <v>6.6</v>
      </c>
      <c r="AG288" s="1">
        <v>31796</v>
      </c>
      <c r="AH288" s="11">
        <v>9.67</v>
      </c>
      <c r="AN288">
        <f t="shared" si="18"/>
        <v>2003</v>
      </c>
      <c r="AO288">
        <f t="shared" si="19"/>
        <v>6</v>
      </c>
      <c r="AP288" s="6">
        <v>37797</v>
      </c>
      <c r="AU288">
        <v>3.1</v>
      </c>
      <c r="AV288">
        <v>3.07</v>
      </c>
      <c r="AW288">
        <v>2.99</v>
      </c>
      <c r="AX288">
        <v>2.82</v>
      </c>
    </row>
    <row r="289" spans="12:50" x14ac:dyDescent="0.35">
      <c r="L289" s="1"/>
      <c r="M289" s="11"/>
      <c r="U289">
        <f t="shared" si="16"/>
        <v>1976</v>
      </c>
      <c r="V289">
        <f t="shared" si="17"/>
        <v>1</v>
      </c>
      <c r="W289" s="9">
        <v>27760</v>
      </c>
      <c r="X289" s="5">
        <v>5.81</v>
      </c>
      <c r="AG289" s="1">
        <v>31797</v>
      </c>
      <c r="AH289" s="11">
        <v>9.64</v>
      </c>
      <c r="AN289">
        <f t="shared" si="18"/>
        <v>2003</v>
      </c>
      <c r="AO289">
        <f t="shared" si="19"/>
        <v>7</v>
      </c>
      <c r="AP289" s="6">
        <v>37803</v>
      </c>
      <c r="AR289">
        <v>3.08</v>
      </c>
      <c r="AS289">
        <v>3.04</v>
      </c>
      <c r="AT289">
        <v>2.99</v>
      </c>
    </row>
    <row r="290" spans="12:50" x14ac:dyDescent="0.35">
      <c r="L290" s="1"/>
      <c r="M290" s="11"/>
      <c r="U290">
        <f t="shared" si="16"/>
        <v>1976</v>
      </c>
      <c r="V290">
        <f t="shared" si="17"/>
        <v>2</v>
      </c>
      <c r="W290" s="9">
        <v>27791</v>
      </c>
      <c r="X290" s="5">
        <v>5.91</v>
      </c>
      <c r="AG290" s="1">
        <v>31798</v>
      </c>
      <c r="AH290" s="11">
        <v>9.64</v>
      </c>
      <c r="AN290">
        <f t="shared" si="18"/>
        <v>2003</v>
      </c>
      <c r="AO290">
        <f t="shared" si="19"/>
        <v>7</v>
      </c>
      <c r="AP290" s="6">
        <v>37804</v>
      </c>
      <c r="AU290">
        <v>3.1</v>
      </c>
      <c r="AV290">
        <v>3.06</v>
      </c>
      <c r="AW290">
        <v>3</v>
      </c>
      <c r="AX290">
        <v>2.96</v>
      </c>
    </row>
    <row r="291" spans="12:50" x14ac:dyDescent="0.35">
      <c r="L291" s="1"/>
      <c r="M291" s="11"/>
      <c r="U291">
        <f t="shared" si="16"/>
        <v>1976</v>
      </c>
      <c r="V291">
        <f t="shared" si="17"/>
        <v>3</v>
      </c>
      <c r="W291" s="9">
        <v>27820</v>
      </c>
      <c r="X291" s="5">
        <v>6.21</v>
      </c>
      <c r="AG291" s="1">
        <v>31799</v>
      </c>
      <c r="AH291" s="11">
        <v>9.64</v>
      </c>
      <c r="AN291">
        <f t="shared" si="18"/>
        <v>2003</v>
      </c>
      <c r="AO291">
        <f t="shared" si="19"/>
        <v>7</v>
      </c>
      <c r="AP291" s="6">
        <v>37811</v>
      </c>
      <c r="AU291">
        <v>3.13</v>
      </c>
      <c r="AV291">
        <v>3.08</v>
      </c>
      <c r="AW291">
        <v>3.05</v>
      </c>
      <c r="AX291">
        <v>3.05</v>
      </c>
    </row>
    <row r="292" spans="12:50" x14ac:dyDescent="0.35">
      <c r="L292" s="1"/>
      <c r="M292" s="11"/>
      <c r="U292">
        <f t="shared" si="16"/>
        <v>1976</v>
      </c>
      <c r="V292">
        <f t="shared" si="17"/>
        <v>4</v>
      </c>
      <c r="W292" s="9">
        <v>27851</v>
      </c>
      <c r="X292" s="5">
        <v>5.92</v>
      </c>
      <c r="AG292" s="1">
        <v>31800</v>
      </c>
      <c r="AH292" s="11">
        <v>9.64</v>
      </c>
      <c r="AN292">
        <f t="shared" si="18"/>
        <v>2003</v>
      </c>
      <c r="AO292">
        <f t="shared" si="19"/>
        <v>7</v>
      </c>
      <c r="AP292" s="6">
        <v>37817</v>
      </c>
      <c r="AR292">
        <v>2.87</v>
      </c>
      <c r="AS292">
        <v>2.89</v>
      </c>
      <c r="AT292">
        <v>2.89</v>
      </c>
    </row>
    <row r="293" spans="12:50" x14ac:dyDescent="0.35">
      <c r="L293" s="1"/>
      <c r="M293" s="11"/>
      <c r="U293">
        <f t="shared" si="16"/>
        <v>1976</v>
      </c>
      <c r="V293">
        <f t="shared" si="17"/>
        <v>5</v>
      </c>
      <c r="W293" s="9">
        <v>27881</v>
      </c>
      <c r="X293" s="5">
        <v>6.4</v>
      </c>
      <c r="AG293" s="1">
        <v>31803</v>
      </c>
      <c r="AH293" s="11">
        <v>9.67</v>
      </c>
      <c r="AN293">
        <f t="shared" si="18"/>
        <v>2003</v>
      </c>
      <c r="AO293">
        <f t="shared" si="19"/>
        <v>7</v>
      </c>
      <c r="AP293" s="6">
        <v>37818</v>
      </c>
      <c r="AU293">
        <v>2.85</v>
      </c>
      <c r="AV293">
        <v>2.83</v>
      </c>
      <c r="AW293">
        <v>2.83</v>
      </c>
      <c r="AX293">
        <v>2.85</v>
      </c>
    </row>
    <row r="294" spans="12:50" x14ac:dyDescent="0.35">
      <c r="L294" s="1"/>
      <c r="M294" s="11"/>
      <c r="U294">
        <f t="shared" si="16"/>
        <v>1976</v>
      </c>
      <c r="V294">
        <f t="shared" si="17"/>
        <v>6</v>
      </c>
      <c r="W294" s="9">
        <v>27912</v>
      </c>
      <c r="X294" s="5">
        <v>6.52</v>
      </c>
      <c r="AG294" s="1">
        <v>31804</v>
      </c>
      <c r="AH294" s="11">
        <v>9.68</v>
      </c>
      <c r="AN294">
        <f t="shared" si="18"/>
        <v>2003</v>
      </c>
      <c r="AO294">
        <f t="shared" si="19"/>
        <v>7</v>
      </c>
      <c r="AP294" s="6">
        <v>37825</v>
      </c>
      <c r="AU294">
        <v>2.82</v>
      </c>
      <c r="AV294">
        <v>2.78</v>
      </c>
      <c r="AW294">
        <v>2.7</v>
      </c>
      <c r="AX294">
        <v>2.67</v>
      </c>
    </row>
    <row r="295" spans="12:50" x14ac:dyDescent="0.35">
      <c r="U295">
        <f t="shared" si="16"/>
        <v>1976</v>
      </c>
      <c r="V295">
        <f t="shared" si="17"/>
        <v>7</v>
      </c>
      <c r="W295" s="9">
        <v>27942</v>
      </c>
      <c r="X295" s="5">
        <v>6.2</v>
      </c>
      <c r="AG295" s="1">
        <v>31805</v>
      </c>
      <c r="AH295" s="11">
        <v>9.6999999999999993</v>
      </c>
      <c r="AN295">
        <f t="shared" si="18"/>
        <v>2003</v>
      </c>
      <c r="AO295">
        <f t="shared" si="19"/>
        <v>7</v>
      </c>
      <c r="AP295" s="6">
        <v>37831</v>
      </c>
      <c r="AR295">
        <v>2.81</v>
      </c>
      <c r="AS295">
        <v>2.72</v>
      </c>
      <c r="AT295">
        <v>2.69</v>
      </c>
    </row>
    <row r="296" spans="12:50" x14ac:dyDescent="0.35">
      <c r="U296">
        <f t="shared" si="16"/>
        <v>1976</v>
      </c>
      <c r="V296">
        <f t="shared" si="17"/>
        <v>8</v>
      </c>
      <c r="W296" s="9">
        <v>27973</v>
      </c>
      <c r="X296" s="5">
        <v>6</v>
      </c>
      <c r="AG296" s="1">
        <v>31806</v>
      </c>
      <c r="AH296" s="11">
        <v>9.68</v>
      </c>
      <c r="AN296">
        <f t="shared" si="18"/>
        <v>2003</v>
      </c>
      <c r="AO296">
        <f t="shared" si="19"/>
        <v>7</v>
      </c>
      <c r="AP296" s="6">
        <v>37832</v>
      </c>
      <c r="AU296">
        <v>2.89</v>
      </c>
      <c r="AV296">
        <v>2.81</v>
      </c>
      <c r="AW296">
        <v>2.72</v>
      </c>
      <c r="AX296">
        <v>2.73</v>
      </c>
    </row>
    <row r="297" spans="12:50" x14ac:dyDescent="0.35">
      <c r="U297">
        <f t="shared" si="16"/>
        <v>1976</v>
      </c>
      <c r="V297">
        <f t="shared" si="17"/>
        <v>9</v>
      </c>
      <c r="W297" s="9">
        <v>28004</v>
      </c>
      <c r="X297" s="5">
        <v>5.84</v>
      </c>
      <c r="AG297" s="1">
        <v>31807</v>
      </c>
      <c r="AH297" s="11">
        <v>9.68</v>
      </c>
      <c r="AN297">
        <f t="shared" si="18"/>
        <v>2003</v>
      </c>
      <c r="AO297">
        <f t="shared" si="19"/>
        <v>8</v>
      </c>
      <c r="AP297" s="6">
        <v>37839</v>
      </c>
      <c r="AU297">
        <v>2.85</v>
      </c>
      <c r="AV297">
        <v>2.83</v>
      </c>
      <c r="AW297">
        <v>2.81</v>
      </c>
      <c r="AX297">
        <v>2.82</v>
      </c>
    </row>
    <row r="298" spans="12:50" x14ac:dyDescent="0.35">
      <c r="U298">
        <f t="shared" si="16"/>
        <v>1976</v>
      </c>
      <c r="V298">
        <f t="shared" si="17"/>
        <v>10</v>
      </c>
      <c r="W298" s="9">
        <v>28034</v>
      </c>
      <c r="X298" s="5">
        <v>5.5</v>
      </c>
      <c r="AG298" s="1">
        <v>31810</v>
      </c>
      <c r="AH298" s="11">
        <v>9.68</v>
      </c>
      <c r="AN298">
        <f t="shared" si="18"/>
        <v>2003</v>
      </c>
      <c r="AO298">
        <f t="shared" si="19"/>
        <v>8</v>
      </c>
      <c r="AP298" s="6">
        <v>37845</v>
      </c>
      <c r="AR298">
        <v>2.82</v>
      </c>
      <c r="AS298">
        <v>2.78</v>
      </c>
      <c r="AT298">
        <v>2.84</v>
      </c>
    </row>
    <row r="299" spans="12:50" x14ac:dyDescent="0.35">
      <c r="U299">
        <f t="shared" si="16"/>
        <v>1976</v>
      </c>
      <c r="V299">
        <f t="shared" si="17"/>
        <v>11</v>
      </c>
      <c r="W299" s="9">
        <v>28065</v>
      </c>
      <c r="X299" s="5">
        <v>5.29</v>
      </c>
      <c r="AG299" s="1">
        <v>31811</v>
      </c>
      <c r="AH299" s="11">
        <v>9.65</v>
      </c>
      <c r="AN299">
        <f t="shared" si="18"/>
        <v>2003</v>
      </c>
      <c r="AO299">
        <f t="shared" si="19"/>
        <v>8</v>
      </c>
      <c r="AP299" s="6">
        <v>37846</v>
      </c>
      <c r="AU299">
        <v>2.84</v>
      </c>
      <c r="AV299">
        <v>2.82</v>
      </c>
      <c r="AW299">
        <v>2.81</v>
      </c>
      <c r="AX299">
        <v>2.89</v>
      </c>
    </row>
    <row r="300" spans="12:50" x14ac:dyDescent="0.35">
      <c r="U300">
        <f t="shared" si="16"/>
        <v>1976</v>
      </c>
      <c r="V300">
        <f t="shared" si="17"/>
        <v>12</v>
      </c>
      <c r="W300" s="9">
        <v>28095</v>
      </c>
      <c r="X300" s="5">
        <v>4.8899999999999997</v>
      </c>
      <c r="AG300" s="1">
        <v>31812</v>
      </c>
      <c r="AH300" s="11">
        <v>9.67</v>
      </c>
      <c r="AN300">
        <f t="shared" si="18"/>
        <v>2003</v>
      </c>
      <c r="AO300">
        <f t="shared" si="19"/>
        <v>8</v>
      </c>
      <c r="AP300" s="6">
        <v>37853</v>
      </c>
      <c r="AU300">
        <v>2.82</v>
      </c>
      <c r="AV300">
        <v>2.75</v>
      </c>
      <c r="AW300">
        <v>2.72</v>
      </c>
      <c r="AX300">
        <v>2.81</v>
      </c>
    </row>
    <row r="301" spans="12:50" x14ac:dyDescent="0.35">
      <c r="U301">
        <f t="shared" si="16"/>
        <v>1977</v>
      </c>
      <c r="V301">
        <f t="shared" si="17"/>
        <v>1</v>
      </c>
      <c r="W301" s="9">
        <v>28126</v>
      </c>
      <c r="X301" s="5">
        <v>5.29</v>
      </c>
      <c r="AG301" s="1">
        <v>31813</v>
      </c>
      <c r="AH301" s="11">
        <v>9.6300000000000008</v>
      </c>
      <c r="AN301">
        <f t="shared" si="18"/>
        <v>2003</v>
      </c>
      <c r="AO301">
        <f t="shared" si="19"/>
        <v>8</v>
      </c>
      <c r="AP301" s="6">
        <v>37859</v>
      </c>
      <c r="AR301">
        <v>2.7</v>
      </c>
      <c r="AS301">
        <v>2.74</v>
      </c>
      <c r="AT301">
        <v>2.85</v>
      </c>
    </row>
    <row r="302" spans="12:50" x14ac:dyDescent="0.35">
      <c r="U302">
        <f t="shared" si="16"/>
        <v>1977</v>
      </c>
      <c r="V302">
        <f t="shared" si="17"/>
        <v>2</v>
      </c>
      <c r="W302" s="9">
        <v>28157</v>
      </c>
      <c r="X302" s="5">
        <v>5.47</v>
      </c>
      <c r="AG302" s="1">
        <v>31814</v>
      </c>
      <c r="AH302" s="11">
        <v>9.61</v>
      </c>
      <c r="AN302">
        <f t="shared" si="18"/>
        <v>2003</v>
      </c>
      <c r="AO302">
        <f t="shared" si="19"/>
        <v>8</v>
      </c>
      <c r="AP302" s="6">
        <v>37860</v>
      </c>
      <c r="AU302">
        <v>2.75</v>
      </c>
      <c r="AV302">
        <v>2.71</v>
      </c>
      <c r="AW302">
        <v>2.76</v>
      </c>
      <c r="AX302">
        <v>2.91</v>
      </c>
    </row>
    <row r="303" spans="12:50" x14ac:dyDescent="0.35">
      <c r="U303">
        <f t="shared" si="16"/>
        <v>1977</v>
      </c>
      <c r="V303">
        <f t="shared" si="17"/>
        <v>3</v>
      </c>
      <c r="W303" s="9">
        <v>28185</v>
      </c>
      <c r="X303" s="5">
        <v>5.5</v>
      </c>
      <c r="AG303" s="1">
        <v>31817</v>
      </c>
      <c r="AH303" s="11">
        <v>9.61</v>
      </c>
      <c r="AN303">
        <f t="shared" si="18"/>
        <v>2003</v>
      </c>
      <c r="AO303">
        <f t="shared" si="19"/>
        <v>9</v>
      </c>
      <c r="AP303" s="6">
        <v>37867</v>
      </c>
      <c r="AU303">
        <v>2.67</v>
      </c>
      <c r="AV303">
        <v>2.7</v>
      </c>
      <c r="AW303">
        <v>2.75</v>
      </c>
      <c r="AX303">
        <v>2.93</v>
      </c>
    </row>
    <row r="304" spans="12:50" x14ac:dyDescent="0.35">
      <c r="U304">
        <f t="shared" si="16"/>
        <v>1977</v>
      </c>
      <c r="V304">
        <f t="shared" si="17"/>
        <v>4</v>
      </c>
      <c r="W304" s="9">
        <v>28216</v>
      </c>
      <c r="X304" s="5">
        <v>5.44</v>
      </c>
      <c r="AG304" s="1">
        <v>31818</v>
      </c>
      <c r="AH304" s="11">
        <v>9.65</v>
      </c>
      <c r="AN304">
        <f t="shared" si="18"/>
        <v>2003</v>
      </c>
      <c r="AO304">
        <f t="shared" si="19"/>
        <v>9</v>
      </c>
      <c r="AP304" s="6">
        <v>37873</v>
      </c>
      <c r="AR304">
        <v>2.65</v>
      </c>
      <c r="AS304">
        <v>2.68</v>
      </c>
      <c r="AT304">
        <v>2.81</v>
      </c>
    </row>
    <row r="305" spans="21:50" x14ac:dyDescent="0.35">
      <c r="U305">
        <f t="shared" si="16"/>
        <v>1977</v>
      </c>
      <c r="V305">
        <f t="shared" si="17"/>
        <v>5</v>
      </c>
      <c r="W305" s="9">
        <v>28246</v>
      </c>
      <c r="X305" s="5">
        <v>5.84</v>
      </c>
      <c r="AG305" s="1">
        <v>31819</v>
      </c>
      <c r="AH305" s="11">
        <v>9.69</v>
      </c>
      <c r="AN305">
        <f t="shared" si="18"/>
        <v>2003</v>
      </c>
      <c r="AO305">
        <f t="shared" si="19"/>
        <v>9</v>
      </c>
      <c r="AP305" s="6">
        <v>37874</v>
      </c>
      <c r="AU305">
        <v>2.62</v>
      </c>
      <c r="AV305">
        <v>2.63</v>
      </c>
      <c r="AW305">
        <v>2.63</v>
      </c>
      <c r="AX305">
        <v>2.74</v>
      </c>
    </row>
    <row r="306" spans="21:50" x14ac:dyDescent="0.35">
      <c r="U306">
        <f t="shared" si="16"/>
        <v>1977</v>
      </c>
      <c r="V306">
        <f t="shared" si="17"/>
        <v>6</v>
      </c>
      <c r="W306" s="9">
        <v>28277</v>
      </c>
      <c r="X306" s="5">
        <v>5.8</v>
      </c>
      <c r="AG306" s="1">
        <v>31820</v>
      </c>
      <c r="AH306" s="11">
        <v>9.68</v>
      </c>
      <c r="AN306">
        <f t="shared" si="18"/>
        <v>2003</v>
      </c>
      <c r="AO306">
        <f t="shared" si="19"/>
        <v>9</v>
      </c>
      <c r="AP306" s="6">
        <v>37881</v>
      </c>
      <c r="AU306">
        <v>2.61</v>
      </c>
      <c r="AV306">
        <v>2.62</v>
      </c>
      <c r="AW306">
        <v>2.65</v>
      </c>
      <c r="AX306">
        <v>2.77</v>
      </c>
    </row>
    <row r="307" spans="21:50" x14ac:dyDescent="0.35">
      <c r="U307">
        <f t="shared" si="16"/>
        <v>1977</v>
      </c>
      <c r="V307">
        <f t="shared" si="17"/>
        <v>7</v>
      </c>
      <c r="W307" s="9">
        <v>28307</v>
      </c>
      <c r="X307" s="5">
        <v>5.94</v>
      </c>
      <c r="AG307" s="1">
        <v>31821</v>
      </c>
      <c r="AH307" s="11">
        <v>9.67</v>
      </c>
      <c r="AN307">
        <f t="shared" si="18"/>
        <v>2003</v>
      </c>
      <c r="AO307">
        <f t="shared" si="19"/>
        <v>9</v>
      </c>
      <c r="AP307" s="6">
        <v>37887</v>
      </c>
      <c r="AR307">
        <v>2.6</v>
      </c>
      <c r="AS307">
        <v>2.59</v>
      </c>
      <c r="AT307">
        <v>2.67</v>
      </c>
    </row>
    <row r="308" spans="21:50" x14ac:dyDescent="0.35">
      <c r="U308">
        <f t="shared" si="16"/>
        <v>1977</v>
      </c>
      <c r="V308">
        <f t="shared" si="17"/>
        <v>8</v>
      </c>
      <c r="W308" s="9">
        <v>28338</v>
      </c>
      <c r="X308" s="5">
        <v>6.37</v>
      </c>
      <c r="AG308" s="1">
        <v>31824</v>
      </c>
      <c r="AN308">
        <f t="shared" si="18"/>
        <v>2003</v>
      </c>
      <c r="AO308">
        <f t="shared" si="19"/>
        <v>9</v>
      </c>
      <c r="AP308" s="6">
        <v>37888</v>
      </c>
      <c r="AU308">
        <v>2.6</v>
      </c>
      <c r="AV308">
        <v>2.58</v>
      </c>
      <c r="AW308">
        <v>2.57</v>
      </c>
      <c r="AX308">
        <v>2.63</v>
      </c>
    </row>
    <row r="309" spans="21:50" x14ac:dyDescent="0.35">
      <c r="U309">
        <f t="shared" si="16"/>
        <v>1977</v>
      </c>
      <c r="V309">
        <f t="shared" si="17"/>
        <v>9</v>
      </c>
      <c r="W309" s="9">
        <v>28369</v>
      </c>
      <c r="X309" s="5">
        <v>6.53</v>
      </c>
      <c r="AG309" s="1">
        <v>31825</v>
      </c>
      <c r="AH309" s="11">
        <v>9.68</v>
      </c>
      <c r="AN309">
        <f t="shared" si="18"/>
        <v>2003</v>
      </c>
      <c r="AO309">
        <f t="shared" si="19"/>
        <v>10</v>
      </c>
      <c r="AP309" s="6">
        <v>37895</v>
      </c>
      <c r="AU309">
        <v>2.57</v>
      </c>
      <c r="AV309">
        <v>2.58</v>
      </c>
      <c r="AW309">
        <v>2.5499999999999998</v>
      </c>
      <c r="AX309">
        <v>2.59</v>
      </c>
    </row>
    <row r="310" spans="21:50" x14ac:dyDescent="0.35">
      <c r="U310">
        <f t="shared" si="16"/>
        <v>1977</v>
      </c>
      <c r="V310">
        <f t="shared" si="17"/>
        <v>10</v>
      </c>
      <c r="W310" s="9">
        <v>28399</v>
      </c>
      <c r="X310" s="5">
        <v>6.97</v>
      </c>
      <c r="AG310" s="1">
        <v>31826</v>
      </c>
      <c r="AH310" s="11">
        <v>9.68</v>
      </c>
      <c r="AN310">
        <f t="shared" si="18"/>
        <v>2003</v>
      </c>
      <c r="AO310">
        <f t="shared" si="19"/>
        <v>10</v>
      </c>
      <c r="AP310" s="6">
        <v>37901</v>
      </c>
      <c r="AR310">
        <v>2.6</v>
      </c>
      <c r="AS310">
        <v>2.62</v>
      </c>
      <c r="AT310">
        <v>2.68</v>
      </c>
    </row>
    <row r="311" spans="21:50" x14ac:dyDescent="0.35">
      <c r="U311">
        <f t="shared" si="16"/>
        <v>1977</v>
      </c>
      <c r="V311">
        <f t="shared" si="17"/>
        <v>11</v>
      </c>
      <c r="W311" s="9">
        <v>28430</v>
      </c>
      <c r="X311" s="5">
        <v>6.95</v>
      </c>
      <c r="AG311" s="1">
        <v>31827</v>
      </c>
      <c r="AH311" s="11">
        <v>9.66</v>
      </c>
      <c r="AN311">
        <f t="shared" si="18"/>
        <v>2003</v>
      </c>
      <c r="AO311">
        <f t="shared" si="19"/>
        <v>10</v>
      </c>
      <c r="AP311" s="6">
        <v>37902</v>
      </c>
      <c r="AU311">
        <v>2.58</v>
      </c>
      <c r="AV311">
        <v>2.58</v>
      </c>
      <c r="AW311">
        <v>2.58</v>
      </c>
      <c r="AX311">
        <v>2.65</v>
      </c>
    </row>
    <row r="312" spans="21:50" x14ac:dyDescent="0.35">
      <c r="U312">
        <f t="shared" si="16"/>
        <v>1977</v>
      </c>
      <c r="V312">
        <f t="shared" si="17"/>
        <v>12</v>
      </c>
      <c r="W312" s="9">
        <v>28460</v>
      </c>
      <c r="X312" s="5">
        <v>6.96</v>
      </c>
      <c r="AG312" s="1">
        <v>31828</v>
      </c>
      <c r="AH312" s="11">
        <v>9.67</v>
      </c>
      <c r="AN312">
        <f t="shared" si="18"/>
        <v>2003</v>
      </c>
      <c r="AO312">
        <f t="shared" si="19"/>
        <v>10</v>
      </c>
      <c r="AP312" s="6">
        <v>37909</v>
      </c>
      <c r="AU312">
        <v>2.64</v>
      </c>
      <c r="AV312">
        <v>2.65</v>
      </c>
      <c r="AW312">
        <v>2.67</v>
      </c>
      <c r="AX312">
        <v>2.78</v>
      </c>
    </row>
    <row r="313" spans="21:50" x14ac:dyDescent="0.35">
      <c r="U313">
        <f t="shared" si="16"/>
        <v>1978</v>
      </c>
      <c r="V313">
        <f t="shared" si="17"/>
        <v>1</v>
      </c>
      <c r="W313" s="9">
        <v>28491</v>
      </c>
      <c r="X313" s="5">
        <v>7.28</v>
      </c>
      <c r="AG313" s="1">
        <v>31831</v>
      </c>
      <c r="AH313" s="11">
        <v>9.66</v>
      </c>
      <c r="AN313">
        <f t="shared" si="18"/>
        <v>2003</v>
      </c>
      <c r="AO313">
        <f t="shared" si="19"/>
        <v>10</v>
      </c>
      <c r="AP313" s="6">
        <v>37915</v>
      </c>
      <c r="AR313">
        <v>2.65</v>
      </c>
      <c r="AS313">
        <v>2.7</v>
      </c>
      <c r="AT313">
        <v>2.83</v>
      </c>
    </row>
    <row r="314" spans="21:50" x14ac:dyDescent="0.35">
      <c r="U314">
        <f t="shared" si="16"/>
        <v>1978</v>
      </c>
      <c r="V314">
        <f t="shared" si="17"/>
        <v>2</v>
      </c>
      <c r="W314" s="9">
        <v>28522</v>
      </c>
      <c r="X314" s="5">
        <v>7.34</v>
      </c>
      <c r="AG314" s="1">
        <v>31832</v>
      </c>
      <c r="AH314" s="11">
        <v>9.64</v>
      </c>
      <c r="AN314">
        <f t="shared" si="18"/>
        <v>2003</v>
      </c>
      <c r="AO314">
        <f t="shared" si="19"/>
        <v>10</v>
      </c>
      <c r="AP314" s="6">
        <v>37916</v>
      </c>
      <c r="AU314">
        <v>2.63</v>
      </c>
      <c r="AV314">
        <v>2.64</v>
      </c>
      <c r="AW314">
        <v>2.65</v>
      </c>
      <c r="AX314">
        <v>2.76</v>
      </c>
    </row>
    <row r="315" spans="21:50" x14ac:dyDescent="0.35">
      <c r="U315">
        <f t="shared" si="16"/>
        <v>1978</v>
      </c>
      <c r="V315">
        <f t="shared" si="17"/>
        <v>3</v>
      </c>
      <c r="W315" s="9">
        <v>28550</v>
      </c>
      <c r="X315" s="5">
        <v>7.31</v>
      </c>
      <c r="AG315" s="1">
        <v>31833</v>
      </c>
      <c r="AH315" s="11">
        <v>9.6199999999999992</v>
      </c>
      <c r="AN315">
        <f t="shared" si="18"/>
        <v>2003</v>
      </c>
      <c r="AO315">
        <f t="shared" si="19"/>
        <v>10</v>
      </c>
      <c r="AP315" s="6">
        <v>37923</v>
      </c>
      <c r="AU315">
        <v>2.64</v>
      </c>
      <c r="AV315">
        <v>2.64</v>
      </c>
      <c r="AW315">
        <v>2.63</v>
      </c>
      <c r="AX315">
        <v>2.71</v>
      </c>
    </row>
    <row r="316" spans="21:50" x14ac:dyDescent="0.35">
      <c r="U316">
        <f t="shared" si="16"/>
        <v>1978</v>
      </c>
      <c r="V316">
        <f t="shared" si="17"/>
        <v>4</v>
      </c>
      <c r="W316" s="9">
        <v>28581</v>
      </c>
      <c r="X316" s="5">
        <v>7.45</v>
      </c>
      <c r="AG316" s="1">
        <v>31834</v>
      </c>
      <c r="AH316" s="11">
        <v>9.64</v>
      </c>
      <c r="AN316">
        <f t="shared" si="18"/>
        <v>2003</v>
      </c>
      <c r="AO316">
        <f t="shared" si="19"/>
        <v>11</v>
      </c>
      <c r="AP316" s="6">
        <v>37929</v>
      </c>
      <c r="AR316">
        <v>2.67</v>
      </c>
      <c r="AS316">
        <v>2.67</v>
      </c>
      <c r="AT316">
        <v>2.81</v>
      </c>
    </row>
    <row r="317" spans="21:50" x14ac:dyDescent="0.35">
      <c r="U317">
        <f t="shared" si="16"/>
        <v>1978</v>
      </c>
      <c r="V317">
        <f t="shared" si="17"/>
        <v>5</v>
      </c>
      <c r="W317" s="9">
        <v>28611</v>
      </c>
      <c r="X317" s="5">
        <v>7.82</v>
      </c>
      <c r="AG317" s="1">
        <v>31835</v>
      </c>
      <c r="AH317" s="11">
        <v>9.6199999999999992</v>
      </c>
      <c r="AN317">
        <f t="shared" si="18"/>
        <v>2003</v>
      </c>
      <c r="AO317">
        <f t="shared" si="19"/>
        <v>11</v>
      </c>
      <c r="AP317" s="6">
        <v>37930</v>
      </c>
      <c r="AU317">
        <v>2.67</v>
      </c>
      <c r="AV317">
        <v>2.7</v>
      </c>
      <c r="AW317">
        <v>2.73</v>
      </c>
      <c r="AX317">
        <v>2.87</v>
      </c>
    </row>
    <row r="318" spans="21:50" x14ac:dyDescent="0.35">
      <c r="U318">
        <f t="shared" si="16"/>
        <v>1978</v>
      </c>
      <c r="V318">
        <f t="shared" si="17"/>
        <v>6</v>
      </c>
      <c r="W318" s="9">
        <v>28642</v>
      </c>
      <c r="X318" s="5">
        <v>8.09</v>
      </c>
      <c r="AG318" s="1">
        <v>31838</v>
      </c>
      <c r="AH318" s="11">
        <v>9.6300000000000008</v>
      </c>
      <c r="AN318">
        <f t="shared" si="18"/>
        <v>2003</v>
      </c>
      <c r="AO318">
        <f t="shared" si="19"/>
        <v>11</v>
      </c>
      <c r="AP318" s="6">
        <v>37937</v>
      </c>
      <c r="AU318">
        <v>2.67</v>
      </c>
      <c r="AV318">
        <v>2.71</v>
      </c>
      <c r="AW318">
        <v>2.79</v>
      </c>
      <c r="AX318">
        <v>2.96</v>
      </c>
    </row>
    <row r="319" spans="21:50" x14ac:dyDescent="0.35">
      <c r="U319">
        <f t="shared" si="16"/>
        <v>1978</v>
      </c>
      <c r="V319">
        <f t="shared" si="17"/>
        <v>7</v>
      </c>
      <c r="W319" s="9">
        <v>28672</v>
      </c>
      <c r="X319" s="5">
        <v>8.39</v>
      </c>
      <c r="AG319" s="1">
        <v>31839</v>
      </c>
      <c r="AH319" s="11">
        <v>9.6199999999999992</v>
      </c>
      <c r="AN319">
        <f t="shared" si="18"/>
        <v>2003</v>
      </c>
      <c r="AO319">
        <f t="shared" si="19"/>
        <v>11</v>
      </c>
      <c r="AP319" s="6">
        <v>37943</v>
      </c>
      <c r="AR319">
        <v>2.71</v>
      </c>
      <c r="AS319">
        <v>2.77</v>
      </c>
      <c r="AT319">
        <v>2.93</v>
      </c>
    </row>
    <row r="320" spans="21:50" x14ac:dyDescent="0.35">
      <c r="U320">
        <f t="shared" si="16"/>
        <v>1978</v>
      </c>
      <c r="V320">
        <f t="shared" si="17"/>
        <v>8</v>
      </c>
      <c r="W320" s="9">
        <v>28703</v>
      </c>
      <c r="X320" s="5">
        <v>8.31</v>
      </c>
      <c r="AG320" s="1">
        <v>31840</v>
      </c>
      <c r="AH320" s="11">
        <v>9.6</v>
      </c>
      <c r="AN320">
        <f t="shared" si="18"/>
        <v>2003</v>
      </c>
      <c r="AO320">
        <f t="shared" si="19"/>
        <v>11</v>
      </c>
      <c r="AP320" s="6">
        <v>37944</v>
      </c>
      <c r="AU320">
        <v>2.71</v>
      </c>
      <c r="AV320">
        <v>2.72</v>
      </c>
      <c r="AW320">
        <v>2.76</v>
      </c>
      <c r="AX320">
        <v>2.91</v>
      </c>
    </row>
    <row r="321" spans="21:50" x14ac:dyDescent="0.35">
      <c r="U321">
        <f t="shared" si="16"/>
        <v>1978</v>
      </c>
      <c r="V321">
        <f t="shared" si="17"/>
        <v>9</v>
      </c>
      <c r="W321" s="9">
        <v>28734</v>
      </c>
      <c r="X321" s="5">
        <v>8.64</v>
      </c>
      <c r="AG321" s="1">
        <v>31841</v>
      </c>
      <c r="AH321" s="11">
        <v>9.59</v>
      </c>
      <c r="AN321">
        <f t="shared" si="18"/>
        <v>2003</v>
      </c>
      <c r="AO321">
        <f t="shared" si="19"/>
        <v>11</v>
      </c>
      <c r="AP321" s="6">
        <v>37951</v>
      </c>
      <c r="AU321">
        <v>2.68</v>
      </c>
      <c r="AV321">
        <v>2.67</v>
      </c>
      <c r="AW321">
        <v>2.69</v>
      </c>
      <c r="AX321">
        <v>2.81</v>
      </c>
    </row>
    <row r="322" spans="21:50" x14ac:dyDescent="0.35">
      <c r="U322">
        <f t="shared" si="16"/>
        <v>1978</v>
      </c>
      <c r="V322">
        <f t="shared" si="17"/>
        <v>10</v>
      </c>
      <c r="W322" s="9">
        <v>28764</v>
      </c>
      <c r="X322" s="5">
        <v>9.14</v>
      </c>
      <c r="AG322" s="1">
        <v>31842</v>
      </c>
      <c r="AH322" s="11">
        <v>9.58</v>
      </c>
      <c r="AN322">
        <f t="shared" si="18"/>
        <v>2003</v>
      </c>
      <c r="AO322">
        <f t="shared" si="19"/>
        <v>12</v>
      </c>
      <c r="AP322" s="6">
        <v>37957</v>
      </c>
      <c r="AR322">
        <v>2.68</v>
      </c>
      <c r="AS322">
        <v>2.71</v>
      </c>
      <c r="AT322">
        <v>2.86</v>
      </c>
    </row>
    <row r="323" spans="21:50" x14ac:dyDescent="0.35">
      <c r="U323">
        <f t="shared" si="16"/>
        <v>1978</v>
      </c>
      <c r="V323">
        <f t="shared" si="17"/>
        <v>11</v>
      </c>
      <c r="W323" s="9">
        <v>28795</v>
      </c>
      <c r="X323" s="5">
        <v>10.01</v>
      </c>
      <c r="AG323" s="1">
        <v>31845</v>
      </c>
      <c r="AH323" s="11">
        <v>9.61</v>
      </c>
      <c r="AN323">
        <f t="shared" si="18"/>
        <v>2003</v>
      </c>
      <c r="AO323">
        <f t="shared" si="19"/>
        <v>12</v>
      </c>
      <c r="AP323" s="6">
        <v>37958</v>
      </c>
      <c r="AU323">
        <v>2.67</v>
      </c>
      <c r="AV323">
        <v>2.67</v>
      </c>
      <c r="AW323">
        <v>2.68</v>
      </c>
      <c r="AX323">
        <v>2.8</v>
      </c>
    </row>
    <row r="324" spans="21:50" x14ac:dyDescent="0.35">
      <c r="U324">
        <f t="shared" si="16"/>
        <v>1978</v>
      </c>
      <c r="V324">
        <f t="shared" si="17"/>
        <v>12</v>
      </c>
      <c r="W324" s="9">
        <v>28825</v>
      </c>
      <c r="X324" s="5">
        <v>10.3</v>
      </c>
      <c r="AG324" s="1">
        <v>31846</v>
      </c>
      <c r="AH324" s="11">
        <v>9.6199999999999992</v>
      </c>
      <c r="AN324">
        <f t="shared" si="18"/>
        <v>2003</v>
      </c>
      <c r="AO324">
        <f t="shared" si="19"/>
        <v>12</v>
      </c>
      <c r="AP324" s="6">
        <v>37965</v>
      </c>
      <c r="AU324">
        <v>2.68</v>
      </c>
      <c r="AV324">
        <v>2.67</v>
      </c>
      <c r="AW324">
        <v>2.67</v>
      </c>
      <c r="AX324">
        <v>2.77</v>
      </c>
    </row>
    <row r="325" spans="21:50" x14ac:dyDescent="0.35">
      <c r="U325">
        <f t="shared" si="16"/>
        <v>1979</v>
      </c>
      <c r="V325">
        <f t="shared" si="17"/>
        <v>1</v>
      </c>
      <c r="W325" s="9">
        <v>28856</v>
      </c>
      <c r="X325" s="5">
        <v>10.41</v>
      </c>
      <c r="AG325" s="1">
        <v>31847</v>
      </c>
      <c r="AH325" s="11">
        <v>9.6199999999999992</v>
      </c>
      <c r="AN325">
        <f t="shared" si="18"/>
        <v>2003</v>
      </c>
      <c r="AO325">
        <f t="shared" si="19"/>
        <v>12</v>
      </c>
      <c r="AP325" s="6">
        <v>37971</v>
      </c>
      <c r="AR325">
        <v>2.64</v>
      </c>
      <c r="AS325">
        <v>2.63</v>
      </c>
      <c r="AT325">
        <v>2.68</v>
      </c>
    </row>
    <row r="326" spans="21:50" x14ac:dyDescent="0.35">
      <c r="U326">
        <f t="shared" si="16"/>
        <v>1979</v>
      </c>
      <c r="V326">
        <f t="shared" si="17"/>
        <v>2</v>
      </c>
      <c r="W326" s="9">
        <v>28887</v>
      </c>
      <c r="X326" s="5">
        <v>10.24</v>
      </c>
      <c r="AG326" s="1">
        <v>31848</v>
      </c>
      <c r="AH326" s="11">
        <v>9.6199999999999992</v>
      </c>
      <c r="AN326">
        <f t="shared" si="18"/>
        <v>2003</v>
      </c>
      <c r="AO326">
        <f t="shared" si="19"/>
        <v>12</v>
      </c>
      <c r="AP326" s="6">
        <v>37972</v>
      </c>
      <c r="AU326">
        <v>2.6</v>
      </c>
      <c r="AV326">
        <v>2.61</v>
      </c>
      <c r="AW326">
        <v>2.6</v>
      </c>
      <c r="AX326">
        <v>2.65</v>
      </c>
    </row>
    <row r="327" spans="21:50" x14ac:dyDescent="0.35">
      <c r="U327">
        <f t="shared" si="16"/>
        <v>1979</v>
      </c>
      <c r="V327">
        <f t="shared" si="17"/>
        <v>3</v>
      </c>
      <c r="W327" s="9">
        <v>28915</v>
      </c>
      <c r="X327" s="5">
        <v>10.25</v>
      </c>
      <c r="AG327" s="1">
        <v>31849</v>
      </c>
      <c r="AH327" s="11">
        <v>9.59</v>
      </c>
      <c r="AN327">
        <f t="shared" si="18"/>
        <v>2003</v>
      </c>
      <c r="AO327">
        <f t="shared" si="19"/>
        <v>12</v>
      </c>
      <c r="AP327" s="6">
        <v>37979</v>
      </c>
      <c r="AU327">
        <v>2.61</v>
      </c>
      <c r="AV327">
        <v>2.6</v>
      </c>
      <c r="AW327">
        <v>2.59</v>
      </c>
      <c r="AX327">
        <v>2.65</v>
      </c>
    </row>
    <row r="328" spans="21:50" x14ac:dyDescent="0.35">
      <c r="U328">
        <f t="shared" si="16"/>
        <v>1979</v>
      </c>
      <c r="V328">
        <f t="shared" si="17"/>
        <v>4</v>
      </c>
      <c r="W328" s="9">
        <v>28946</v>
      </c>
      <c r="X328" s="5">
        <v>10.119999999999999</v>
      </c>
      <c r="AG328" s="1">
        <v>31852</v>
      </c>
      <c r="AH328" s="11">
        <v>9.58</v>
      </c>
      <c r="AN328">
        <f t="shared" si="18"/>
        <v>2003</v>
      </c>
      <c r="AO328">
        <f t="shared" si="19"/>
        <v>12</v>
      </c>
      <c r="AP328" s="6">
        <v>37985</v>
      </c>
      <c r="AR328">
        <v>2.59</v>
      </c>
      <c r="AS328">
        <v>2.59</v>
      </c>
      <c r="AT328">
        <v>2.63</v>
      </c>
    </row>
    <row r="329" spans="21:50" x14ac:dyDescent="0.35">
      <c r="U329">
        <f t="shared" si="16"/>
        <v>1979</v>
      </c>
      <c r="V329">
        <f t="shared" si="17"/>
        <v>5</v>
      </c>
      <c r="W329" s="9">
        <v>28976</v>
      </c>
      <c r="X329" s="5">
        <v>10.119999999999999</v>
      </c>
      <c r="AG329" s="1">
        <v>31853</v>
      </c>
      <c r="AH329" s="11">
        <v>9.58</v>
      </c>
      <c r="AN329">
        <f t="shared" si="18"/>
        <v>2003</v>
      </c>
      <c r="AO329">
        <f t="shared" si="19"/>
        <v>12</v>
      </c>
      <c r="AP329" s="6">
        <v>37986</v>
      </c>
      <c r="AU329">
        <v>2.59</v>
      </c>
      <c r="AV329">
        <v>2.57</v>
      </c>
      <c r="AW329">
        <v>2.57</v>
      </c>
      <c r="AX329">
        <v>2.62</v>
      </c>
    </row>
    <row r="330" spans="21:50" x14ac:dyDescent="0.35">
      <c r="U330">
        <f t="shared" si="16"/>
        <v>1979</v>
      </c>
      <c r="V330">
        <f t="shared" si="17"/>
        <v>6</v>
      </c>
      <c r="W330" s="9">
        <v>29007</v>
      </c>
      <c r="X330" s="5">
        <v>9.57</v>
      </c>
      <c r="AG330" s="1">
        <v>31854</v>
      </c>
      <c r="AH330" s="11">
        <v>9.57</v>
      </c>
      <c r="AN330">
        <f t="shared" si="18"/>
        <v>2004</v>
      </c>
      <c r="AO330">
        <f t="shared" si="19"/>
        <v>1</v>
      </c>
      <c r="AP330" s="6">
        <v>37993</v>
      </c>
      <c r="AU330">
        <v>2.57</v>
      </c>
      <c r="AV330">
        <v>2.5</v>
      </c>
      <c r="AW330">
        <v>2.4900000000000002</v>
      </c>
      <c r="AX330">
        <v>2.5299999999999998</v>
      </c>
    </row>
    <row r="331" spans="21:50" x14ac:dyDescent="0.35">
      <c r="U331">
        <f t="shared" si="16"/>
        <v>1979</v>
      </c>
      <c r="V331">
        <f t="shared" si="17"/>
        <v>7</v>
      </c>
      <c r="W331" s="9">
        <v>29037</v>
      </c>
      <c r="X331" s="5">
        <v>9.64</v>
      </c>
      <c r="AG331" s="1">
        <v>31855</v>
      </c>
      <c r="AH331" s="11">
        <v>9.57</v>
      </c>
      <c r="AN331">
        <f t="shared" si="18"/>
        <v>2004</v>
      </c>
      <c r="AO331">
        <f t="shared" si="19"/>
        <v>1</v>
      </c>
      <c r="AP331" s="6">
        <v>37999</v>
      </c>
      <c r="AR331">
        <v>2.4700000000000002</v>
      </c>
      <c r="AS331">
        <v>2.4700000000000002</v>
      </c>
      <c r="AT331">
        <v>2.5</v>
      </c>
    </row>
    <row r="332" spans="21:50" x14ac:dyDescent="0.35">
      <c r="U332">
        <f t="shared" si="16"/>
        <v>1979</v>
      </c>
      <c r="V332">
        <f t="shared" si="17"/>
        <v>8</v>
      </c>
      <c r="W332" s="9">
        <v>29068</v>
      </c>
      <c r="X332" s="5">
        <v>9.98</v>
      </c>
      <c r="AG332" s="1">
        <v>31856</v>
      </c>
      <c r="AH332" s="11">
        <v>9.58</v>
      </c>
      <c r="AN332">
        <f t="shared" si="18"/>
        <v>2004</v>
      </c>
      <c r="AO332">
        <f t="shared" si="19"/>
        <v>1</v>
      </c>
      <c r="AP332" s="6">
        <v>38000</v>
      </c>
      <c r="AU332">
        <v>2.44</v>
      </c>
      <c r="AV332">
        <v>2.4300000000000002</v>
      </c>
      <c r="AW332">
        <v>2.4300000000000002</v>
      </c>
      <c r="AX332">
        <v>2.4500000000000002</v>
      </c>
    </row>
    <row r="333" spans="21:50" x14ac:dyDescent="0.35">
      <c r="U333">
        <f t="shared" si="16"/>
        <v>1979</v>
      </c>
      <c r="V333">
        <f t="shared" si="17"/>
        <v>9</v>
      </c>
      <c r="W333" s="9">
        <v>29099</v>
      </c>
      <c r="X333" s="5">
        <v>10.84</v>
      </c>
      <c r="AG333" s="1">
        <v>31859</v>
      </c>
      <c r="AH333" s="11">
        <v>9.59</v>
      </c>
      <c r="AN333">
        <f t="shared" si="18"/>
        <v>2004</v>
      </c>
      <c r="AO333">
        <f t="shared" si="19"/>
        <v>1</v>
      </c>
      <c r="AP333" s="6">
        <v>38007</v>
      </c>
      <c r="AU333">
        <v>2.36</v>
      </c>
      <c r="AV333">
        <v>2.31</v>
      </c>
      <c r="AW333">
        <v>2.31</v>
      </c>
      <c r="AX333">
        <v>2.34</v>
      </c>
    </row>
    <row r="334" spans="21:50" x14ac:dyDescent="0.35">
      <c r="U334">
        <f t="shared" si="16"/>
        <v>1979</v>
      </c>
      <c r="V334">
        <f t="shared" si="17"/>
        <v>10</v>
      </c>
      <c r="W334" s="9">
        <v>29129</v>
      </c>
      <c r="X334" s="5">
        <v>12.44</v>
      </c>
      <c r="AG334" s="1">
        <v>31860</v>
      </c>
      <c r="AH334" s="11">
        <v>9.61</v>
      </c>
      <c r="AN334">
        <f t="shared" si="18"/>
        <v>2004</v>
      </c>
      <c r="AO334">
        <f t="shared" si="19"/>
        <v>1</v>
      </c>
      <c r="AP334" s="6">
        <v>38013</v>
      </c>
      <c r="AR334">
        <v>2.2599999999999998</v>
      </c>
      <c r="AS334">
        <v>2.2599999999999998</v>
      </c>
      <c r="AT334">
        <v>2.25</v>
      </c>
    </row>
    <row r="335" spans="21:50" x14ac:dyDescent="0.35">
      <c r="U335">
        <f t="shared" si="16"/>
        <v>1979</v>
      </c>
      <c r="V335">
        <f t="shared" si="17"/>
        <v>11</v>
      </c>
      <c r="W335" s="9">
        <v>29160</v>
      </c>
      <c r="X335" s="5">
        <v>12.39</v>
      </c>
      <c r="AG335" s="1">
        <v>31861</v>
      </c>
      <c r="AH335" s="11">
        <v>9.6199999999999992</v>
      </c>
      <c r="AN335">
        <f t="shared" si="18"/>
        <v>2004</v>
      </c>
      <c r="AO335">
        <f t="shared" si="19"/>
        <v>1</v>
      </c>
      <c r="AP335" s="6">
        <v>38014</v>
      </c>
      <c r="AU335">
        <v>2.29</v>
      </c>
      <c r="AV335">
        <v>2.25</v>
      </c>
      <c r="AW335">
        <v>2.27</v>
      </c>
      <c r="AX335">
        <v>2.29</v>
      </c>
    </row>
    <row r="336" spans="21:50" x14ac:dyDescent="0.35">
      <c r="U336">
        <f t="shared" ref="U336:U399" si="20">YEAR(W336)</f>
        <v>1979</v>
      </c>
      <c r="V336">
        <f t="shared" ref="V336:V399" si="21">MONTH(W336)</f>
        <v>12</v>
      </c>
      <c r="W336" s="9">
        <v>29190</v>
      </c>
      <c r="X336" s="5">
        <v>11.98</v>
      </c>
      <c r="AG336" s="1">
        <v>31862</v>
      </c>
      <c r="AH336" s="11">
        <v>9.6199999999999992</v>
      </c>
      <c r="AN336">
        <f t="shared" si="18"/>
        <v>2004</v>
      </c>
      <c r="AO336">
        <f t="shared" si="19"/>
        <v>2</v>
      </c>
      <c r="AP336" s="6">
        <v>38021</v>
      </c>
      <c r="AU336">
        <v>2.2999999999999998</v>
      </c>
      <c r="AV336">
        <v>2.2599999999999998</v>
      </c>
      <c r="AW336">
        <v>2.29</v>
      </c>
      <c r="AX336">
        <v>2.3199999999999998</v>
      </c>
    </row>
    <row r="337" spans="21:50" x14ac:dyDescent="0.35">
      <c r="U337">
        <f t="shared" si="20"/>
        <v>1980</v>
      </c>
      <c r="V337">
        <f t="shared" si="21"/>
        <v>1</v>
      </c>
      <c r="W337" s="9">
        <v>29221</v>
      </c>
      <c r="X337" s="5">
        <v>12.06</v>
      </c>
      <c r="AG337" s="1">
        <v>31863</v>
      </c>
      <c r="AH337" s="11">
        <v>9.64</v>
      </c>
      <c r="AN337">
        <f t="shared" ref="AN337:AN400" si="22">YEAR(AP337)</f>
        <v>2004</v>
      </c>
      <c r="AO337">
        <f t="shared" ref="AO337:AO400" si="23">MONTH(AP337)</f>
        <v>2</v>
      </c>
      <c r="AP337" s="6">
        <v>38027</v>
      </c>
      <c r="AR337">
        <v>2.23</v>
      </c>
      <c r="AS337">
        <v>2.23</v>
      </c>
      <c r="AT337">
        <v>2.25</v>
      </c>
    </row>
    <row r="338" spans="21:50" x14ac:dyDescent="0.35">
      <c r="U338">
        <f t="shared" si="20"/>
        <v>1980</v>
      </c>
      <c r="V338">
        <f t="shared" si="21"/>
        <v>2</v>
      </c>
      <c r="W338" s="9">
        <v>29252</v>
      </c>
      <c r="X338" s="5">
        <v>13.92</v>
      </c>
      <c r="AG338" s="1">
        <v>31866</v>
      </c>
      <c r="AH338" s="11">
        <v>9.68</v>
      </c>
      <c r="AN338">
        <f t="shared" si="22"/>
        <v>2004</v>
      </c>
      <c r="AO338">
        <f t="shared" si="23"/>
        <v>2</v>
      </c>
      <c r="AP338" s="6">
        <v>38028</v>
      </c>
      <c r="AU338">
        <v>2.23</v>
      </c>
      <c r="AV338">
        <v>2.2000000000000002</v>
      </c>
      <c r="AW338">
        <v>2.1800000000000002</v>
      </c>
      <c r="AX338">
        <v>2.1800000000000002</v>
      </c>
    </row>
    <row r="339" spans="21:50" x14ac:dyDescent="0.35">
      <c r="U339">
        <f t="shared" si="20"/>
        <v>1980</v>
      </c>
      <c r="V339">
        <f t="shared" si="21"/>
        <v>3</v>
      </c>
      <c r="W339" s="9">
        <v>29281</v>
      </c>
      <c r="X339" s="5">
        <v>15.82</v>
      </c>
      <c r="AG339" s="1">
        <v>31867</v>
      </c>
      <c r="AH339" s="11">
        <v>9.6999999999999993</v>
      </c>
      <c r="AN339">
        <f t="shared" si="22"/>
        <v>2004</v>
      </c>
      <c r="AO339">
        <f t="shared" si="23"/>
        <v>2</v>
      </c>
      <c r="AP339" s="6">
        <v>38035</v>
      </c>
      <c r="AU339">
        <v>2.23</v>
      </c>
      <c r="AV339">
        <v>2.19</v>
      </c>
      <c r="AW339">
        <v>2.19</v>
      </c>
      <c r="AX339">
        <v>2.2200000000000002</v>
      </c>
    </row>
    <row r="340" spans="21:50" x14ac:dyDescent="0.35">
      <c r="U340">
        <f t="shared" si="20"/>
        <v>1980</v>
      </c>
      <c r="V340">
        <f t="shared" si="21"/>
        <v>4</v>
      </c>
      <c r="W340" s="9">
        <v>29312</v>
      </c>
      <c r="X340" s="5">
        <v>13.3</v>
      </c>
      <c r="AG340" s="1">
        <v>31868</v>
      </c>
      <c r="AH340" s="11">
        <v>9.75</v>
      </c>
      <c r="AN340">
        <f t="shared" si="22"/>
        <v>2004</v>
      </c>
      <c r="AO340">
        <f t="shared" si="23"/>
        <v>2</v>
      </c>
      <c r="AP340" s="6">
        <v>38041</v>
      </c>
      <c r="AR340">
        <v>2.13</v>
      </c>
      <c r="AS340">
        <v>2.14</v>
      </c>
      <c r="AT340">
        <v>2.17</v>
      </c>
    </row>
    <row r="341" spans="21:50" x14ac:dyDescent="0.35">
      <c r="U341">
        <f t="shared" si="20"/>
        <v>1980</v>
      </c>
      <c r="V341">
        <f t="shared" si="21"/>
        <v>5</v>
      </c>
      <c r="W341" s="9">
        <v>29342</v>
      </c>
      <c r="X341" s="5">
        <v>9.39</v>
      </c>
      <c r="AG341" s="1">
        <v>31869</v>
      </c>
      <c r="AH341" s="11">
        <v>9.74</v>
      </c>
      <c r="AN341">
        <f t="shared" si="22"/>
        <v>2004</v>
      </c>
      <c r="AO341">
        <f t="shared" si="23"/>
        <v>2</v>
      </c>
      <c r="AP341" s="6">
        <v>38042</v>
      </c>
      <c r="AU341">
        <v>2.17</v>
      </c>
      <c r="AV341">
        <v>2.13</v>
      </c>
      <c r="AW341">
        <v>2.14</v>
      </c>
      <c r="AX341">
        <v>2.17</v>
      </c>
    </row>
    <row r="342" spans="21:50" x14ac:dyDescent="0.35">
      <c r="U342">
        <f t="shared" si="20"/>
        <v>1980</v>
      </c>
      <c r="V342">
        <f t="shared" si="21"/>
        <v>6</v>
      </c>
      <c r="W342" s="9">
        <v>29373</v>
      </c>
      <c r="X342" s="5">
        <v>8.16</v>
      </c>
      <c r="AG342" s="1">
        <v>31870</v>
      </c>
      <c r="AH342" s="11">
        <v>9.75</v>
      </c>
      <c r="AN342">
        <f t="shared" si="22"/>
        <v>2004</v>
      </c>
      <c r="AO342">
        <f t="shared" si="23"/>
        <v>3</v>
      </c>
      <c r="AP342" s="6">
        <v>38049</v>
      </c>
      <c r="AU342">
        <v>2.13</v>
      </c>
      <c r="AV342">
        <v>2.13</v>
      </c>
      <c r="AW342">
        <v>2.15</v>
      </c>
      <c r="AX342">
        <v>2.19</v>
      </c>
    </row>
    <row r="343" spans="21:50" x14ac:dyDescent="0.35">
      <c r="U343">
        <f t="shared" si="20"/>
        <v>1980</v>
      </c>
      <c r="V343">
        <f t="shared" si="21"/>
        <v>7</v>
      </c>
      <c r="W343" s="9">
        <v>29403</v>
      </c>
      <c r="X343" s="5">
        <v>8.65</v>
      </c>
      <c r="AG343" s="1">
        <v>31873</v>
      </c>
      <c r="AH343" s="11">
        <v>9.7200000000000006</v>
      </c>
      <c r="AN343">
        <f t="shared" si="22"/>
        <v>2004</v>
      </c>
      <c r="AO343">
        <f t="shared" si="23"/>
        <v>3</v>
      </c>
      <c r="AP343" s="6">
        <v>38055</v>
      </c>
      <c r="AR343">
        <v>2.1</v>
      </c>
      <c r="AS343">
        <v>2.1</v>
      </c>
      <c r="AT343">
        <v>2.11</v>
      </c>
    </row>
    <row r="344" spans="21:50" x14ac:dyDescent="0.35">
      <c r="U344">
        <f t="shared" si="20"/>
        <v>1980</v>
      </c>
      <c r="V344">
        <f t="shared" si="21"/>
        <v>8</v>
      </c>
      <c r="W344" s="9">
        <v>29434</v>
      </c>
      <c r="X344" s="5">
        <v>10.24</v>
      </c>
      <c r="AG344" s="1">
        <v>31874</v>
      </c>
      <c r="AH344" s="11">
        <v>9.74</v>
      </c>
      <c r="AN344">
        <f t="shared" si="22"/>
        <v>2004</v>
      </c>
      <c r="AO344">
        <f t="shared" si="23"/>
        <v>3</v>
      </c>
      <c r="AP344" s="6">
        <v>38056</v>
      </c>
      <c r="AU344">
        <v>2.0699999999999998</v>
      </c>
      <c r="AV344">
        <v>2.08</v>
      </c>
      <c r="AW344">
        <v>2.08</v>
      </c>
      <c r="AX344">
        <v>2.12</v>
      </c>
    </row>
    <row r="345" spans="21:50" x14ac:dyDescent="0.35">
      <c r="U345">
        <f t="shared" si="20"/>
        <v>1980</v>
      </c>
      <c r="V345">
        <f t="shared" si="21"/>
        <v>9</v>
      </c>
      <c r="W345" s="9">
        <v>29465</v>
      </c>
      <c r="X345" s="5">
        <v>11.52</v>
      </c>
      <c r="AG345" s="1">
        <v>31875</v>
      </c>
      <c r="AH345" s="11">
        <v>9.74</v>
      </c>
      <c r="AN345">
        <f t="shared" si="22"/>
        <v>2004</v>
      </c>
      <c r="AO345">
        <f t="shared" si="23"/>
        <v>3</v>
      </c>
      <c r="AP345" s="6">
        <v>38063</v>
      </c>
      <c r="AU345">
        <v>2.04</v>
      </c>
      <c r="AV345">
        <v>2.0099999999999998</v>
      </c>
      <c r="AW345">
        <v>2</v>
      </c>
      <c r="AX345">
        <v>2.02</v>
      </c>
    </row>
    <row r="346" spans="21:50" x14ac:dyDescent="0.35">
      <c r="U346">
        <f t="shared" si="20"/>
        <v>1980</v>
      </c>
      <c r="V346">
        <f t="shared" si="21"/>
        <v>10</v>
      </c>
      <c r="W346" s="9">
        <v>29495</v>
      </c>
      <c r="X346" s="5">
        <v>12.49</v>
      </c>
      <c r="AG346" s="1">
        <v>31876</v>
      </c>
      <c r="AH346" s="11">
        <v>9.7899999999999991</v>
      </c>
      <c r="AN346">
        <f t="shared" si="22"/>
        <v>2004</v>
      </c>
      <c r="AO346">
        <f t="shared" si="23"/>
        <v>3</v>
      </c>
      <c r="AP346" s="6">
        <v>38069</v>
      </c>
      <c r="AR346">
        <v>1.99</v>
      </c>
      <c r="AS346">
        <v>1.98</v>
      </c>
      <c r="AT346">
        <v>2.0099999999999998</v>
      </c>
    </row>
    <row r="347" spans="21:50" x14ac:dyDescent="0.35">
      <c r="U347">
        <f t="shared" si="20"/>
        <v>1980</v>
      </c>
      <c r="V347">
        <f t="shared" si="21"/>
        <v>11</v>
      </c>
      <c r="W347" s="9">
        <v>29526</v>
      </c>
      <c r="X347" s="5">
        <v>14.15</v>
      </c>
      <c r="AG347" s="1">
        <v>31877</v>
      </c>
      <c r="AH347" s="11">
        <v>9.85</v>
      </c>
      <c r="AN347">
        <f t="shared" si="22"/>
        <v>2004</v>
      </c>
      <c r="AO347">
        <f t="shared" si="23"/>
        <v>3</v>
      </c>
      <c r="AP347" s="6">
        <v>38070</v>
      </c>
      <c r="AU347">
        <v>2.0099999999999998</v>
      </c>
      <c r="AV347">
        <v>1.99</v>
      </c>
      <c r="AW347">
        <v>1.96</v>
      </c>
      <c r="AX347">
        <v>1.99</v>
      </c>
    </row>
    <row r="348" spans="21:50" x14ac:dyDescent="0.35">
      <c r="U348">
        <f t="shared" si="20"/>
        <v>1980</v>
      </c>
      <c r="V348">
        <f t="shared" si="21"/>
        <v>12</v>
      </c>
      <c r="W348" s="9">
        <v>29556</v>
      </c>
      <c r="X348" s="5">
        <v>14.88</v>
      </c>
      <c r="AG348" s="1">
        <v>31880</v>
      </c>
      <c r="AH348" s="11">
        <v>9.92</v>
      </c>
      <c r="AN348">
        <f t="shared" si="22"/>
        <v>2004</v>
      </c>
      <c r="AO348">
        <f t="shared" si="23"/>
        <v>3</v>
      </c>
      <c r="AP348" s="6">
        <v>38077</v>
      </c>
      <c r="AU348">
        <v>1.99</v>
      </c>
      <c r="AV348">
        <v>1.98</v>
      </c>
      <c r="AW348">
        <v>1.95</v>
      </c>
      <c r="AX348">
        <v>2</v>
      </c>
    </row>
    <row r="349" spans="21:50" x14ac:dyDescent="0.35">
      <c r="U349">
        <f t="shared" si="20"/>
        <v>1981</v>
      </c>
      <c r="V349">
        <f t="shared" si="21"/>
        <v>1</v>
      </c>
      <c r="W349" s="9">
        <v>29587</v>
      </c>
      <c r="X349" s="5">
        <v>14.08</v>
      </c>
      <c r="AG349" s="1">
        <v>31881</v>
      </c>
      <c r="AH349" s="11">
        <v>10.039999999999999</v>
      </c>
      <c r="AN349">
        <f t="shared" si="22"/>
        <v>2004</v>
      </c>
      <c r="AO349">
        <f t="shared" si="23"/>
        <v>4</v>
      </c>
      <c r="AP349" s="6">
        <v>38083</v>
      </c>
      <c r="AR349">
        <v>2.0099999999999998</v>
      </c>
      <c r="AS349">
        <v>2.04</v>
      </c>
      <c r="AT349">
        <v>2.15</v>
      </c>
    </row>
    <row r="350" spans="21:50" x14ac:dyDescent="0.35">
      <c r="U350">
        <f t="shared" si="20"/>
        <v>1981</v>
      </c>
      <c r="V350">
        <f t="shared" si="21"/>
        <v>2</v>
      </c>
      <c r="W350" s="9">
        <v>29618</v>
      </c>
      <c r="X350" s="5">
        <v>14.57</v>
      </c>
      <c r="AG350" s="1">
        <v>31882</v>
      </c>
      <c r="AH350" s="11">
        <v>10.119999999999999</v>
      </c>
      <c r="AN350">
        <f t="shared" si="22"/>
        <v>2004</v>
      </c>
      <c r="AO350">
        <f t="shared" si="23"/>
        <v>4</v>
      </c>
      <c r="AP350" s="6">
        <v>38084</v>
      </c>
      <c r="AU350">
        <v>1.97</v>
      </c>
      <c r="AV350">
        <v>2</v>
      </c>
      <c r="AW350">
        <v>2.02</v>
      </c>
      <c r="AX350">
        <v>2.14</v>
      </c>
    </row>
    <row r="351" spans="21:50" x14ac:dyDescent="0.35">
      <c r="U351">
        <f t="shared" si="20"/>
        <v>1981</v>
      </c>
      <c r="V351">
        <f t="shared" si="21"/>
        <v>3</v>
      </c>
      <c r="W351" s="9">
        <v>29646</v>
      </c>
      <c r="X351" s="5">
        <v>13.71</v>
      </c>
      <c r="AG351" s="1">
        <v>31883</v>
      </c>
      <c r="AH351" s="11">
        <v>10.119999999999999</v>
      </c>
      <c r="AN351">
        <f t="shared" si="22"/>
        <v>2004</v>
      </c>
      <c r="AO351">
        <f t="shared" si="23"/>
        <v>4</v>
      </c>
      <c r="AP351" s="6">
        <v>38091</v>
      </c>
      <c r="AU351">
        <v>1.92</v>
      </c>
      <c r="AV351">
        <v>1.96</v>
      </c>
      <c r="AW351">
        <v>2.0099999999999998</v>
      </c>
      <c r="AX351">
        <v>2.2000000000000002</v>
      </c>
    </row>
    <row r="352" spans="21:50" x14ac:dyDescent="0.35">
      <c r="U352">
        <f t="shared" si="20"/>
        <v>1981</v>
      </c>
      <c r="V352">
        <f t="shared" si="21"/>
        <v>4</v>
      </c>
      <c r="W352" s="9">
        <v>29677</v>
      </c>
      <c r="X352" s="5">
        <v>14.32</v>
      </c>
      <c r="AG352" s="1">
        <v>31884</v>
      </c>
      <c r="AN352">
        <f t="shared" si="22"/>
        <v>2004</v>
      </c>
      <c r="AO352">
        <f t="shared" si="23"/>
        <v>4</v>
      </c>
      <c r="AP352" s="6">
        <v>38097</v>
      </c>
      <c r="AR352">
        <v>1.94</v>
      </c>
      <c r="AS352">
        <v>2.0099999999999998</v>
      </c>
      <c r="AT352">
        <v>2.23</v>
      </c>
    </row>
    <row r="353" spans="21:50" x14ac:dyDescent="0.35">
      <c r="U353">
        <f t="shared" si="20"/>
        <v>1981</v>
      </c>
      <c r="V353">
        <f t="shared" si="21"/>
        <v>5</v>
      </c>
      <c r="W353" s="9">
        <v>29707</v>
      </c>
      <c r="X353" s="5">
        <v>16.2</v>
      </c>
      <c r="AG353" s="1">
        <v>31887</v>
      </c>
      <c r="AH353" s="11">
        <v>10.11</v>
      </c>
      <c r="AN353">
        <f t="shared" si="22"/>
        <v>2004</v>
      </c>
      <c r="AO353">
        <f t="shared" si="23"/>
        <v>4</v>
      </c>
      <c r="AP353" s="6">
        <v>38098</v>
      </c>
      <c r="AU353">
        <v>1.88</v>
      </c>
      <c r="AV353">
        <v>1.94</v>
      </c>
      <c r="AW353">
        <v>2.0099999999999998</v>
      </c>
      <c r="AX353">
        <v>2.2400000000000002</v>
      </c>
    </row>
    <row r="354" spans="21:50" x14ac:dyDescent="0.35">
      <c r="U354">
        <f t="shared" si="20"/>
        <v>1981</v>
      </c>
      <c r="V354">
        <f t="shared" si="21"/>
        <v>6</v>
      </c>
      <c r="W354" s="9">
        <v>29738</v>
      </c>
      <c r="X354" s="5">
        <v>14.86</v>
      </c>
      <c r="AG354" s="1">
        <v>31888</v>
      </c>
      <c r="AH354" s="11">
        <v>10.19</v>
      </c>
      <c r="AN354">
        <f t="shared" si="22"/>
        <v>2004</v>
      </c>
      <c r="AO354">
        <f t="shared" si="23"/>
        <v>4</v>
      </c>
      <c r="AP354" s="6">
        <v>38105</v>
      </c>
      <c r="AU354">
        <v>1.87</v>
      </c>
      <c r="AV354">
        <v>1.95</v>
      </c>
      <c r="AW354">
        <v>2.02</v>
      </c>
      <c r="AX354">
        <v>2.2400000000000002</v>
      </c>
    </row>
    <row r="355" spans="21:50" x14ac:dyDescent="0.35">
      <c r="U355">
        <f t="shared" si="20"/>
        <v>1981</v>
      </c>
      <c r="V355">
        <f t="shared" si="21"/>
        <v>7</v>
      </c>
      <c r="W355" s="9">
        <v>29768</v>
      </c>
      <c r="X355" s="5">
        <v>15.72</v>
      </c>
      <c r="AG355" s="1">
        <v>31889</v>
      </c>
      <c r="AH355" s="11">
        <v>10.220000000000001</v>
      </c>
      <c r="AN355">
        <f t="shared" si="22"/>
        <v>2004</v>
      </c>
      <c r="AO355">
        <f t="shared" si="23"/>
        <v>5</v>
      </c>
      <c r="AP355" s="6">
        <v>38111</v>
      </c>
      <c r="AR355">
        <v>1.93</v>
      </c>
      <c r="AS355">
        <v>1.98</v>
      </c>
      <c r="AT355">
        <v>2.15</v>
      </c>
    </row>
    <row r="356" spans="21:50" x14ac:dyDescent="0.35">
      <c r="U356">
        <f t="shared" si="20"/>
        <v>1981</v>
      </c>
      <c r="V356">
        <f t="shared" si="21"/>
        <v>8</v>
      </c>
      <c r="W356" s="9">
        <v>29799</v>
      </c>
      <c r="X356" s="5">
        <v>16.72</v>
      </c>
      <c r="AG356" s="1">
        <v>31890</v>
      </c>
      <c r="AH356" s="11">
        <v>10.29</v>
      </c>
      <c r="AN356">
        <f t="shared" si="22"/>
        <v>2004</v>
      </c>
      <c r="AO356">
        <f t="shared" si="23"/>
        <v>5</v>
      </c>
      <c r="AP356" s="6">
        <v>38112</v>
      </c>
      <c r="AU356">
        <v>1.87</v>
      </c>
      <c r="AV356">
        <v>1.93</v>
      </c>
      <c r="AW356">
        <v>1.97</v>
      </c>
      <c r="AX356">
        <v>2.15</v>
      </c>
    </row>
    <row r="357" spans="21:50" x14ac:dyDescent="0.35">
      <c r="U357">
        <f t="shared" si="20"/>
        <v>1981</v>
      </c>
      <c r="V357">
        <f t="shared" si="21"/>
        <v>9</v>
      </c>
      <c r="W357" s="9">
        <v>29830</v>
      </c>
      <c r="X357" s="5">
        <v>16.52</v>
      </c>
      <c r="AG357" s="1">
        <v>31891</v>
      </c>
      <c r="AH357" s="11">
        <v>10.33</v>
      </c>
      <c r="AN357">
        <f t="shared" si="22"/>
        <v>2004</v>
      </c>
      <c r="AO357">
        <f t="shared" si="23"/>
        <v>5</v>
      </c>
      <c r="AP357" s="6">
        <v>38119</v>
      </c>
      <c r="AU357">
        <v>1.91</v>
      </c>
      <c r="AV357">
        <v>1.97</v>
      </c>
      <c r="AW357">
        <v>2.0699999999999998</v>
      </c>
      <c r="AX357">
        <v>2.33</v>
      </c>
    </row>
    <row r="358" spans="21:50" x14ac:dyDescent="0.35">
      <c r="U358">
        <f t="shared" si="20"/>
        <v>1981</v>
      </c>
      <c r="V358">
        <f t="shared" si="21"/>
        <v>10</v>
      </c>
      <c r="W358" s="9">
        <v>29860</v>
      </c>
      <c r="X358" s="5">
        <v>15.38</v>
      </c>
      <c r="AG358" s="1">
        <v>31894</v>
      </c>
      <c r="AH358" s="11">
        <v>10.38</v>
      </c>
      <c r="AN358">
        <f t="shared" si="22"/>
        <v>2004</v>
      </c>
      <c r="AO358">
        <f t="shared" si="23"/>
        <v>5</v>
      </c>
      <c r="AP358" s="6">
        <v>38125</v>
      </c>
      <c r="AR358">
        <v>2.02</v>
      </c>
      <c r="AS358">
        <v>2.14</v>
      </c>
      <c r="AT358">
        <v>2.4700000000000002</v>
      </c>
    </row>
    <row r="359" spans="21:50" x14ac:dyDescent="0.35">
      <c r="U359">
        <f t="shared" si="20"/>
        <v>1981</v>
      </c>
      <c r="V359">
        <f t="shared" si="21"/>
        <v>11</v>
      </c>
      <c r="W359" s="9">
        <v>29891</v>
      </c>
      <c r="X359" s="5">
        <v>12.41</v>
      </c>
      <c r="AG359" s="1">
        <v>31895</v>
      </c>
      <c r="AH359" s="11">
        <v>10.37</v>
      </c>
      <c r="AN359">
        <f t="shared" si="22"/>
        <v>2004</v>
      </c>
      <c r="AO359">
        <f t="shared" si="23"/>
        <v>5</v>
      </c>
      <c r="AP359" s="6">
        <v>38126</v>
      </c>
      <c r="AU359">
        <v>1.93</v>
      </c>
      <c r="AV359">
        <v>2</v>
      </c>
      <c r="AW359">
        <v>2.13</v>
      </c>
      <c r="AX359">
        <v>2.4900000000000002</v>
      </c>
    </row>
    <row r="360" spans="21:50" x14ac:dyDescent="0.35">
      <c r="U360">
        <f t="shared" si="20"/>
        <v>1981</v>
      </c>
      <c r="V360">
        <f t="shared" si="21"/>
        <v>12</v>
      </c>
      <c r="W360" s="9">
        <v>29921</v>
      </c>
      <c r="X360" s="5">
        <v>12.85</v>
      </c>
      <c r="AG360" s="1">
        <v>31896</v>
      </c>
      <c r="AH360" s="11">
        <v>10.37</v>
      </c>
      <c r="AN360">
        <f t="shared" si="22"/>
        <v>2004</v>
      </c>
      <c r="AO360">
        <f t="shared" si="23"/>
        <v>5</v>
      </c>
      <c r="AP360" s="6">
        <v>38133</v>
      </c>
      <c r="AU360">
        <v>1.94</v>
      </c>
      <c r="AV360">
        <v>1.98</v>
      </c>
      <c r="AW360">
        <v>2.11</v>
      </c>
      <c r="AX360">
        <v>2.4500000000000002</v>
      </c>
    </row>
    <row r="361" spans="21:50" x14ac:dyDescent="0.35">
      <c r="U361">
        <f t="shared" si="20"/>
        <v>1982</v>
      </c>
      <c r="V361">
        <f t="shared" si="21"/>
        <v>1</v>
      </c>
      <c r="W361" s="9">
        <v>29952</v>
      </c>
      <c r="X361" s="5">
        <v>14.32</v>
      </c>
      <c r="AG361" s="1">
        <v>31897</v>
      </c>
      <c r="AH361" s="11">
        <v>10.37</v>
      </c>
      <c r="AN361">
        <f t="shared" si="22"/>
        <v>2004</v>
      </c>
      <c r="AO361">
        <f t="shared" si="23"/>
        <v>6</v>
      </c>
      <c r="AP361" s="6">
        <v>38139</v>
      </c>
      <c r="AR361">
        <v>2.02</v>
      </c>
      <c r="AS361">
        <v>2.15</v>
      </c>
      <c r="AT361">
        <v>2.5499999999999998</v>
      </c>
    </row>
    <row r="362" spans="21:50" x14ac:dyDescent="0.35">
      <c r="U362">
        <f t="shared" si="20"/>
        <v>1982</v>
      </c>
      <c r="V362">
        <f t="shared" si="21"/>
        <v>2</v>
      </c>
      <c r="W362" s="9">
        <v>29983</v>
      </c>
      <c r="X362" s="5">
        <v>14.73</v>
      </c>
      <c r="AG362" s="1">
        <v>31898</v>
      </c>
      <c r="AH362" s="11">
        <v>10.35</v>
      </c>
      <c r="AN362">
        <f t="shared" si="22"/>
        <v>2004</v>
      </c>
      <c r="AO362">
        <f t="shared" si="23"/>
        <v>6</v>
      </c>
      <c r="AP362" s="6">
        <v>38140</v>
      </c>
      <c r="AU362">
        <v>1.93</v>
      </c>
      <c r="AV362">
        <v>2</v>
      </c>
      <c r="AW362">
        <v>2.13</v>
      </c>
      <c r="AX362">
        <v>2.5299999999999998</v>
      </c>
    </row>
    <row r="363" spans="21:50" x14ac:dyDescent="0.35">
      <c r="U363">
        <f t="shared" si="20"/>
        <v>1982</v>
      </c>
      <c r="V363">
        <f t="shared" si="21"/>
        <v>3</v>
      </c>
      <c r="W363" s="9">
        <v>30011</v>
      </c>
      <c r="X363" s="5">
        <v>13.95</v>
      </c>
      <c r="AG363" s="1">
        <v>31901</v>
      </c>
      <c r="AH363" s="11">
        <v>10.42</v>
      </c>
      <c r="AN363">
        <f t="shared" si="22"/>
        <v>2004</v>
      </c>
      <c r="AO363">
        <f t="shared" si="23"/>
        <v>6</v>
      </c>
      <c r="AP363" s="6">
        <v>38147</v>
      </c>
      <c r="AU363">
        <v>1.94</v>
      </c>
      <c r="AV363">
        <v>2.02</v>
      </c>
      <c r="AW363">
        <v>2.16</v>
      </c>
      <c r="AX363">
        <v>2.6</v>
      </c>
    </row>
    <row r="364" spans="21:50" x14ac:dyDescent="0.35">
      <c r="U364">
        <f t="shared" si="20"/>
        <v>1982</v>
      </c>
      <c r="V364">
        <f t="shared" si="21"/>
        <v>4</v>
      </c>
      <c r="W364" s="9">
        <v>30042</v>
      </c>
      <c r="X364" s="5">
        <v>13.98</v>
      </c>
      <c r="AG364" s="1">
        <v>31902</v>
      </c>
      <c r="AH364" s="11">
        <v>10.41</v>
      </c>
      <c r="AN364">
        <f t="shared" si="22"/>
        <v>2004</v>
      </c>
      <c r="AO364">
        <f t="shared" si="23"/>
        <v>6</v>
      </c>
      <c r="AP364" s="6">
        <v>38153</v>
      </c>
      <c r="AR364">
        <v>2.0499999999999998</v>
      </c>
      <c r="AS364">
        <v>2.27</v>
      </c>
      <c r="AT364">
        <v>2.78</v>
      </c>
    </row>
    <row r="365" spans="21:50" x14ac:dyDescent="0.35">
      <c r="U365">
        <f t="shared" si="20"/>
        <v>1982</v>
      </c>
      <c r="V365">
        <f t="shared" si="21"/>
        <v>5</v>
      </c>
      <c r="W365" s="9">
        <v>30072</v>
      </c>
      <c r="X365" s="5">
        <v>13.34</v>
      </c>
      <c r="AG365" s="1">
        <v>31903</v>
      </c>
      <c r="AH365" s="11">
        <v>10.44</v>
      </c>
      <c r="AN365">
        <f t="shared" si="22"/>
        <v>2004</v>
      </c>
      <c r="AO365">
        <f t="shared" si="23"/>
        <v>6</v>
      </c>
      <c r="AP365" s="6">
        <v>38154</v>
      </c>
      <c r="AU365">
        <v>1.91</v>
      </c>
      <c r="AV365">
        <v>2</v>
      </c>
      <c r="AW365">
        <v>2.21</v>
      </c>
      <c r="AX365">
        <v>2.72</v>
      </c>
    </row>
    <row r="366" spans="21:50" x14ac:dyDescent="0.35">
      <c r="U366">
        <f t="shared" si="20"/>
        <v>1982</v>
      </c>
      <c r="V366">
        <f t="shared" si="21"/>
        <v>6</v>
      </c>
      <c r="W366" s="9">
        <v>30103</v>
      </c>
      <c r="X366" s="5">
        <v>14.07</v>
      </c>
      <c r="AG366" s="1">
        <v>31904</v>
      </c>
      <c r="AH366" s="11">
        <v>10.48</v>
      </c>
      <c r="AN366">
        <f t="shared" si="22"/>
        <v>2004</v>
      </c>
      <c r="AO366">
        <f t="shared" si="23"/>
        <v>6</v>
      </c>
      <c r="AP366" s="6">
        <v>38161</v>
      </c>
      <c r="AU366">
        <v>1.94</v>
      </c>
      <c r="AV366">
        <v>2.0099999999999998</v>
      </c>
      <c r="AW366">
        <v>2.21</v>
      </c>
      <c r="AX366">
        <v>2.7</v>
      </c>
    </row>
    <row r="367" spans="21:50" x14ac:dyDescent="0.35">
      <c r="U367">
        <f t="shared" si="20"/>
        <v>1982</v>
      </c>
      <c r="V367">
        <f t="shared" si="21"/>
        <v>7</v>
      </c>
      <c r="W367" s="9">
        <v>30133</v>
      </c>
      <c r="X367" s="5">
        <v>13.24</v>
      </c>
      <c r="AG367" s="1">
        <v>31905</v>
      </c>
      <c r="AH367" s="11">
        <v>10.48</v>
      </c>
      <c r="AN367">
        <f t="shared" si="22"/>
        <v>2004</v>
      </c>
      <c r="AO367">
        <f t="shared" si="23"/>
        <v>6</v>
      </c>
      <c r="AP367" s="6">
        <v>38167</v>
      </c>
      <c r="AR367">
        <v>2.04</v>
      </c>
      <c r="AS367">
        <v>2.2000000000000002</v>
      </c>
      <c r="AT367">
        <v>2.7</v>
      </c>
    </row>
    <row r="368" spans="21:50" x14ac:dyDescent="0.35">
      <c r="U368">
        <f t="shared" si="20"/>
        <v>1982</v>
      </c>
      <c r="V368">
        <f t="shared" si="21"/>
        <v>8</v>
      </c>
      <c r="W368" s="9">
        <v>30164</v>
      </c>
      <c r="X368" s="5">
        <v>11.43</v>
      </c>
      <c r="AG368" s="1">
        <v>31908</v>
      </c>
      <c r="AH368" s="11">
        <v>10.41</v>
      </c>
      <c r="AN368">
        <f t="shared" si="22"/>
        <v>2004</v>
      </c>
      <c r="AO368">
        <f t="shared" si="23"/>
        <v>6</v>
      </c>
      <c r="AP368" s="6">
        <v>38168</v>
      </c>
      <c r="AU368">
        <v>1.94</v>
      </c>
      <c r="AV368">
        <v>2.0099999999999998</v>
      </c>
      <c r="AW368">
        <v>2.14</v>
      </c>
      <c r="AX368">
        <v>2.61</v>
      </c>
    </row>
    <row r="369" spans="21:50" x14ac:dyDescent="0.35">
      <c r="U369">
        <f t="shared" si="20"/>
        <v>1982</v>
      </c>
      <c r="V369">
        <f t="shared" si="21"/>
        <v>9</v>
      </c>
      <c r="W369" s="9">
        <v>30195</v>
      </c>
      <c r="X369" s="5">
        <v>10.85</v>
      </c>
      <c r="AG369" s="1">
        <v>31909</v>
      </c>
      <c r="AH369" s="11">
        <v>10.46</v>
      </c>
      <c r="AN369">
        <f t="shared" si="22"/>
        <v>2004</v>
      </c>
      <c r="AO369">
        <f t="shared" si="23"/>
        <v>7</v>
      </c>
      <c r="AP369" s="6">
        <v>38175</v>
      </c>
      <c r="AU369">
        <v>1.91</v>
      </c>
      <c r="AV369">
        <v>1.99</v>
      </c>
      <c r="AW369">
        <v>2.1</v>
      </c>
      <c r="AX369">
        <v>2.48</v>
      </c>
    </row>
    <row r="370" spans="21:50" x14ac:dyDescent="0.35">
      <c r="U370">
        <f t="shared" si="20"/>
        <v>1982</v>
      </c>
      <c r="V370">
        <f t="shared" si="21"/>
        <v>10</v>
      </c>
      <c r="W370" s="9">
        <v>30225</v>
      </c>
      <c r="X370" s="5">
        <v>9.32</v>
      </c>
      <c r="AG370" s="1">
        <v>31910</v>
      </c>
      <c r="AH370" s="11">
        <v>10.45</v>
      </c>
      <c r="AN370">
        <f t="shared" si="22"/>
        <v>2004</v>
      </c>
      <c r="AO370">
        <f t="shared" si="23"/>
        <v>7</v>
      </c>
      <c r="AP370" s="6">
        <v>38181</v>
      </c>
      <c r="AR370">
        <v>2.04</v>
      </c>
      <c r="AS370">
        <v>2.23</v>
      </c>
      <c r="AT370">
        <v>2.65</v>
      </c>
    </row>
    <row r="371" spans="21:50" x14ac:dyDescent="0.35">
      <c r="U371">
        <f t="shared" si="20"/>
        <v>1982</v>
      </c>
      <c r="V371">
        <f t="shared" si="21"/>
        <v>11</v>
      </c>
      <c r="W371" s="9">
        <v>30256</v>
      </c>
      <c r="X371" s="5">
        <v>9.16</v>
      </c>
      <c r="AG371" s="1">
        <v>31911</v>
      </c>
      <c r="AH371" s="11">
        <v>10.46</v>
      </c>
      <c r="AN371">
        <f t="shared" si="22"/>
        <v>2004</v>
      </c>
      <c r="AO371">
        <f t="shared" si="23"/>
        <v>7</v>
      </c>
      <c r="AP371" s="6">
        <v>38182</v>
      </c>
      <c r="AU371">
        <v>1.92</v>
      </c>
      <c r="AV371">
        <v>2.0299999999999998</v>
      </c>
      <c r="AW371">
        <v>2.21</v>
      </c>
      <c r="AX371">
        <v>2.64</v>
      </c>
    </row>
    <row r="372" spans="21:50" x14ac:dyDescent="0.35">
      <c r="U372">
        <f t="shared" si="20"/>
        <v>1982</v>
      </c>
      <c r="V372">
        <f t="shared" si="21"/>
        <v>12</v>
      </c>
      <c r="W372" s="9">
        <v>30286</v>
      </c>
      <c r="X372" s="5">
        <v>8.91</v>
      </c>
      <c r="AG372" s="1">
        <v>31912</v>
      </c>
      <c r="AH372" s="11">
        <v>10.46</v>
      </c>
      <c r="AN372">
        <f t="shared" si="22"/>
        <v>2004</v>
      </c>
      <c r="AO372">
        <f t="shared" si="23"/>
        <v>7</v>
      </c>
      <c r="AP372" s="6">
        <v>38189</v>
      </c>
      <c r="AU372">
        <v>1.94</v>
      </c>
      <c r="AV372">
        <v>2.04</v>
      </c>
      <c r="AW372">
        <v>2.25</v>
      </c>
      <c r="AX372">
        <v>2.65</v>
      </c>
    </row>
    <row r="373" spans="21:50" x14ac:dyDescent="0.35">
      <c r="U373">
        <f t="shared" si="20"/>
        <v>1983</v>
      </c>
      <c r="V373">
        <f t="shared" si="21"/>
        <v>1</v>
      </c>
      <c r="W373" s="9">
        <v>30317</v>
      </c>
      <c r="X373" s="5">
        <v>8.6199999999999992</v>
      </c>
      <c r="AG373" s="1">
        <v>31915</v>
      </c>
      <c r="AH373" s="11">
        <v>10.52</v>
      </c>
      <c r="AN373">
        <f t="shared" si="22"/>
        <v>2004</v>
      </c>
      <c r="AO373">
        <f t="shared" si="23"/>
        <v>7</v>
      </c>
      <c r="AP373" s="6">
        <v>38195</v>
      </c>
      <c r="AR373">
        <v>2.08</v>
      </c>
      <c r="AS373">
        <v>2.2799999999999998</v>
      </c>
      <c r="AT373">
        <v>2.73</v>
      </c>
    </row>
    <row r="374" spans="21:50" x14ac:dyDescent="0.35">
      <c r="U374">
        <f t="shared" si="20"/>
        <v>1983</v>
      </c>
      <c r="V374">
        <f t="shared" si="21"/>
        <v>2</v>
      </c>
      <c r="W374" s="9">
        <v>30348</v>
      </c>
      <c r="X374" s="5">
        <v>8.92</v>
      </c>
      <c r="AG374" s="1">
        <v>31916</v>
      </c>
      <c r="AH374" s="11">
        <v>10.55</v>
      </c>
      <c r="AN374">
        <f t="shared" si="22"/>
        <v>2004</v>
      </c>
      <c r="AO374">
        <f t="shared" si="23"/>
        <v>7</v>
      </c>
      <c r="AP374" s="6">
        <v>38196</v>
      </c>
      <c r="AU374">
        <v>1.93</v>
      </c>
      <c r="AV374">
        <v>2.08</v>
      </c>
      <c r="AW374">
        <v>2.27</v>
      </c>
      <c r="AX374">
        <v>2.72</v>
      </c>
    </row>
    <row r="375" spans="21:50" x14ac:dyDescent="0.35">
      <c r="U375">
        <f t="shared" si="20"/>
        <v>1983</v>
      </c>
      <c r="V375">
        <f t="shared" si="21"/>
        <v>3</v>
      </c>
      <c r="W375" s="9">
        <v>30376</v>
      </c>
      <c r="X375" s="5">
        <v>9.0399999999999991</v>
      </c>
      <c r="AG375" s="1">
        <v>31917</v>
      </c>
      <c r="AH375" s="11">
        <v>10.64</v>
      </c>
      <c r="AN375">
        <f t="shared" si="22"/>
        <v>2004</v>
      </c>
      <c r="AO375">
        <f t="shared" si="23"/>
        <v>8</v>
      </c>
      <c r="AP375" s="6">
        <v>38203</v>
      </c>
      <c r="AU375">
        <v>1.9</v>
      </c>
      <c r="AV375">
        <v>2.0499999999999998</v>
      </c>
      <c r="AW375">
        <v>2.2000000000000002</v>
      </c>
      <c r="AX375">
        <v>2.57</v>
      </c>
    </row>
    <row r="376" spans="21:50" x14ac:dyDescent="0.35">
      <c r="U376">
        <f t="shared" si="20"/>
        <v>1983</v>
      </c>
      <c r="V376">
        <f t="shared" si="21"/>
        <v>4</v>
      </c>
      <c r="W376" s="9">
        <v>30407</v>
      </c>
      <c r="X376" s="5">
        <v>8.98</v>
      </c>
      <c r="AG376" s="1">
        <v>31918</v>
      </c>
      <c r="AH376" s="11">
        <v>10.71</v>
      </c>
      <c r="AN376">
        <f t="shared" si="22"/>
        <v>2004</v>
      </c>
      <c r="AO376">
        <f t="shared" si="23"/>
        <v>8</v>
      </c>
      <c r="AP376" s="6">
        <v>38209</v>
      </c>
      <c r="AR376">
        <v>2.04</v>
      </c>
      <c r="AS376">
        <v>2.17</v>
      </c>
      <c r="AT376">
        <v>2.4900000000000002</v>
      </c>
    </row>
    <row r="377" spans="21:50" x14ac:dyDescent="0.35">
      <c r="U377">
        <f t="shared" si="20"/>
        <v>1983</v>
      </c>
      <c r="V377">
        <f t="shared" si="21"/>
        <v>5</v>
      </c>
      <c r="W377" s="9">
        <v>30437</v>
      </c>
      <c r="X377" s="5">
        <v>8.9</v>
      </c>
      <c r="AG377" s="1">
        <v>31919</v>
      </c>
      <c r="AH377" s="11">
        <v>10.69</v>
      </c>
      <c r="AN377">
        <f t="shared" si="22"/>
        <v>2004</v>
      </c>
      <c r="AO377">
        <f t="shared" si="23"/>
        <v>8</v>
      </c>
      <c r="AP377" s="6">
        <v>38210</v>
      </c>
      <c r="AU377">
        <v>1.89</v>
      </c>
      <c r="AV377">
        <v>2.0299999999999998</v>
      </c>
      <c r="AW377">
        <v>2.1800000000000002</v>
      </c>
      <c r="AX377">
        <v>2.5099999999999998</v>
      </c>
    </row>
    <row r="378" spans="21:50" x14ac:dyDescent="0.35">
      <c r="U378">
        <f t="shared" si="20"/>
        <v>1983</v>
      </c>
      <c r="V378">
        <f t="shared" si="21"/>
        <v>6</v>
      </c>
      <c r="W378" s="9">
        <v>30468</v>
      </c>
      <c r="X378" s="5">
        <v>9.66</v>
      </c>
      <c r="AG378" s="1">
        <v>31922</v>
      </c>
      <c r="AN378">
        <f t="shared" si="22"/>
        <v>2004</v>
      </c>
      <c r="AO378">
        <f t="shared" si="23"/>
        <v>8</v>
      </c>
      <c r="AP378" s="6">
        <v>38217</v>
      </c>
      <c r="AU378">
        <v>1.91</v>
      </c>
      <c r="AV378">
        <v>2.04</v>
      </c>
      <c r="AW378">
        <v>2.2200000000000002</v>
      </c>
      <c r="AX378">
        <v>2.57</v>
      </c>
    </row>
    <row r="379" spans="21:50" x14ac:dyDescent="0.35">
      <c r="U379">
        <f t="shared" si="20"/>
        <v>1983</v>
      </c>
      <c r="V379">
        <f t="shared" si="21"/>
        <v>7</v>
      </c>
      <c r="W379" s="9">
        <v>30498</v>
      </c>
      <c r="X379" s="5">
        <v>10.199999999999999</v>
      </c>
      <c r="AG379" s="1">
        <v>31923</v>
      </c>
      <c r="AH379" s="11">
        <v>10.61</v>
      </c>
      <c r="AN379">
        <f t="shared" si="22"/>
        <v>2004</v>
      </c>
      <c r="AO379">
        <f t="shared" si="23"/>
        <v>8</v>
      </c>
      <c r="AP379" s="6">
        <v>38223</v>
      </c>
      <c r="AR379">
        <v>2.14</v>
      </c>
      <c r="AS379">
        <v>2.36</v>
      </c>
      <c r="AT379">
        <v>2.71</v>
      </c>
    </row>
    <row r="380" spans="21:50" x14ac:dyDescent="0.35">
      <c r="U380">
        <f t="shared" si="20"/>
        <v>1983</v>
      </c>
      <c r="V380">
        <f t="shared" si="21"/>
        <v>8</v>
      </c>
      <c r="W380" s="9">
        <v>30529</v>
      </c>
      <c r="X380" s="5">
        <v>10.53</v>
      </c>
      <c r="AG380" s="1">
        <v>31924</v>
      </c>
      <c r="AH380" s="11">
        <v>10.56</v>
      </c>
      <c r="AN380">
        <f t="shared" si="22"/>
        <v>2004</v>
      </c>
      <c r="AO380">
        <f t="shared" si="23"/>
        <v>8</v>
      </c>
      <c r="AP380" s="6">
        <v>38224</v>
      </c>
      <c r="AU380">
        <v>1.91</v>
      </c>
      <c r="AV380">
        <v>2.13</v>
      </c>
      <c r="AW380">
        <v>2.35</v>
      </c>
      <c r="AX380">
        <v>2.67</v>
      </c>
    </row>
    <row r="381" spans="21:50" x14ac:dyDescent="0.35">
      <c r="U381">
        <f t="shared" si="20"/>
        <v>1983</v>
      </c>
      <c r="V381">
        <f t="shared" si="21"/>
        <v>9</v>
      </c>
      <c r="W381" s="9">
        <v>30560</v>
      </c>
      <c r="X381" s="5">
        <v>10.16</v>
      </c>
      <c r="AG381" s="1">
        <v>31925</v>
      </c>
      <c r="AH381" s="11">
        <v>10.59</v>
      </c>
      <c r="AN381">
        <f t="shared" si="22"/>
        <v>2004</v>
      </c>
      <c r="AO381">
        <f t="shared" si="23"/>
        <v>9</v>
      </c>
      <c r="AP381" s="6">
        <v>38231</v>
      </c>
      <c r="AU381">
        <v>2.06</v>
      </c>
      <c r="AV381">
        <v>2.2000000000000002</v>
      </c>
      <c r="AW381">
        <v>2.37</v>
      </c>
      <c r="AX381">
        <v>2.68</v>
      </c>
    </row>
    <row r="382" spans="21:50" x14ac:dyDescent="0.35">
      <c r="U382">
        <f t="shared" si="20"/>
        <v>1983</v>
      </c>
      <c r="V382">
        <f t="shared" si="21"/>
        <v>10</v>
      </c>
      <c r="W382" s="9">
        <v>30590</v>
      </c>
      <c r="X382" s="5">
        <v>9.81</v>
      </c>
      <c r="AG382" s="1">
        <v>31926</v>
      </c>
      <c r="AH382" s="11">
        <v>10.57</v>
      </c>
      <c r="AN382">
        <f t="shared" si="22"/>
        <v>2004</v>
      </c>
      <c r="AO382">
        <f t="shared" si="23"/>
        <v>9</v>
      </c>
      <c r="AP382" s="6">
        <v>38237</v>
      </c>
      <c r="AR382">
        <v>2.33</v>
      </c>
      <c r="AS382">
        <v>2.56</v>
      </c>
      <c r="AT382">
        <v>2.93</v>
      </c>
    </row>
    <row r="383" spans="21:50" x14ac:dyDescent="0.35">
      <c r="U383">
        <f t="shared" si="20"/>
        <v>1983</v>
      </c>
      <c r="V383">
        <f t="shared" si="21"/>
        <v>11</v>
      </c>
      <c r="W383" s="9">
        <v>30621</v>
      </c>
      <c r="X383" s="5">
        <v>9.94</v>
      </c>
      <c r="AG383" s="1">
        <v>31929</v>
      </c>
      <c r="AH383" s="11">
        <v>10.54</v>
      </c>
      <c r="AN383">
        <f t="shared" si="22"/>
        <v>2004</v>
      </c>
      <c r="AO383">
        <f t="shared" si="23"/>
        <v>9</v>
      </c>
      <c r="AP383" s="6">
        <v>38238</v>
      </c>
      <c r="AU383">
        <v>2.15</v>
      </c>
      <c r="AV383">
        <v>2.3199999999999998</v>
      </c>
      <c r="AW383">
        <v>2.54</v>
      </c>
      <c r="AX383">
        <v>2.88</v>
      </c>
    </row>
    <row r="384" spans="21:50" x14ac:dyDescent="0.35">
      <c r="U384">
        <f t="shared" si="20"/>
        <v>1983</v>
      </c>
      <c r="V384">
        <f t="shared" si="21"/>
        <v>12</v>
      </c>
      <c r="W384" s="9">
        <v>30651</v>
      </c>
      <c r="X384" s="5">
        <v>10.11</v>
      </c>
      <c r="AG384" s="1">
        <v>31930</v>
      </c>
      <c r="AH384" s="11">
        <v>10.61</v>
      </c>
      <c r="AN384">
        <f t="shared" si="22"/>
        <v>2004</v>
      </c>
      <c r="AO384">
        <f t="shared" si="23"/>
        <v>9</v>
      </c>
      <c r="AP384" s="6">
        <v>38245</v>
      </c>
      <c r="AU384">
        <v>2.1800000000000002</v>
      </c>
      <c r="AV384">
        <v>2.35</v>
      </c>
      <c r="AW384">
        <v>2.5299999999999998</v>
      </c>
      <c r="AX384">
        <v>2.85</v>
      </c>
    </row>
    <row r="385" spans="21:50" x14ac:dyDescent="0.35">
      <c r="U385">
        <f t="shared" si="20"/>
        <v>1984</v>
      </c>
      <c r="V385">
        <f t="shared" si="21"/>
        <v>1</v>
      </c>
      <c r="W385" s="9">
        <v>30682</v>
      </c>
      <c r="X385" s="5">
        <v>9.9</v>
      </c>
      <c r="AG385" s="1">
        <v>31931</v>
      </c>
      <c r="AH385" s="11">
        <v>10.63</v>
      </c>
      <c r="AN385">
        <f t="shared" si="22"/>
        <v>2004</v>
      </c>
      <c r="AO385">
        <f t="shared" si="23"/>
        <v>9</v>
      </c>
      <c r="AP385" s="6">
        <v>38251</v>
      </c>
      <c r="AR385">
        <v>2.41</v>
      </c>
      <c r="AS385">
        <v>2.57</v>
      </c>
      <c r="AT385">
        <v>2.87</v>
      </c>
    </row>
    <row r="386" spans="21:50" x14ac:dyDescent="0.35">
      <c r="U386">
        <f t="shared" si="20"/>
        <v>1984</v>
      </c>
      <c r="V386">
        <f t="shared" si="21"/>
        <v>2</v>
      </c>
      <c r="W386" s="9">
        <v>30713</v>
      </c>
      <c r="X386" s="5">
        <v>10.039999999999999</v>
      </c>
      <c r="AG386" s="1">
        <v>31932</v>
      </c>
      <c r="AH386" s="11">
        <v>10.62</v>
      </c>
      <c r="AN386">
        <f t="shared" si="22"/>
        <v>2004</v>
      </c>
      <c r="AO386">
        <f t="shared" si="23"/>
        <v>9</v>
      </c>
      <c r="AP386" s="6">
        <v>38252</v>
      </c>
      <c r="AU386">
        <v>2.17</v>
      </c>
      <c r="AV386">
        <v>2.41</v>
      </c>
      <c r="AW386">
        <v>2.56</v>
      </c>
      <c r="AX386">
        <v>2.84</v>
      </c>
    </row>
    <row r="387" spans="21:50" x14ac:dyDescent="0.35">
      <c r="U387">
        <f t="shared" si="20"/>
        <v>1984</v>
      </c>
      <c r="V387">
        <f t="shared" si="21"/>
        <v>3</v>
      </c>
      <c r="W387" s="9">
        <v>30742</v>
      </c>
      <c r="X387" s="5">
        <v>10.59</v>
      </c>
      <c r="AG387" s="1">
        <v>31933</v>
      </c>
      <c r="AH387" s="11">
        <v>10.63</v>
      </c>
      <c r="AN387">
        <f t="shared" si="22"/>
        <v>2004</v>
      </c>
      <c r="AO387">
        <f t="shared" si="23"/>
        <v>9</v>
      </c>
      <c r="AP387" s="6">
        <v>38259</v>
      </c>
      <c r="AU387">
        <v>2.29</v>
      </c>
      <c r="AV387">
        <v>2.4500000000000002</v>
      </c>
      <c r="AW387">
        <v>2.6</v>
      </c>
      <c r="AX387">
        <v>2.86</v>
      </c>
    </row>
    <row r="388" spans="21:50" x14ac:dyDescent="0.35">
      <c r="U388">
        <f t="shared" si="20"/>
        <v>1984</v>
      </c>
      <c r="V388">
        <f t="shared" si="21"/>
        <v>4</v>
      </c>
      <c r="W388" s="9">
        <v>30773</v>
      </c>
      <c r="X388" s="5">
        <v>10.9</v>
      </c>
      <c r="AG388" s="1">
        <v>31936</v>
      </c>
      <c r="AH388" s="11">
        <v>10.61</v>
      </c>
      <c r="AN388">
        <f t="shared" si="22"/>
        <v>2004</v>
      </c>
      <c r="AO388">
        <f t="shared" si="23"/>
        <v>10</v>
      </c>
      <c r="AP388" s="6">
        <v>38265</v>
      </c>
      <c r="AR388">
        <v>2.5</v>
      </c>
      <c r="AS388">
        <v>2.66</v>
      </c>
      <c r="AT388">
        <v>2.96</v>
      </c>
    </row>
    <row r="389" spans="21:50" x14ac:dyDescent="0.35">
      <c r="U389">
        <f t="shared" si="20"/>
        <v>1984</v>
      </c>
      <c r="V389">
        <f t="shared" si="21"/>
        <v>5</v>
      </c>
      <c r="W389" s="9">
        <v>30803</v>
      </c>
      <c r="X389" s="5">
        <v>11.66</v>
      </c>
      <c r="AG389" s="1">
        <v>31937</v>
      </c>
      <c r="AH389" s="11">
        <v>10.61</v>
      </c>
      <c r="AN389">
        <f t="shared" si="22"/>
        <v>2004</v>
      </c>
      <c r="AO389">
        <f t="shared" si="23"/>
        <v>10</v>
      </c>
      <c r="AP389" s="6">
        <v>38266</v>
      </c>
      <c r="AU389">
        <v>2.2799999999999998</v>
      </c>
      <c r="AV389">
        <v>2.5</v>
      </c>
      <c r="AW389">
        <v>2.66</v>
      </c>
      <c r="AX389">
        <v>2.96</v>
      </c>
    </row>
    <row r="390" spans="21:50" x14ac:dyDescent="0.35">
      <c r="U390">
        <f t="shared" si="20"/>
        <v>1984</v>
      </c>
      <c r="V390">
        <f t="shared" si="21"/>
        <v>6</v>
      </c>
      <c r="W390" s="9">
        <v>30834</v>
      </c>
      <c r="X390" s="5">
        <v>12.08</v>
      </c>
      <c r="AG390" s="1">
        <v>31938</v>
      </c>
      <c r="AH390" s="11">
        <v>10.58</v>
      </c>
      <c r="AN390">
        <f t="shared" si="22"/>
        <v>2004</v>
      </c>
      <c r="AO390">
        <f t="shared" si="23"/>
        <v>10</v>
      </c>
      <c r="AP390" s="6">
        <v>38273</v>
      </c>
      <c r="AU390">
        <v>2.35</v>
      </c>
      <c r="AV390">
        <v>2.5099999999999998</v>
      </c>
      <c r="AW390">
        <v>2.62</v>
      </c>
      <c r="AX390">
        <v>2.85</v>
      </c>
    </row>
    <row r="391" spans="21:50" x14ac:dyDescent="0.35">
      <c r="U391">
        <f t="shared" si="20"/>
        <v>1984</v>
      </c>
      <c r="V391">
        <f t="shared" si="21"/>
        <v>7</v>
      </c>
      <c r="W391" s="9">
        <v>30864</v>
      </c>
      <c r="X391" s="5">
        <v>12.03</v>
      </c>
      <c r="AG391" s="1">
        <v>31939</v>
      </c>
      <c r="AH391" s="11">
        <v>10.58</v>
      </c>
      <c r="AN391">
        <f t="shared" si="22"/>
        <v>2004</v>
      </c>
      <c r="AO391">
        <f t="shared" si="23"/>
        <v>10</v>
      </c>
      <c r="AP391" s="6">
        <v>38279</v>
      </c>
      <c r="AR391">
        <v>2.58</v>
      </c>
      <c r="AS391">
        <v>2.69</v>
      </c>
      <c r="AT391">
        <v>2.89</v>
      </c>
    </row>
    <row r="392" spans="21:50" x14ac:dyDescent="0.35">
      <c r="U392">
        <f t="shared" si="20"/>
        <v>1984</v>
      </c>
      <c r="V392">
        <f t="shared" si="21"/>
        <v>8</v>
      </c>
      <c r="W392" s="9">
        <v>30895</v>
      </c>
      <c r="X392" s="5">
        <v>11.82</v>
      </c>
      <c r="AG392" s="1">
        <v>31940</v>
      </c>
      <c r="AH392" s="11">
        <v>10.52</v>
      </c>
      <c r="AN392">
        <f t="shared" si="22"/>
        <v>2004</v>
      </c>
      <c r="AO392">
        <f t="shared" si="23"/>
        <v>10</v>
      </c>
      <c r="AP392" s="6">
        <v>38280</v>
      </c>
      <c r="AU392">
        <v>2.39</v>
      </c>
      <c r="AV392">
        <v>2.5499999999999998</v>
      </c>
      <c r="AW392">
        <v>2.64</v>
      </c>
      <c r="AX392">
        <v>2.8</v>
      </c>
    </row>
    <row r="393" spans="21:50" x14ac:dyDescent="0.35">
      <c r="U393">
        <f t="shared" si="20"/>
        <v>1984</v>
      </c>
      <c r="V393">
        <f t="shared" si="21"/>
        <v>9</v>
      </c>
      <c r="W393" s="9">
        <v>30926</v>
      </c>
      <c r="X393" s="5">
        <v>11.58</v>
      </c>
      <c r="AG393" s="1">
        <v>31943</v>
      </c>
      <c r="AH393" s="11">
        <v>10.52</v>
      </c>
      <c r="AN393">
        <f t="shared" si="22"/>
        <v>2004</v>
      </c>
      <c r="AO393">
        <f t="shared" si="23"/>
        <v>10</v>
      </c>
      <c r="AP393" s="6">
        <v>38287</v>
      </c>
      <c r="AU393">
        <v>2.4</v>
      </c>
      <c r="AV393">
        <v>2.57</v>
      </c>
      <c r="AW393">
        <v>2.68</v>
      </c>
      <c r="AX393">
        <v>2.89</v>
      </c>
    </row>
    <row r="394" spans="21:50" x14ac:dyDescent="0.35">
      <c r="U394">
        <f t="shared" si="20"/>
        <v>1984</v>
      </c>
      <c r="V394">
        <f t="shared" si="21"/>
        <v>10</v>
      </c>
      <c r="W394" s="9">
        <v>30956</v>
      </c>
      <c r="X394" s="5">
        <v>10.9</v>
      </c>
      <c r="AG394" s="1">
        <v>31944</v>
      </c>
      <c r="AH394" s="11">
        <v>10.49</v>
      </c>
      <c r="AN394">
        <f t="shared" si="22"/>
        <v>2004</v>
      </c>
      <c r="AO394">
        <f t="shared" si="23"/>
        <v>11</v>
      </c>
      <c r="AP394" s="6">
        <v>38293</v>
      </c>
      <c r="AR394">
        <v>2.61</v>
      </c>
      <c r="AS394">
        <v>2.78</v>
      </c>
      <c r="AT394">
        <v>2.99</v>
      </c>
    </row>
    <row r="395" spans="21:50" x14ac:dyDescent="0.35">
      <c r="U395">
        <f t="shared" si="20"/>
        <v>1984</v>
      </c>
      <c r="V395">
        <f t="shared" si="21"/>
        <v>11</v>
      </c>
      <c r="W395" s="9">
        <v>30987</v>
      </c>
      <c r="X395" s="5">
        <v>9.82</v>
      </c>
      <c r="AG395" s="1">
        <v>31945</v>
      </c>
      <c r="AH395" s="11">
        <v>10.47</v>
      </c>
      <c r="AN395">
        <f t="shared" si="22"/>
        <v>2004</v>
      </c>
      <c r="AO395">
        <f t="shared" si="23"/>
        <v>11</v>
      </c>
      <c r="AP395" s="6">
        <v>38294</v>
      </c>
      <c r="AU395">
        <v>2.37</v>
      </c>
      <c r="AV395">
        <v>2.62</v>
      </c>
      <c r="AW395">
        <v>2.78</v>
      </c>
      <c r="AX395">
        <v>2.98</v>
      </c>
    </row>
    <row r="396" spans="21:50" x14ac:dyDescent="0.35">
      <c r="U396">
        <f t="shared" si="20"/>
        <v>1984</v>
      </c>
      <c r="V396">
        <f t="shared" si="21"/>
        <v>12</v>
      </c>
      <c r="W396" s="9">
        <v>31017</v>
      </c>
      <c r="X396" s="5">
        <v>9.33</v>
      </c>
      <c r="AG396" s="1">
        <v>31946</v>
      </c>
      <c r="AH396" s="11">
        <v>10.48</v>
      </c>
      <c r="AN396">
        <f t="shared" si="22"/>
        <v>2004</v>
      </c>
      <c r="AO396">
        <f t="shared" si="23"/>
        <v>11</v>
      </c>
      <c r="AP396" s="6">
        <v>38301</v>
      </c>
      <c r="AU396">
        <v>2.37</v>
      </c>
      <c r="AV396">
        <v>2.65</v>
      </c>
      <c r="AW396">
        <v>2.83</v>
      </c>
      <c r="AX396">
        <v>3.06</v>
      </c>
    </row>
    <row r="397" spans="21:50" x14ac:dyDescent="0.35">
      <c r="U397">
        <f t="shared" si="20"/>
        <v>1985</v>
      </c>
      <c r="V397">
        <f t="shared" si="21"/>
        <v>1</v>
      </c>
      <c r="W397" s="9">
        <v>31048</v>
      </c>
      <c r="X397" s="5">
        <v>9.02</v>
      </c>
      <c r="AG397" s="1">
        <v>31947</v>
      </c>
      <c r="AH397" s="11">
        <v>10.45</v>
      </c>
      <c r="AN397">
        <f t="shared" si="22"/>
        <v>2004</v>
      </c>
      <c r="AO397">
        <f t="shared" si="23"/>
        <v>11</v>
      </c>
      <c r="AP397" s="6">
        <v>38307</v>
      </c>
      <c r="AR397">
        <v>2.7</v>
      </c>
      <c r="AS397">
        <v>2.83</v>
      </c>
      <c r="AT397">
        <v>3.05</v>
      </c>
    </row>
    <row r="398" spans="21:50" x14ac:dyDescent="0.35">
      <c r="U398">
        <f t="shared" si="20"/>
        <v>1985</v>
      </c>
      <c r="V398">
        <f t="shared" si="21"/>
        <v>2</v>
      </c>
      <c r="W398" s="9">
        <v>31079</v>
      </c>
      <c r="X398" s="5">
        <v>9.2899999999999991</v>
      </c>
      <c r="AG398" s="1">
        <v>31950</v>
      </c>
      <c r="AH398" s="11">
        <v>10.43</v>
      </c>
      <c r="AN398">
        <f t="shared" si="22"/>
        <v>2004</v>
      </c>
      <c r="AO398">
        <f t="shared" si="23"/>
        <v>11</v>
      </c>
      <c r="AP398" s="6">
        <v>38308</v>
      </c>
      <c r="AU398">
        <v>2.36</v>
      </c>
      <c r="AV398">
        <v>2.66</v>
      </c>
      <c r="AW398">
        <v>2.77</v>
      </c>
      <c r="AX398">
        <v>2.96</v>
      </c>
    </row>
    <row r="399" spans="21:50" x14ac:dyDescent="0.35">
      <c r="U399">
        <f t="shared" si="20"/>
        <v>1985</v>
      </c>
      <c r="V399">
        <f t="shared" si="21"/>
        <v>3</v>
      </c>
      <c r="W399" s="9">
        <v>31107</v>
      </c>
      <c r="X399" s="5">
        <v>9.86</v>
      </c>
      <c r="AG399" s="1">
        <v>31951</v>
      </c>
      <c r="AH399" s="11">
        <v>10.42</v>
      </c>
      <c r="AN399">
        <f t="shared" si="22"/>
        <v>2004</v>
      </c>
      <c r="AO399">
        <f t="shared" si="23"/>
        <v>11</v>
      </c>
      <c r="AP399" s="6">
        <v>38315</v>
      </c>
      <c r="AU399">
        <v>2.4300000000000002</v>
      </c>
      <c r="AV399">
        <v>2.63</v>
      </c>
      <c r="AW399">
        <v>2.73</v>
      </c>
      <c r="AX399">
        <v>2.91</v>
      </c>
    </row>
    <row r="400" spans="21:50" x14ac:dyDescent="0.35">
      <c r="U400">
        <f t="shared" ref="U400:U463" si="24">YEAR(W400)</f>
        <v>1985</v>
      </c>
      <c r="V400">
        <f t="shared" ref="V400:V463" si="25">MONTH(W400)</f>
        <v>4</v>
      </c>
      <c r="W400" s="9">
        <v>31138</v>
      </c>
      <c r="X400" s="5">
        <v>9.14</v>
      </c>
      <c r="AG400" s="1">
        <v>31952</v>
      </c>
      <c r="AH400" s="11">
        <v>10.44</v>
      </c>
      <c r="AN400">
        <f t="shared" si="22"/>
        <v>2004</v>
      </c>
      <c r="AO400">
        <f t="shared" si="23"/>
        <v>11</v>
      </c>
      <c r="AP400" s="6">
        <v>38321</v>
      </c>
      <c r="AR400">
        <v>2.56</v>
      </c>
      <c r="AS400">
        <v>2.62</v>
      </c>
      <c r="AT400">
        <v>2.74</v>
      </c>
    </row>
    <row r="401" spans="21:50" x14ac:dyDescent="0.35">
      <c r="U401">
        <f t="shared" si="24"/>
        <v>1985</v>
      </c>
      <c r="V401">
        <f t="shared" si="25"/>
        <v>5</v>
      </c>
      <c r="W401" s="9">
        <v>31168</v>
      </c>
      <c r="X401" s="5">
        <v>8.4600000000000009</v>
      </c>
      <c r="AG401" s="1">
        <v>31953</v>
      </c>
      <c r="AH401" s="11">
        <v>10.43</v>
      </c>
      <c r="AN401">
        <f t="shared" ref="AN401:AN464" si="26">YEAR(AP401)</f>
        <v>2004</v>
      </c>
      <c r="AO401">
        <f t="shared" ref="AO401:AO464" si="27">MONTH(AP401)</f>
        <v>12</v>
      </c>
      <c r="AP401" s="6">
        <v>38322</v>
      </c>
      <c r="AU401">
        <v>2.38</v>
      </c>
      <c r="AV401">
        <v>2.5299999999999998</v>
      </c>
      <c r="AW401">
        <v>2.61</v>
      </c>
      <c r="AX401">
        <v>2.75</v>
      </c>
    </row>
    <row r="402" spans="21:50" x14ac:dyDescent="0.35">
      <c r="U402">
        <f t="shared" si="24"/>
        <v>1985</v>
      </c>
      <c r="V402">
        <f t="shared" si="25"/>
        <v>6</v>
      </c>
      <c r="W402" s="9">
        <v>31199</v>
      </c>
      <c r="X402" s="5">
        <v>7.8</v>
      </c>
      <c r="AG402" s="1">
        <v>31954</v>
      </c>
      <c r="AH402" s="11">
        <v>10.45</v>
      </c>
      <c r="AN402">
        <f t="shared" si="26"/>
        <v>2004</v>
      </c>
      <c r="AO402">
        <f t="shared" si="27"/>
        <v>12</v>
      </c>
      <c r="AP402" s="6">
        <v>38329</v>
      </c>
      <c r="AU402">
        <v>2.2400000000000002</v>
      </c>
      <c r="AV402">
        <v>2.4500000000000002</v>
      </c>
      <c r="AW402">
        <v>2.52</v>
      </c>
      <c r="AX402">
        <v>2.62</v>
      </c>
    </row>
    <row r="403" spans="21:50" x14ac:dyDescent="0.35">
      <c r="U403">
        <f t="shared" si="24"/>
        <v>1985</v>
      </c>
      <c r="V403">
        <f t="shared" si="25"/>
        <v>7</v>
      </c>
      <c r="W403" s="9">
        <v>31229</v>
      </c>
      <c r="X403" s="5">
        <v>7.86</v>
      </c>
      <c r="AG403" s="1">
        <v>31957</v>
      </c>
      <c r="AH403" s="11">
        <v>10.48</v>
      </c>
      <c r="AN403">
        <f t="shared" si="26"/>
        <v>2004</v>
      </c>
      <c r="AO403">
        <f t="shared" si="27"/>
        <v>12</v>
      </c>
      <c r="AP403" s="6">
        <v>38335</v>
      </c>
      <c r="AR403">
        <v>2.4300000000000002</v>
      </c>
      <c r="AS403">
        <v>2.5299999999999998</v>
      </c>
      <c r="AT403">
        <v>2.65</v>
      </c>
    </row>
    <row r="404" spans="21:50" x14ac:dyDescent="0.35">
      <c r="U404">
        <f t="shared" si="24"/>
        <v>1985</v>
      </c>
      <c r="V404">
        <f t="shared" si="25"/>
        <v>8</v>
      </c>
      <c r="W404" s="9">
        <v>31260</v>
      </c>
      <c r="X404" s="5">
        <v>8.0500000000000007</v>
      </c>
      <c r="AG404" s="1">
        <v>31958</v>
      </c>
      <c r="AH404" s="11">
        <v>10.5</v>
      </c>
      <c r="AN404">
        <f t="shared" si="26"/>
        <v>2004</v>
      </c>
      <c r="AO404">
        <f t="shared" si="27"/>
        <v>12</v>
      </c>
      <c r="AP404" s="6">
        <v>38336</v>
      </c>
      <c r="AU404">
        <v>2.19</v>
      </c>
      <c r="AV404">
        <v>2.42</v>
      </c>
      <c r="AW404">
        <v>2.5</v>
      </c>
      <c r="AX404">
        <v>2.63</v>
      </c>
    </row>
    <row r="405" spans="21:50" x14ac:dyDescent="0.35">
      <c r="U405">
        <f t="shared" si="24"/>
        <v>1985</v>
      </c>
      <c r="V405">
        <f t="shared" si="25"/>
        <v>9</v>
      </c>
      <c r="W405" s="9">
        <v>31291</v>
      </c>
      <c r="X405" s="5">
        <v>8.07</v>
      </c>
      <c r="AG405" s="1">
        <v>31959</v>
      </c>
      <c r="AH405" s="11">
        <v>10.54</v>
      </c>
      <c r="AN405">
        <f t="shared" si="26"/>
        <v>2004</v>
      </c>
      <c r="AO405">
        <f t="shared" si="27"/>
        <v>12</v>
      </c>
      <c r="AP405" s="6">
        <v>38343</v>
      </c>
      <c r="AU405">
        <v>2.2799999999999998</v>
      </c>
      <c r="AV405">
        <v>2.46</v>
      </c>
      <c r="AW405">
        <v>2.56</v>
      </c>
      <c r="AX405">
        <v>2.71</v>
      </c>
    </row>
    <row r="406" spans="21:50" x14ac:dyDescent="0.35">
      <c r="U406">
        <f t="shared" si="24"/>
        <v>1985</v>
      </c>
      <c r="V406">
        <f t="shared" si="25"/>
        <v>10</v>
      </c>
      <c r="W406" s="9">
        <v>31321</v>
      </c>
      <c r="X406" s="5">
        <v>8.01</v>
      </c>
      <c r="AG406" s="1">
        <v>31960</v>
      </c>
      <c r="AH406" s="11">
        <v>10.55</v>
      </c>
      <c r="AN406">
        <f t="shared" si="26"/>
        <v>2004</v>
      </c>
      <c r="AO406">
        <f t="shared" si="27"/>
        <v>12</v>
      </c>
      <c r="AP406" s="6">
        <v>38349</v>
      </c>
      <c r="AR406">
        <v>2.48</v>
      </c>
      <c r="AS406">
        <v>2.58</v>
      </c>
      <c r="AT406">
        <v>2.75</v>
      </c>
    </row>
    <row r="407" spans="21:50" x14ac:dyDescent="0.35">
      <c r="U407">
        <f t="shared" si="24"/>
        <v>1985</v>
      </c>
      <c r="V407">
        <f t="shared" si="25"/>
        <v>11</v>
      </c>
      <c r="W407" s="9">
        <v>31352</v>
      </c>
      <c r="X407" s="5">
        <v>7.88</v>
      </c>
      <c r="AG407" s="1">
        <v>31961</v>
      </c>
      <c r="AN407">
        <f t="shared" si="26"/>
        <v>2004</v>
      </c>
      <c r="AO407">
        <f t="shared" si="27"/>
        <v>12</v>
      </c>
      <c r="AP407" s="6">
        <v>38350</v>
      </c>
      <c r="AU407">
        <v>2.2999999999999998</v>
      </c>
      <c r="AV407">
        <v>2.4700000000000002</v>
      </c>
      <c r="AW407">
        <v>2.58</v>
      </c>
      <c r="AX407">
        <v>2.76</v>
      </c>
    </row>
    <row r="408" spans="21:50" x14ac:dyDescent="0.35">
      <c r="U408">
        <f t="shared" si="24"/>
        <v>1985</v>
      </c>
      <c r="V408">
        <f t="shared" si="25"/>
        <v>12</v>
      </c>
      <c r="W408" s="9">
        <v>31382</v>
      </c>
      <c r="X408" s="5">
        <v>7.67</v>
      </c>
      <c r="AG408" s="1">
        <v>31964</v>
      </c>
      <c r="AH408" s="11">
        <v>10.53</v>
      </c>
      <c r="AN408">
        <f t="shared" si="26"/>
        <v>2005</v>
      </c>
      <c r="AO408">
        <f t="shared" si="27"/>
        <v>1</v>
      </c>
      <c r="AP408" s="6">
        <v>38357</v>
      </c>
      <c r="AU408">
        <v>2.34</v>
      </c>
      <c r="AV408">
        <v>2.4700000000000002</v>
      </c>
      <c r="AW408">
        <v>2.58</v>
      </c>
      <c r="AX408">
        <v>2.74</v>
      </c>
    </row>
    <row r="409" spans="21:50" x14ac:dyDescent="0.35">
      <c r="U409">
        <f t="shared" si="24"/>
        <v>1986</v>
      </c>
      <c r="V409">
        <f t="shared" si="25"/>
        <v>1</v>
      </c>
      <c r="W409" s="9">
        <v>31413</v>
      </c>
      <c r="X409" s="5">
        <v>7.73</v>
      </c>
      <c r="AG409" s="1">
        <v>31965</v>
      </c>
      <c r="AH409" s="11">
        <v>10.52</v>
      </c>
      <c r="AN409">
        <f t="shared" si="26"/>
        <v>2005</v>
      </c>
      <c r="AO409">
        <f t="shared" si="27"/>
        <v>1</v>
      </c>
      <c r="AP409" s="6">
        <v>38363</v>
      </c>
      <c r="AR409">
        <v>2.5</v>
      </c>
      <c r="AS409">
        <v>2.6</v>
      </c>
      <c r="AT409">
        <v>2.83</v>
      </c>
    </row>
    <row r="410" spans="21:50" x14ac:dyDescent="0.35">
      <c r="U410">
        <f t="shared" si="24"/>
        <v>1986</v>
      </c>
      <c r="V410">
        <f t="shared" si="25"/>
        <v>2</v>
      </c>
      <c r="W410" s="9">
        <v>31444</v>
      </c>
      <c r="X410" s="5">
        <v>7.61</v>
      </c>
      <c r="AG410" s="1">
        <v>31966</v>
      </c>
      <c r="AH410" s="11">
        <v>10.52</v>
      </c>
      <c r="AN410">
        <f t="shared" si="26"/>
        <v>2005</v>
      </c>
      <c r="AO410">
        <f t="shared" si="27"/>
        <v>1</v>
      </c>
      <c r="AP410" s="6">
        <v>38364</v>
      </c>
      <c r="AU410">
        <v>2.33</v>
      </c>
      <c r="AV410">
        <v>2.48</v>
      </c>
      <c r="AW410">
        <v>2.58</v>
      </c>
      <c r="AX410">
        <v>2.78</v>
      </c>
    </row>
    <row r="411" spans="21:50" x14ac:dyDescent="0.35">
      <c r="U411">
        <f t="shared" si="24"/>
        <v>1986</v>
      </c>
      <c r="V411">
        <f t="shared" si="25"/>
        <v>3</v>
      </c>
      <c r="W411" s="9">
        <v>31472</v>
      </c>
      <c r="X411" s="5">
        <v>7.03</v>
      </c>
      <c r="AG411" s="1">
        <v>31967</v>
      </c>
      <c r="AH411" s="11">
        <v>10.51</v>
      </c>
      <c r="AN411">
        <f t="shared" si="26"/>
        <v>2005</v>
      </c>
      <c r="AO411">
        <f t="shared" si="27"/>
        <v>1</v>
      </c>
      <c r="AP411" s="6">
        <v>38371</v>
      </c>
      <c r="AU411">
        <v>2.34</v>
      </c>
      <c r="AV411">
        <v>2.44</v>
      </c>
      <c r="AW411">
        <v>2.5299999999999998</v>
      </c>
      <c r="AX411">
        <v>2.68</v>
      </c>
    </row>
    <row r="412" spans="21:50" x14ac:dyDescent="0.35">
      <c r="U412">
        <f t="shared" si="24"/>
        <v>1986</v>
      </c>
      <c r="V412">
        <f t="shared" si="25"/>
        <v>4</v>
      </c>
      <c r="W412" s="9">
        <v>31503</v>
      </c>
      <c r="X412" s="5">
        <v>6.44</v>
      </c>
      <c r="Y412">
        <f>IFERROR(VLOOKUP(W412,$AG$15:$AH$10531,2,FALSE),)</f>
        <v>10.28</v>
      </c>
      <c r="AG412" s="1">
        <v>31968</v>
      </c>
      <c r="AH412" s="11">
        <v>10.52</v>
      </c>
      <c r="AN412">
        <f t="shared" si="26"/>
        <v>2005</v>
      </c>
      <c r="AO412">
        <f t="shared" si="27"/>
        <v>1</v>
      </c>
      <c r="AP412" s="6">
        <v>38377</v>
      </c>
      <c r="AR412">
        <v>2.44</v>
      </c>
      <c r="AS412">
        <v>2.52</v>
      </c>
      <c r="AT412">
        <v>2.66</v>
      </c>
    </row>
    <row r="413" spans="21:50" x14ac:dyDescent="0.35">
      <c r="U413">
        <f t="shared" si="24"/>
        <v>1986</v>
      </c>
      <c r="V413">
        <f t="shared" si="25"/>
        <v>5</v>
      </c>
      <c r="W413" s="9">
        <v>31533</v>
      </c>
      <c r="X413" s="5">
        <v>6.65</v>
      </c>
      <c r="Y413">
        <f>IFERROR(VLOOKUP(W413,$AG$15:$AH$10531,2,FALSE),)</f>
        <v>10.18</v>
      </c>
      <c r="AG413" s="1">
        <v>31971</v>
      </c>
      <c r="AH413" s="11">
        <v>10.53</v>
      </c>
      <c r="AN413">
        <f t="shared" si="26"/>
        <v>2005</v>
      </c>
      <c r="AO413">
        <f t="shared" si="27"/>
        <v>1</v>
      </c>
      <c r="AP413" s="6">
        <v>38378</v>
      </c>
      <c r="AU413">
        <v>2.33</v>
      </c>
      <c r="AV413">
        <v>2.4300000000000002</v>
      </c>
      <c r="AW413">
        <v>2.4900000000000002</v>
      </c>
      <c r="AX413">
        <v>2.61</v>
      </c>
    </row>
    <row r="414" spans="21:50" x14ac:dyDescent="0.35">
      <c r="U414">
        <f t="shared" si="24"/>
        <v>1986</v>
      </c>
      <c r="V414">
        <f t="shared" si="25"/>
        <v>6</v>
      </c>
      <c r="W414" s="9">
        <v>31564</v>
      </c>
      <c r="X414" s="5">
        <v>6.73</v>
      </c>
      <c r="AG414" s="1">
        <v>31972</v>
      </c>
      <c r="AH414" s="11">
        <v>10.57</v>
      </c>
      <c r="AN414">
        <f t="shared" si="26"/>
        <v>2005</v>
      </c>
      <c r="AO414">
        <f t="shared" si="27"/>
        <v>2</v>
      </c>
      <c r="AP414" s="6">
        <v>38385</v>
      </c>
      <c r="AU414">
        <v>2.33</v>
      </c>
      <c r="AV414">
        <v>2.4300000000000002</v>
      </c>
      <c r="AW414">
        <v>2.52</v>
      </c>
      <c r="AX414">
        <v>2.68</v>
      </c>
    </row>
    <row r="415" spans="21:50" x14ac:dyDescent="0.35">
      <c r="U415">
        <f t="shared" si="24"/>
        <v>1986</v>
      </c>
      <c r="V415">
        <f t="shared" si="25"/>
        <v>7</v>
      </c>
      <c r="W415" s="9">
        <v>31594</v>
      </c>
      <c r="X415" s="5">
        <v>6.27</v>
      </c>
      <c r="Y415">
        <f>IFERROR(VLOOKUP(W415,$AG$15:$AH$10531,2,FALSE),)</f>
        <v>10.15</v>
      </c>
      <c r="AG415" s="1">
        <v>31973</v>
      </c>
      <c r="AH415" s="11">
        <v>10.6</v>
      </c>
      <c r="AN415">
        <f t="shared" si="26"/>
        <v>2005</v>
      </c>
      <c r="AO415">
        <f t="shared" si="27"/>
        <v>2</v>
      </c>
      <c r="AP415" s="6">
        <v>38391</v>
      </c>
      <c r="AR415">
        <v>2.46</v>
      </c>
      <c r="AS415">
        <v>2.54</v>
      </c>
      <c r="AT415">
        <v>2.75</v>
      </c>
    </row>
    <row r="416" spans="21:50" x14ac:dyDescent="0.35">
      <c r="U416">
        <f t="shared" si="24"/>
        <v>1986</v>
      </c>
      <c r="V416">
        <f t="shared" si="25"/>
        <v>8</v>
      </c>
      <c r="W416" s="9">
        <v>31625</v>
      </c>
      <c r="X416" s="5">
        <v>5.93</v>
      </c>
      <c r="Y416">
        <f>IFERROR(VLOOKUP(W416,$AG$15:$AH$10531,2,FALSE),)</f>
        <v>10.25</v>
      </c>
      <c r="AG416" s="1">
        <v>31974</v>
      </c>
      <c r="AH416" s="11">
        <v>10.56</v>
      </c>
      <c r="AN416">
        <f t="shared" si="26"/>
        <v>2005</v>
      </c>
      <c r="AO416">
        <f t="shared" si="27"/>
        <v>2</v>
      </c>
      <c r="AP416" s="6">
        <v>38392</v>
      </c>
      <c r="AU416">
        <v>2.33</v>
      </c>
      <c r="AV416">
        <v>2.4500000000000002</v>
      </c>
      <c r="AW416">
        <v>2.52</v>
      </c>
      <c r="AX416">
        <v>2.71</v>
      </c>
    </row>
    <row r="417" spans="21:50" x14ac:dyDescent="0.35">
      <c r="U417">
        <f t="shared" si="24"/>
        <v>1986</v>
      </c>
      <c r="V417">
        <f t="shared" si="25"/>
        <v>9</v>
      </c>
      <c r="W417" s="9">
        <v>31656</v>
      </c>
      <c r="X417" s="5">
        <v>5.77</v>
      </c>
      <c r="AG417" s="1">
        <v>31975</v>
      </c>
      <c r="AH417" s="11">
        <v>10.57</v>
      </c>
      <c r="AN417">
        <f t="shared" si="26"/>
        <v>2005</v>
      </c>
      <c r="AO417">
        <f t="shared" si="27"/>
        <v>2</v>
      </c>
      <c r="AP417" s="6">
        <v>38399</v>
      </c>
      <c r="AU417">
        <v>2.25</v>
      </c>
      <c r="AV417">
        <v>2.44</v>
      </c>
      <c r="AW417">
        <v>2.54</v>
      </c>
      <c r="AX417">
        <v>2.75</v>
      </c>
    </row>
    <row r="418" spans="21:50" x14ac:dyDescent="0.35">
      <c r="U418">
        <f t="shared" si="24"/>
        <v>1986</v>
      </c>
      <c r="V418">
        <f t="shared" si="25"/>
        <v>10</v>
      </c>
      <c r="W418" s="9">
        <v>31686</v>
      </c>
      <c r="X418" s="5">
        <v>5.72</v>
      </c>
      <c r="Y418">
        <f>IFERROR(VLOOKUP(W418,$AG$15:$AH$10531,2,FALSE),)</f>
        <v>10.220000000000001</v>
      </c>
      <c r="AG418" s="1">
        <v>31978</v>
      </c>
      <c r="AH418" s="11">
        <v>10.57</v>
      </c>
      <c r="AN418">
        <f t="shared" si="26"/>
        <v>2005</v>
      </c>
      <c r="AO418">
        <f t="shared" si="27"/>
        <v>2</v>
      </c>
      <c r="AP418" s="6">
        <v>38405</v>
      </c>
      <c r="AR418">
        <v>2.46</v>
      </c>
      <c r="AS418">
        <v>2.56</v>
      </c>
      <c r="AT418">
        <v>2.77</v>
      </c>
    </row>
    <row r="419" spans="21:50" x14ac:dyDescent="0.35">
      <c r="U419">
        <f t="shared" si="24"/>
        <v>1986</v>
      </c>
      <c r="V419">
        <f t="shared" si="25"/>
        <v>11</v>
      </c>
      <c r="W419" s="9">
        <v>31717</v>
      </c>
      <c r="X419" s="5">
        <v>5.8</v>
      </c>
      <c r="AG419" s="1">
        <v>31979</v>
      </c>
      <c r="AH419" s="11">
        <v>10.6</v>
      </c>
      <c r="AN419">
        <f t="shared" si="26"/>
        <v>2005</v>
      </c>
      <c r="AO419">
        <f t="shared" si="27"/>
        <v>2</v>
      </c>
      <c r="AP419" s="6">
        <v>38406</v>
      </c>
      <c r="AU419">
        <v>2.2400000000000002</v>
      </c>
      <c r="AV419">
        <v>2.46</v>
      </c>
      <c r="AW419">
        <v>2.5499999999999998</v>
      </c>
      <c r="AX419">
        <v>2.77</v>
      </c>
    </row>
    <row r="420" spans="21:50" x14ac:dyDescent="0.35">
      <c r="U420">
        <f t="shared" si="24"/>
        <v>1986</v>
      </c>
      <c r="V420">
        <f t="shared" si="25"/>
        <v>12</v>
      </c>
      <c r="W420" s="9">
        <v>31747</v>
      </c>
      <c r="X420" s="5">
        <v>5.87</v>
      </c>
      <c r="Y420">
        <f>IFERROR(VLOOKUP(W420,$AG$15:$AH$10531,2,FALSE),)</f>
        <v>10</v>
      </c>
      <c r="AG420" s="1">
        <v>31980</v>
      </c>
      <c r="AH420" s="11">
        <v>10.64</v>
      </c>
      <c r="AN420">
        <f t="shared" si="26"/>
        <v>2005</v>
      </c>
      <c r="AO420">
        <f t="shared" si="27"/>
        <v>3</v>
      </c>
      <c r="AP420" s="6">
        <v>38413</v>
      </c>
      <c r="AU420">
        <v>2.33</v>
      </c>
      <c r="AV420">
        <v>2.46</v>
      </c>
      <c r="AW420">
        <v>2.57</v>
      </c>
      <c r="AX420">
        <v>2.79</v>
      </c>
    </row>
    <row r="421" spans="21:50" x14ac:dyDescent="0.35">
      <c r="U421">
        <f t="shared" si="24"/>
        <v>1987</v>
      </c>
      <c r="V421">
        <f t="shared" si="25"/>
        <v>1</v>
      </c>
      <c r="W421" s="9">
        <v>31778</v>
      </c>
      <c r="X421" s="5">
        <v>5.78</v>
      </c>
      <c r="AG421" s="1">
        <v>31981</v>
      </c>
      <c r="AH421" s="11">
        <v>10.66</v>
      </c>
      <c r="AN421">
        <f t="shared" si="26"/>
        <v>2005</v>
      </c>
      <c r="AO421">
        <f t="shared" si="27"/>
        <v>3</v>
      </c>
      <c r="AP421" s="6">
        <v>38419</v>
      </c>
      <c r="AR421">
        <v>2.46</v>
      </c>
      <c r="AS421">
        <v>2.56</v>
      </c>
      <c r="AT421">
        <v>2.77</v>
      </c>
    </row>
    <row r="422" spans="21:50" x14ac:dyDescent="0.35">
      <c r="U422">
        <f t="shared" si="24"/>
        <v>1987</v>
      </c>
      <c r="V422">
        <f t="shared" si="25"/>
        <v>2</v>
      </c>
      <c r="W422" s="9">
        <v>31809</v>
      </c>
      <c r="X422" s="5">
        <v>5.96</v>
      </c>
      <c r="AG422" s="1">
        <v>31982</v>
      </c>
      <c r="AH422" s="11">
        <v>10.64</v>
      </c>
      <c r="AN422">
        <f t="shared" si="26"/>
        <v>2005</v>
      </c>
      <c r="AO422">
        <f t="shared" si="27"/>
        <v>3</v>
      </c>
      <c r="AP422" s="6">
        <v>38420</v>
      </c>
      <c r="AU422">
        <v>2.2999999999999998</v>
      </c>
      <c r="AV422">
        <v>2.44</v>
      </c>
      <c r="AW422">
        <v>2.54</v>
      </c>
      <c r="AX422">
        <v>2.78</v>
      </c>
    </row>
    <row r="423" spans="21:50" x14ac:dyDescent="0.35">
      <c r="U423">
        <f t="shared" si="24"/>
        <v>1987</v>
      </c>
      <c r="V423">
        <f t="shared" si="25"/>
        <v>3</v>
      </c>
      <c r="W423" s="9">
        <v>31837</v>
      </c>
      <c r="X423" s="5">
        <v>6.03</v>
      </c>
      <c r="AG423" s="1">
        <v>31985</v>
      </c>
      <c r="AH423" s="11">
        <v>10.71</v>
      </c>
      <c r="AN423">
        <f t="shared" si="26"/>
        <v>2005</v>
      </c>
      <c r="AO423">
        <f t="shared" si="27"/>
        <v>3</v>
      </c>
      <c r="AP423" s="6">
        <v>38427</v>
      </c>
      <c r="AU423">
        <v>2.39</v>
      </c>
      <c r="AV423">
        <v>2.48</v>
      </c>
      <c r="AW423">
        <v>2.61</v>
      </c>
      <c r="AX423">
        <v>2.91</v>
      </c>
    </row>
    <row r="424" spans="21:50" x14ac:dyDescent="0.35">
      <c r="U424">
        <f t="shared" si="24"/>
        <v>1987</v>
      </c>
      <c r="V424">
        <f t="shared" si="25"/>
        <v>4</v>
      </c>
      <c r="W424" s="9">
        <v>31868</v>
      </c>
      <c r="X424" s="5">
        <v>6.5</v>
      </c>
      <c r="Y424">
        <f>IFERROR(VLOOKUP(W424,$AG$15:$AH$10531,2,FALSE),)</f>
        <v>9.75</v>
      </c>
      <c r="AG424" s="1">
        <v>31986</v>
      </c>
      <c r="AH424" s="11">
        <v>10.73</v>
      </c>
      <c r="AN424">
        <f t="shared" si="26"/>
        <v>2005</v>
      </c>
      <c r="AO424">
        <f t="shared" si="27"/>
        <v>3</v>
      </c>
      <c r="AP424" s="6">
        <v>38433</v>
      </c>
      <c r="AR424">
        <v>2.5499999999999998</v>
      </c>
      <c r="AS424">
        <v>2.7</v>
      </c>
      <c r="AT424">
        <v>3.04</v>
      </c>
    </row>
    <row r="425" spans="21:50" x14ac:dyDescent="0.35">
      <c r="U425">
        <f t="shared" si="24"/>
        <v>1987</v>
      </c>
      <c r="V425">
        <f t="shared" si="25"/>
        <v>5</v>
      </c>
      <c r="W425" s="9">
        <v>31898</v>
      </c>
      <c r="X425" s="5">
        <v>7</v>
      </c>
      <c r="Y425">
        <f>IFERROR(VLOOKUP(W425,$AG$15:$AH$10531,2,FALSE),)</f>
        <v>10.35</v>
      </c>
      <c r="AG425" s="1">
        <v>31987</v>
      </c>
      <c r="AH425" s="11">
        <v>10.74</v>
      </c>
      <c r="AN425">
        <f t="shared" si="26"/>
        <v>2005</v>
      </c>
      <c r="AO425">
        <f t="shared" si="27"/>
        <v>3</v>
      </c>
      <c r="AP425" s="6">
        <v>38434</v>
      </c>
      <c r="AU425">
        <v>2.41</v>
      </c>
      <c r="AV425">
        <v>2.5499999999999998</v>
      </c>
      <c r="AW425">
        <v>2.72</v>
      </c>
      <c r="AX425">
        <v>3.07</v>
      </c>
    </row>
    <row r="426" spans="21:50" x14ac:dyDescent="0.35">
      <c r="U426">
        <f t="shared" si="24"/>
        <v>1987</v>
      </c>
      <c r="V426">
        <f t="shared" si="25"/>
        <v>6</v>
      </c>
      <c r="W426" s="9">
        <v>31929</v>
      </c>
      <c r="X426" s="5">
        <v>6.8</v>
      </c>
      <c r="Y426">
        <f>IFERROR(VLOOKUP(W426,$AG$15:$AH$10531,2,FALSE),)</f>
        <v>10.54</v>
      </c>
      <c r="AG426" s="1">
        <v>31988</v>
      </c>
      <c r="AH426" s="11">
        <v>10.76</v>
      </c>
      <c r="AN426">
        <f t="shared" si="26"/>
        <v>2005</v>
      </c>
      <c r="AO426">
        <f t="shared" si="27"/>
        <v>3</v>
      </c>
      <c r="AP426" s="6">
        <v>38441</v>
      </c>
      <c r="AU426">
        <v>2.4500000000000002</v>
      </c>
      <c r="AV426">
        <v>2.56</v>
      </c>
      <c r="AW426">
        <v>2.69</v>
      </c>
      <c r="AX426">
        <v>3.04</v>
      </c>
    </row>
    <row r="427" spans="21:50" x14ac:dyDescent="0.35">
      <c r="U427">
        <f t="shared" si="24"/>
        <v>1987</v>
      </c>
      <c r="V427">
        <f t="shared" si="25"/>
        <v>7</v>
      </c>
      <c r="W427" s="9">
        <v>31959</v>
      </c>
      <c r="X427" s="5">
        <v>6.68</v>
      </c>
      <c r="Y427">
        <f>IFERROR(VLOOKUP(W427,$AG$15:$AH$10531,2,FALSE),)</f>
        <v>10.54</v>
      </c>
      <c r="AG427" s="1">
        <v>31989</v>
      </c>
      <c r="AH427" s="11">
        <v>10.77</v>
      </c>
      <c r="AN427">
        <f t="shared" si="26"/>
        <v>2005</v>
      </c>
      <c r="AO427">
        <f t="shared" si="27"/>
        <v>4</v>
      </c>
      <c r="AP427" s="6">
        <v>38447</v>
      </c>
      <c r="AR427">
        <v>2.5499999999999998</v>
      </c>
      <c r="AS427">
        <v>2.66</v>
      </c>
      <c r="AT427">
        <v>3</v>
      </c>
    </row>
    <row r="428" spans="21:50" x14ac:dyDescent="0.35">
      <c r="U428">
        <f t="shared" si="24"/>
        <v>1987</v>
      </c>
      <c r="V428">
        <f t="shared" si="25"/>
        <v>8</v>
      </c>
      <c r="W428" s="9">
        <v>31990</v>
      </c>
      <c r="X428" s="5">
        <v>7.03</v>
      </c>
      <c r="AG428" s="1">
        <v>31992</v>
      </c>
      <c r="AH428" s="11">
        <v>10.84</v>
      </c>
      <c r="AN428">
        <f t="shared" si="26"/>
        <v>2005</v>
      </c>
      <c r="AO428">
        <f t="shared" si="27"/>
        <v>4</v>
      </c>
      <c r="AP428" s="6">
        <v>38448</v>
      </c>
      <c r="AU428">
        <v>2.4300000000000002</v>
      </c>
      <c r="AV428">
        <v>2.52</v>
      </c>
      <c r="AW428">
        <v>2.63</v>
      </c>
      <c r="AX428">
        <v>2.97</v>
      </c>
    </row>
    <row r="429" spans="21:50" x14ac:dyDescent="0.35">
      <c r="U429">
        <f t="shared" si="24"/>
        <v>1987</v>
      </c>
      <c r="V429">
        <f t="shared" si="25"/>
        <v>9</v>
      </c>
      <c r="W429" s="9">
        <v>32021</v>
      </c>
      <c r="X429" s="5">
        <v>7.67</v>
      </c>
      <c r="Y429">
        <f>IFERROR(VLOOKUP(W429,$AG$15:$AH$10531,2,FALSE),)</f>
        <v>10.91</v>
      </c>
      <c r="AG429" s="1">
        <v>31993</v>
      </c>
      <c r="AH429" s="11">
        <v>10.86</v>
      </c>
      <c r="AN429">
        <f t="shared" si="26"/>
        <v>2005</v>
      </c>
      <c r="AO429">
        <f t="shared" si="27"/>
        <v>4</v>
      </c>
      <c r="AP429" s="6">
        <v>38455</v>
      </c>
      <c r="AU429">
        <v>2.41</v>
      </c>
      <c r="AV429">
        <v>2.4700000000000002</v>
      </c>
      <c r="AW429">
        <v>2.57</v>
      </c>
      <c r="AX429">
        <v>2.86</v>
      </c>
    </row>
    <row r="430" spans="21:50" x14ac:dyDescent="0.35">
      <c r="U430">
        <f t="shared" si="24"/>
        <v>1987</v>
      </c>
      <c r="V430">
        <f t="shared" si="25"/>
        <v>10</v>
      </c>
      <c r="W430" s="9">
        <v>32051</v>
      </c>
      <c r="X430" s="5">
        <v>7.59</v>
      </c>
      <c r="Y430">
        <f>IFERROR(VLOOKUP(W430,$AG$15:$AH$10531,2,FALSE),)</f>
        <v>11.48</v>
      </c>
      <c r="AG430" s="1">
        <v>31994</v>
      </c>
      <c r="AH430" s="11">
        <v>10.85</v>
      </c>
      <c r="AN430">
        <f t="shared" si="26"/>
        <v>2005</v>
      </c>
      <c r="AO430">
        <f t="shared" si="27"/>
        <v>4</v>
      </c>
      <c r="AP430" s="6">
        <v>38461</v>
      </c>
      <c r="AR430">
        <v>2.46</v>
      </c>
      <c r="AS430">
        <v>2.5499999999999998</v>
      </c>
      <c r="AT430">
        <v>2.77</v>
      </c>
    </row>
    <row r="431" spans="21:50" x14ac:dyDescent="0.35">
      <c r="U431">
        <f t="shared" si="24"/>
        <v>1987</v>
      </c>
      <c r="V431">
        <f t="shared" si="25"/>
        <v>11</v>
      </c>
      <c r="W431" s="9">
        <v>32082</v>
      </c>
      <c r="X431" s="5">
        <v>6.96</v>
      </c>
      <c r="AG431" s="1">
        <v>31995</v>
      </c>
      <c r="AH431" s="11">
        <v>10.85</v>
      </c>
      <c r="AN431">
        <f t="shared" si="26"/>
        <v>2005</v>
      </c>
      <c r="AO431">
        <f t="shared" si="27"/>
        <v>4</v>
      </c>
      <c r="AP431" s="6">
        <v>38462</v>
      </c>
      <c r="AU431">
        <v>2.39</v>
      </c>
      <c r="AV431">
        <v>2.44</v>
      </c>
      <c r="AW431">
        <v>2.5099999999999998</v>
      </c>
      <c r="AX431">
        <v>2.72</v>
      </c>
    </row>
    <row r="432" spans="21:50" x14ac:dyDescent="0.35">
      <c r="U432">
        <f t="shared" si="24"/>
        <v>1987</v>
      </c>
      <c r="V432">
        <f t="shared" si="25"/>
        <v>12</v>
      </c>
      <c r="W432" s="9">
        <v>32112</v>
      </c>
      <c r="X432" s="5">
        <v>7.17</v>
      </c>
      <c r="Y432">
        <f>IFERROR(VLOOKUP(W432,$AG$15:$AH$10531,2,FALSE),)</f>
        <v>11.23</v>
      </c>
      <c r="AG432" s="1">
        <v>31996</v>
      </c>
      <c r="AH432" s="11">
        <v>10.79</v>
      </c>
      <c r="AN432">
        <f t="shared" si="26"/>
        <v>2005</v>
      </c>
      <c r="AO432">
        <f t="shared" si="27"/>
        <v>4</v>
      </c>
      <c r="AP432" s="6">
        <v>38469</v>
      </c>
      <c r="AU432">
        <v>2.38</v>
      </c>
      <c r="AV432">
        <v>2.4500000000000002</v>
      </c>
      <c r="AW432">
        <v>2.54</v>
      </c>
      <c r="AX432">
        <v>2.82</v>
      </c>
    </row>
    <row r="433" spans="21:50" x14ac:dyDescent="0.35">
      <c r="U433">
        <f t="shared" si="24"/>
        <v>1988</v>
      </c>
      <c r="V433">
        <f t="shared" si="25"/>
        <v>1</v>
      </c>
      <c r="W433" s="9">
        <v>32143</v>
      </c>
      <c r="X433" s="5">
        <v>6.99</v>
      </c>
      <c r="AG433" s="1">
        <v>31999</v>
      </c>
      <c r="AH433" s="11">
        <v>10.77</v>
      </c>
      <c r="AN433">
        <f t="shared" si="26"/>
        <v>2005</v>
      </c>
      <c r="AO433">
        <f t="shared" si="27"/>
        <v>5</v>
      </c>
      <c r="AP433" s="6">
        <v>38475</v>
      </c>
      <c r="AR433">
        <v>2.46</v>
      </c>
      <c r="AS433">
        <v>2.56</v>
      </c>
      <c r="AT433">
        <v>2.81</v>
      </c>
    </row>
    <row r="434" spans="21:50" x14ac:dyDescent="0.35">
      <c r="U434">
        <f t="shared" si="24"/>
        <v>1988</v>
      </c>
      <c r="V434">
        <f t="shared" si="25"/>
        <v>2</v>
      </c>
      <c r="W434" s="9">
        <v>32174</v>
      </c>
      <c r="X434" s="5">
        <v>6.64</v>
      </c>
      <c r="Y434">
        <f>IFERROR(VLOOKUP(W434,$AG$15:$AH$10531,2,FALSE),)</f>
        <v>10.78</v>
      </c>
      <c r="AG434" s="1">
        <v>32000</v>
      </c>
      <c r="AH434" s="11">
        <v>10.77</v>
      </c>
      <c r="AN434">
        <f t="shared" si="26"/>
        <v>2005</v>
      </c>
      <c r="AO434">
        <f t="shared" si="27"/>
        <v>5</v>
      </c>
      <c r="AP434" s="6">
        <v>38476</v>
      </c>
      <c r="AU434">
        <v>2.37</v>
      </c>
      <c r="AV434">
        <v>2.46</v>
      </c>
      <c r="AW434">
        <v>2.5499999999999998</v>
      </c>
      <c r="AX434">
        <v>2.8</v>
      </c>
    </row>
    <row r="435" spans="21:50" x14ac:dyDescent="0.35">
      <c r="U435">
        <f t="shared" si="24"/>
        <v>1988</v>
      </c>
      <c r="V435">
        <f t="shared" si="25"/>
        <v>3</v>
      </c>
      <c r="W435" s="9">
        <v>32203</v>
      </c>
      <c r="X435" s="5">
        <v>6.71</v>
      </c>
      <c r="Y435">
        <f>IFERROR(VLOOKUP(W435,$AG$15:$AH$10531,2,FALSE),)</f>
        <v>10.5</v>
      </c>
      <c r="AG435" s="1">
        <v>32001</v>
      </c>
      <c r="AH435" s="11">
        <v>10.76</v>
      </c>
      <c r="AN435">
        <f t="shared" si="26"/>
        <v>2005</v>
      </c>
      <c r="AO435">
        <f t="shared" si="27"/>
        <v>5</v>
      </c>
      <c r="AP435" s="6">
        <v>38483</v>
      </c>
      <c r="AU435">
        <v>2.41</v>
      </c>
      <c r="AV435">
        <v>2.46</v>
      </c>
      <c r="AW435">
        <v>2.58</v>
      </c>
      <c r="AX435">
        <v>2.83</v>
      </c>
    </row>
    <row r="436" spans="21:50" x14ac:dyDescent="0.35">
      <c r="U436">
        <f t="shared" si="24"/>
        <v>1988</v>
      </c>
      <c r="V436">
        <f t="shared" si="25"/>
        <v>4</v>
      </c>
      <c r="W436" s="9">
        <v>32234</v>
      </c>
      <c r="X436" s="5">
        <v>7.01</v>
      </c>
      <c r="AG436" s="1">
        <v>32002</v>
      </c>
      <c r="AH436" s="11">
        <v>10.76</v>
      </c>
      <c r="AN436">
        <f t="shared" si="26"/>
        <v>2005</v>
      </c>
      <c r="AO436">
        <f t="shared" si="27"/>
        <v>5</v>
      </c>
      <c r="AP436" s="6">
        <v>38489</v>
      </c>
      <c r="AR436">
        <v>2.46</v>
      </c>
      <c r="AS436">
        <v>2.57</v>
      </c>
      <c r="AT436">
        <v>2.78</v>
      </c>
    </row>
    <row r="437" spans="21:50" x14ac:dyDescent="0.35">
      <c r="U437">
        <f t="shared" si="24"/>
        <v>1988</v>
      </c>
      <c r="V437">
        <f t="shared" si="25"/>
        <v>5</v>
      </c>
      <c r="W437" s="9">
        <v>32264</v>
      </c>
      <c r="X437" s="5">
        <v>7.4</v>
      </c>
      <c r="AG437" s="1">
        <v>32003</v>
      </c>
      <c r="AH437" s="11">
        <v>10.75</v>
      </c>
      <c r="AN437">
        <f t="shared" si="26"/>
        <v>2005</v>
      </c>
      <c r="AO437">
        <f t="shared" si="27"/>
        <v>5</v>
      </c>
      <c r="AP437" s="6">
        <v>38490</v>
      </c>
      <c r="AU437">
        <v>2.38</v>
      </c>
      <c r="AV437">
        <v>2.46</v>
      </c>
      <c r="AW437">
        <v>2.58</v>
      </c>
      <c r="AX437">
        <v>2.8</v>
      </c>
    </row>
    <row r="438" spans="21:50" x14ac:dyDescent="0.35">
      <c r="U438">
        <f t="shared" si="24"/>
        <v>1988</v>
      </c>
      <c r="V438">
        <f t="shared" si="25"/>
        <v>6</v>
      </c>
      <c r="W438" s="9">
        <v>32295</v>
      </c>
      <c r="X438" s="5">
        <v>7.49</v>
      </c>
      <c r="Y438">
        <f>IFERROR(VLOOKUP(W438,$AG$15:$AH$10531,2,FALSE),)</f>
        <v>11.06</v>
      </c>
      <c r="AG438" s="1">
        <v>32006</v>
      </c>
      <c r="AH438" s="11">
        <v>10.71</v>
      </c>
      <c r="AN438">
        <f t="shared" si="26"/>
        <v>2005</v>
      </c>
      <c r="AO438">
        <f t="shared" si="27"/>
        <v>5</v>
      </c>
      <c r="AP438" s="6">
        <v>38497</v>
      </c>
      <c r="AU438">
        <v>2.39</v>
      </c>
      <c r="AV438">
        <v>2.46</v>
      </c>
      <c r="AW438">
        <v>2.58</v>
      </c>
      <c r="AX438">
        <v>2.81</v>
      </c>
    </row>
    <row r="439" spans="21:50" x14ac:dyDescent="0.35">
      <c r="U439">
        <f t="shared" si="24"/>
        <v>1988</v>
      </c>
      <c r="V439">
        <f t="shared" si="25"/>
        <v>7</v>
      </c>
      <c r="W439" s="9">
        <v>32325</v>
      </c>
      <c r="X439" s="5">
        <v>7.75</v>
      </c>
      <c r="Y439">
        <f>IFERROR(VLOOKUP(W439,$AG$15:$AH$10531,2,FALSE),)</f>
        <v>10.97</v>
      </c>
      <c r="AG439" s="1">
        <v>32007</v>
      </c>
      <c r="AH439" s="11">
        <v>10.77</v>
      </c>
      <c r="AN439">
        <f t="shared" si="26"/>
        <v>2005</v>
      </c>
      <c r="AO439">
        <f t="shared" si="27"/>
        <v>5</v>
      </c>
      <c r="AP439" s="6">
        <v>38503</v>
      </c>
      <c r="AR439">
        <v>2.4500000000000002</v>
      </c>
      <c r="AS439">
        <v>2.5499999999999998</v>
      </c>
      <c r="AT439">
        <v>2.74</v>
      </c>
    </row>
    <row r="440" spans="21:50" x14ac:dyDescent="0.35">
      <c r="U440">
        <f t="shared" si="24"/>
        <v>1988</v>
      </c>
      <c r="V440">
        <f t="shared" si="25"/>
        <v>8</v>
      </c>
      <c r="W440" s="9">
        <v>32356</v>
      </c>
      <c r="X440" s="5">
        <v>8.17</v>
      </c>
      <c r="Y440">
        <f>IFERROR(VLOOKUP(W440,$AG$15:$AH$10531,2,FALSE),)</f>
        <v>11.18</v>
      </c>
      <c r="AG440" s="1">
        <v>32008</v>
      </c>
      <c r="AH440" s="11">
        <v>10.79</v>
      </c>
      <c r="AN440">
        <f t="shared" si="26"/>
        <v>2005</v>
      </c>
      <c r="AO440">
        <f t="shared" si="27"/>
        <v>6</v>
      </c>
      <c r="AP440" s="6">
        <v>38504</v>
      </c>
      <c r="AU440">
        <v>2.37</v>
      </c>
      <c r="AV440">
        <v>2.4300000000000002</v>
      </c>
      <c r="AW440">
        <v>2.52</v>
      </c>
      <c r="AX440">
        <v>2.66</v>
      </c>
    </row>
    <row r="441" spans="21:50" x14ac:dyDescent="0.35">
      <c r="U441">
        <f t="shared" si="24"/>
        <v>1988</v>
      </c>
      <c r="V441">
        <f t="shared" si="25"/>
        <v>9</v>
      </c>
      <c r="W441" s="9">
        <v>32387</v>
      </c>
      <c r="X441" s="5">
        <v>8.09</v>
      </c>
      <c r="Y441">
        <f>IFERROR(VLOOKUP(W441,$AG$15:$AH$10531,2,FALSE),)</f>
        <v>11.19</v>
      </c>
      <c r="AG441" s="1">
        <v>32009</v>
      </c>
      <c r="AH441" s="11">
        <v>10.77</v>
      </c>
      <c r="AN441">
        <f t="shared" si="26"/>
        <v>2005</v>
      </c>
      <c r="AO441">
        <f t="shared" si="27"/>
        <v>6</v>
      </c>
      <c r="AP441" s="6">
        <v>38511</v>
      </c>
      <c r="AU441">
        <v>2.36</v>
      </c>
      <c r="AV441">
        <v>2.4300000000000002</v>
      </c>
      <c r="AW441">
        <v>2.52</v>
      </c>
      <c r="AX441">
        <v>2.66</v>
      </c>
    </row>
    <row r="442" spans="21:50" x14ac:dyDescent="0.35">
      <c r="U442">
        <f t="shared" si="24"/>
        <v>1988</v>
      </c>
      <c r="V442">
        <f t="shared" si="25"/>
        <v>10</v>
      </c>
      <c r="W442" s="9">
        <v>32417</v>
      </c>
      <c r="X442" s="5">
        <v>8.11</v>
      </c>
      <c r="AG442" s="1">
        <v>32010</v>
      </c>
      <c r="AH442" s="11">
        <v>10.79</v>
      </c>
      <c r="AN442">
        <f t="shared" si="26"/>
        <v>2005</v>
      </c>
      <c r="AO442">
        <f t="shared" si="27"/>
        <v>6</v>
      </c>
      <c r="AP442" s="6">
        <v>38517</v>
      </c>
      <c r="AR442">
        <v>2.46</v>
      </c>
      <c r="AS442">
        <v>2.57</v>
      </c>
      <c r="AT442">
        <v>2.78</v>
      </c>
    </row>
    <row r="443" spans="21:50" x14ac:dyDescent="0.35">
      <c r="U443">
        <f t="shared" si="24"/>
        <v>1988</v>
      </c>
      <c r="V443">
        <f t="shared" si="25"/>
        <v>11</v>
      </c>
      <c r="W443" s="9">
        <v>32448</v>
      </c>
      <c r="X443" s="5">
        <v>8.48</v>
      </c>
      <c r="Y443">
        <f>IFERROR(VLOOKUP(W443,$AG$15:$AH$10531,2,FALSE),)</f>
        <v>10.33</v>
      </c>
      <c r="AG443" s="1">
        <v>32013</v>
      </c>
      <c r="AH443" s="11">
        <v>10.79</v>
      </c>
      <c r="AN443">
        <f t="shared" si="26"/>
        <v>2005</v>
      </c>
      <c r="AO443">
        <f t="shared" si="27"/>
        <v>6</v>
      </c>
      <c r="AP443" s="6">
        <v>38518</v>
      </c>
      <c r="AU443">
        <v>2.36</v>
      </c>
      <c r="AV443">
        <v>2.46</v>
      </c>
      <c r="AW443">
        <v>2.58</v>
      </c>
      <c r="AX443">
        <v>2.79</v>
      </c>
    </row>
    <row r="444" spans="21:50" x14ac:dyDescent="0.35">
      <c r="U444">
        <f t="shared" si="24"/>
        <v>1988</v>
      </c>
      <c r="V444">
        <f t="shared" si="25"/>
        <v>12</v>
      </c>
      <c r="W444" s="9">
        <v>32478</v>
      </c>
      <c r="X444" s="5">
        <v>8.99</v>
      </c>
      <c r="Y444">
        <f>IFERROR(VLOOKUP(W444,$AG$15:$AH$10531,2,FALSE),)</f>
        <v>10.59</v>
      </c>
      <c r="AG444" s="1">
        <v>32014</v>
      </c>
      <c r="AH444" s="11">
        <v>10.79</v>
      </c>
      <c r="AN444">
        <f t="shared" si="26"/>
        <v>2005</v>
      </c>
      <c r="AO444">
        <f t="shared" si="27"/>
        <v>6</v>
      </c>
      <c r="AP444" s="6">
        <v>38525</v>
      </c>
      <c r="AU444">
        <v>2.34</v>
      </c>
      <c r="AV444">
        <v>2.44</v>
      </c>
      <c r="AW444">
        <v>2.54</v>
      </c>
      <c r="AX444">
        <v>2.72</v>
      </c>
    </row>
    <row r="445" spans="21:50" x14ac:dyDescent="0.35">
      <c r="U445">
        <f t="shared" si="24"/>
        <v>1989</v>
      </c>
      <c r="V445">
        <f t="shared" si="25"/>
        <v>1</v>
      </c>
      <c r="W445" s="9">
        <v>32509</v>
      </c>
      <c r="X445" s="5">
        <v>9.0500000000000007</v>
      </c>
      <c r="AG445" s="1">
        <v>32015</v>
      </c>
      <c r="AH445" s="11">
        <v>10.8</v>
      </c>
      <c r="AN445">
        <f t="shared" si="26"/>
        <v>2005</v>
      </c>
      <c r="AO445">
        <f t="shared" si="27"/>
        <v>6</v>
      </c>
      <c r="AP445" s="6">
        <v>38531</v>
      </c>
      <c r="AR445">
        <v>2.4700000000000002</v>
      </c>
      <c r="AS445">
        <v>2.57</v>
      </c>
      <c r="AT445">
        <v>2.74</v>
      </c>
    </row>
    <row r="446" spans="21:50" x14ac:dyDescent="0.35">
      <c r="U446">
        <f t="shared" si="24"/>
        <v>1989</v>
      </c>
      <c r="V446">
        <f t="shared" si="25"/>
        <v>2</v>
      </c>
      <c r="W446" s="9">
        <v>32540</v>
      </c>
      <c r="X446" s="5">
        <v>9.25</v>
      </c>
      <c r="Y446">
        <f>IFERROR(VLOOKUP(W446,$AG$15:$AH$10531,2,FALSE),)</f>
        <v>10.56</v>
      </c>
      <c r="AG446" s="1">
        <v>32016</v>
      </c>
      <c r="AH446" s="11">
        <v>10.85</v>
      </c>
      <c r="AN446">
        <f t="shared" si="26"/>
        <v>2005</v>
      </c>
      <c r="AO446">
        <f t="shared" si="27"/>
        <v>6</v>
      </c>
      <c r="AP446" s="6">
        <v>38532</v>
      </c>
      <c r="AU446">
        <v>2.33</v>
      </c>
      <c r="AV446">
        <v>2.48</v>
      </c>
      <c r="AW446">
        <v>2.57</v>
      </c>
      <c r="AX446">
        <v>2.74</v>
      </c>
    </row>
    <row r="447" spans="21:50" x14ac:dyDescent="0.35">
      <c r="U447">
        <f t="shared" si="24"/>
        <v>1989</v>
      </c>
      <c r="V447">
        <f t="shared" si="25"/>
        <v>3</v>
      </c>
      <c r="W447" s="9">
        <v>32568</v>
      </c>
      <c r="X447" s="5">
        <v>9.57</v>
      </c>
      <c r="Y447">
        <f>IFERROR(VLOOKUP(W447,$AG$15:$AH$10531,2,FALSE),)</f>
        <v>10.68</v>
      </c>
      <c r="AG447" s="1">
        <v>32017</v>
      </c>
      <c r="AH447" s="11">
        <v>10.88</v>
      </c>
      <c r="AN447">
        <f t="shared" si="26"/>
        <v>2005</v>
      </c>
      <c r="AO447">
        <f t="shared" si="27"/>
        <v>7</v>
      </c>
      <c r="AP447" s="6">
        <v>38539</v>
      </c>
      <c r="AU447">
        <v>2.4</v>
      </c>
      <c r="AV447">
        <v>2.52</v>
      </c>
      <c r="AW447">
        <v>2.61</v>
      </c>
      <c r="AX447">
        <v>2.86</v>
      </c>
    </row>
    <row r="448" spans="21:50" x14ac:dyDescent="0.35">
      <c r="U448">
        <f t="shared" si="24"/>
        <v>1989</v>
      </c>
      <c r="V448">
        <f t="shared" si="25"/>
        <v>4</v>
      </c>
      <c r="W448" s="9">
        <v>32599</v>
      </c>
      <c r="X448" s="5">
        <v>9.36</v>
      </c>
      <c r="AG448" s="1">
        <v>32020</v>
      </c>
      <c r="AH448" s="11">
        <v>10.92</v>
      </c>
      <c r="AN448">
        <f t="shared" si="26"/>
        <v>2005</v>
      </c>
      <c r="AO448">
        <f t="shared" si="27"/>
        <v>7</v>
      </c>
      <c r="AP448" s="6">
        <v>38545</v>
      </c>
      <c r="AR448">
        <v>2.56</v>
      </c>
      <c r="AS448">
        <v>2.74</v>
      </c>
      <c r="AT448">
        <v>2.99</v>
      </c>
    </row>
    <row r="449" spans="21:50" x14ac:dyDescent="0.35">
      <c r="U449">
        <f t="shared" si="24"/>
        <v>1989</v>
      </c>
      <c r="V449">
        <f t="shared" si="25"/>
        <v>5</v>
      </c>
      <c r="W449" s="9">
        <v>32629</v>
      </c>
      <c r="X449" s="5">
        <v>8.98</v>
      </c>
      <c r="Y449">
        <f>IFERROR(VLOOKUP(W449,$AG$15:$AH$10531,2,FALSE),)</f>
        <v>10.59</v>
      </c>
      <c r="AG449" s="1">
        <v>32021</v>
      </c>
      <c r="AH449" s="11">
        <v>10.91</v>
      </c>
      <c r="AN449">
        <f t="shared" si="26"/>
        <v>2005</v>
      </c>
      <c r="AO449">
        <f t="shared" si="27"/>
        <v>7</v>
      </c>
      <c r="AP449" s="6">
        <v>38546</v>
      </c>
      <c r="AU449">
        <v>2.4</v>
      </c>
      <c r="AV449">
        <v>2.56</v>
      </c>
      <c r="AW449">
        <v>2.74</v>
      </c>
      <c r="AX449">
        <v>2.99</v>
      </c>
    </row>
    <row r="450" spans="21:50" x14ac:dyDescent="0.35">
      <c r="U450">
        <f t="shared" si="24"/>
        <v>1989</v>
      </c>
      <c r="V450">
        <f t="shared" si="25"/>
        <v>6</v>
      </c>
      <c r="W450" s="9">
        <v>32660</v>
      </c>
      <c r="X450" s="5">
        <v>8.44</v>
      </c>
      <c r="Y450">
        <f>IFERROR(VLOOKUP(W450,$AG$15:$AH$10531,2,FALSE),)</f>
        <v>10.27</v>
      </c>
      <c r="AG450" s="1">
        <v>32022</v>
      </c>
      <c r="AH450" s="11">
        <v>11</v>
      </c>
      <c r="AN450">
        <f t="shared" si="26"/>
        <v>2005</v>
      </c>
      <c r="AO450">
        <f t="shared" si="27"/>
        <v>7</v>
      </c>
      <c r="AP450" s="6">
        <v>38553</v>
      </c>
      <c r="AU450">
        <v>2.38</v>
      </c>
      <c r="AV450">
        <v>2.5499999999999998</v>
      </c>
      <c r="AW450">
        <v>2.73</v>
      </c>
      <c r="AX450">
        <v>2.95</v>
      </c>
    </row>
    <row r="451" spans="21:50" x14ac:dyDescent="0.35">
      <c r="U451">
        <f t="shared" si="24"/>
        <v>1989</v>
      </c>
      <c r="V451">
        <f t="shared" si="25"/>
        <v>7</v>
      </c>
      <c r="W451" s="9">
        <v>32690</v>
      </c>
      <c r="X451" s="5">
        <v>7.89</v>
      </c>
      <c r="AG451" s="1">
        <v>32023</v>
      </c>
      <c r="AH451" s="11">
        <v>11.1</v>
      </c>
      <c r="AN451">
        <f t="shared" si="26"/>
        <v>2005</v>
      </c>
      <c r="AO451">
        <f t="shared" si="27"/>
        <v>7</v>
      </c>
      <c r="AP451" s="6">
        <v>38559</v>
      </c>
      <c r="AR451">
        <v>2.58</v>
      </c>
      <c r="AS451">
        <v>2.71</v>
      </c>
      <c r="AT451">
        <v>2.91</v>
      </c>
    </row>
    <row r="452" spans="21:50" x14ac:dyDescent="0.35">
      <c r="U452">
        <f t="shared" si="24"/>
        <v>1989</v>
      </c>
      <c r="V452">
        <f t="shared" si="25"/>
        <v>8</v>
      </c>
      <c r="W452" s="9">
        <v>32721</v>
      </c>
      <c r="X452" s="5">
        <v>8.18</v>
      </c>
      <c r="Y452">
        <f>IFERROR(VLOOKUP(W452,$AG$15:$AH$10531,2,FALSE),)</f>
        <v>9.73</v>
      </c>
      <c r="AG452" s="1">
        <v>32024</v>
      </c>
      <c r="AH452" s="11">
        <v>11.08</v>
      </c>
      <c r="AN452">
        <f t="shared" si="26"/>
        <v>2005</v>
      </c>
      <c r="AO452">
        <f t="shared" si="27"/>
        <v>7</v>
      </c>
      <c r="AP452" s="6">
        <v>38560</v>
      </c>
      <c r="AU452">
        <v>2.36</v>
      </c>
      <c r="AV452">
        <v>2.59</v>
      </c>
      <c r="AW452">
        <v>2.73</v>
      </c>
      <c r="AX452">
        <v>2.96</v>
      </c>
    </row>
    <row r="453" spans="21:50" x14ac:dyDescent="0.35">
      <c r="U453">
        <f t="shared" si="24"/>
        <v>1989</v>
      </c>
      <c r="V453">
        <f t="shared" si="25"/>
        <v>9</v>
      </c>
      <c r="W453" s="9">
        <v>32752</v>
      </c>
      <c r="X453" s="5">
        <v>8.2200000000000006</v>
      </c>
      <c r="Y453">
        <f>IFERROR(VLOOKUP(W453,$AG$15:$AH$10531,2,FALSE),)</f>
        <v>9.9700000000000006</v>
      </c>
      <c r="AG453" s="1">
        <v>32027</v>
      </c>
      <c r="AN453">
        <f t="shared" si="26"/>
        <v>2005</v>
      </c>
      <c r="AO453">
        <f t="shared" si="27"/>
        <v>8</v>
      </c>
      <c r="AP453" s="6">
        <v>38567</v>
      </c>
      <c r="AU453">
        <v>2.3199999999999998</v>
      </c>
      <c r="AV453">
        <v>2.59</v>
      </c>
      <c r="AW453">
        <v>2.74</v>
      </c>
      <c r="AX453">
        <v>2.97</v>
      </c>
    </row>
    <row r="454" spans="21:50" x14ac:dyDescent="0.35">
      <c r="U454">
        <f t="shared" si="24"/>
        <v>1989</v>
      </c>
      <c r="V454">
        <f t="shared" si="25"/>
        <v>10</v>
      </c>
      <c r="W454" s="9">
        <v>32782</v>
      </c>
      <c r="X454" s="5">
        <v>7.99</v>
      </c>
      <c r="AG454" s="1">
        <v>32028</v>
      </c>
      <c r="AH454" s="11">
        <v>11.18</v>
      </c>
      <c r="AN454">
        <f t="shared" si="26"/>
        <v>2005</v>
      </c>
      <c r="AO454">
        <f t="shared" si="27"/>
        <v>8</v>
      </c>
      <c r="AP454" s="6">
        <v>38573</v>
      </c>
      <c r="AR454">
        <v>2.63</v>
      </c>
      <c r="AS454">
        <v>2.83</v>
      </c>
      <c r="AT454">
        <v>3.09</v>
      </c>
    </row>
    <row r="455" spans="21:50" x14ac:dyDescent="0.35">
      <c r="U455">
        <f t="shared" si="24"/>
        <v>1989</v>
      </c>
      <c r="V455">
        <f t="shared" si="25"/>
        <v>11</v>
      </c>
      <c r="W455" s="9">
        <v>32813</v>
      </c>
      <c r="X455" s="5">
        <v>7.77</v>
      </c>
      <c r="Y455">
        <f>IFERROR(VLOOKUP(W455,$AG$15:$AH$10531,2,FALSE),)</f>
        <v>9.75</v>
      </c>
      <c r="AG455" s="1">
        <v>32029</v>
      </c>
      <c r="AH455" s="11">
        <v>11.26</v>
      </c>
      <c r="AN455">
        <f t="shared" si="26"/>
        <v>2005</v>
      </c>
      <c r="AO455">
        <f t="shared" si="27"/>
        <v>8</v>
      </c>
      <c r="AP455" s="6">
        <v>38574</v>
      </c>
      <c r="AU455">
        <v>2.35</v>
      </c>
      <c r="AV455">
        <v>2.65</v>
      </c>
      <c r="AW455">
        <v>2.82</v>
      </c>
      <c r="AX455">
        <v>3.09</v>
      </c>
    </row>
    <row r="456" spans="21:50" x14ac:dyDescent="0.35">
      <c r="U456">
        <f t="shared" si="24"/>
        <v>1989</v>
      </c>
      <c r="V456">
        <f t="shared" si="25"/>
        <v>12</v>
      </c>
      <c r="W456" s="9">
        <v>32843</v>
      </c>
      <c r="X456" s="5">
        <v>7.72</v>
      </c>
      <c r="Y456">
        <f>IFERROR(VLOOKUP(W456,$AG$15:$AH$10531,2,FALSE),)</f>
        <v>9.82</v>
      </c>
      <c r="AG456" s="1">
        <v>32030</v>
      </c>
      <c r="AH456" s="11">
        <v>11.15</v>
      </c>
      <c r="AN456">
        <f t="shared" si="26"/>
        <v>2005</v>
      </c>
      <c r="AO456">
        <f t="shared" si="27"/>
        <v>8</v>
      </c>
      <c r="AP456" s="6">
        <v>38581</v>
      </c>
      <c r="AU456">
        <v>2.4300000000000002</v>
      </c>
      <c r="AV456">
        <v>2.68</v>
      </c>
      <c r="AW456">
        <v>2.83</v>
      </c>
      <c r="AX456">
        <v>3.08</v>
      </c>
    </row>
    <row r="457" spans="21:50" x14ac:dyDescent="0.35">
      <c r="U457">
        <f t="shared" si="24"/>
        <v>1990</v>
      </c>
      <c r="V457">
        <f t="shared" si="25"/>
        <v>1</v>
      </c>
      <c r="W457" s="9">
        <v>32874</v>
      </c>
      <c r="X457" s="5">
        <v>7.92</v>
      </c>
      <c r="AG457" s="1">
        <v>32031</v>
      </c>
      <c r="AH457" s="11">
        <v>11.24</v>
      </c>
      <c r="AN457">
        <f t="shared" si="26"/>
        <v>2005</v>
      </c>
      <c r="AO457">
        <f t="shared" si="27"/>
        <v>8</v>
      </c>
      <c r="AP457" s="6">
        <v>38587</v>
      </c>
      <c r="AR457">
        <v>2.76</v>
      </c>
      <c r="AS457">
        <v>2.9</v>
      </c>
      <c r="AT457">
        <v>3.15</v>
      </c>
    </row>
    <row r="458" spans="21:50" x14ac:dyDescent="0.35">
      <c r="U458">
        <f t="shared" si="24"/>
        <v>1990</v>
      </c>
      <c r="V458">
        <f t="shared" si="25"/>
        <v>2</v>
      </c>
      <c r="W458" s="9">
        <v>32905</v>
      </c>
      <c r="X458" s="5">
        <v>8.11</v>
      </c>
      <c r="Y458">
        <f>IFERROR(VLOOKUP(W458,$AG$15:$AH$10531,2,FALSE),)</f>
        <v>10.1</v>
      </c>
      <c r="AG458" s="1">
        <v>32034</v>
      </c>
      <c r="AH458" s="11">
        <v>11.26</v>
      </c>
      <c r="AN458">
        <f t="shared" si="26"/>
        <v>2005</v>
      </c>
      <c r="AO458">
        <f t="shared" si="27"/>
        <v>8</v>
      </c>
      <c r="AP458" s="6">
        <v>38588</v>
      </c>
      <c r="AU458">
        <v>2.48</v>
      </c>
      <c r="AV458">
        <v>2.76</v>
      </c>
      <c r="AW458">
        <v>2.88</v>
      </c>
      <c r="AX458">
        <v>3.11</v>
      </c>
    </row>
    <row r="459" spans="21:50" x14ac:dyDescent="0.35">
      <c r="U459">
        <f t="shared" si="24"/>
        <v>1990</v>
      </c>
      <c r="V459">
        <f t="shared" si="25"/>
        <v>3</v>
      </c>
      <c r="W459" s="9">
        <v>32933</v>
      </c>
      <c r="X459" s="5">
        <v>8.35</v>
      </c>
      <c r="Y459">
        <f>IFERROR(VLOOKUP(W459,$AG$15:$AH$10531,2,FALSE),)</f>
        <v>10.199999999999999</v>
      </c>
      <c r="AG459" s="1">
        <v>32035</v>
      </c>
      <c r="AH459" s="11">
        <v>11.38</v>
      </c>
      <c r="AN459">
        <f t="shared" si="26"/>
        <v>2005</v>
      </c>
      <c r="AO459">
        <f t="shared" si="27"/>
        <v>8</v>
      </c>
      <c r="AP459" s="6">
        <v>38595</v>
      </c>
      <c r="AU459">
        <v>2.52</v>
      </c>
      <c r="AV459">
        <v>2.72</v>
      </c>
      <c r="AW459">
        <v>2.79</v>
      </c>
      <c r="AX459">
        <v>2.94</v>
      </c>
    </row>
    <row r="460" spans="21:50" x14ac:dyDescent="0.35">
      <c r="U460">
        <f t="shared" si="24"/>
        <v>1990</v>
      </c>
      <c r="V460">
        <f t="shared" si="25"/>
        <v>4</v>
      </c>
      <c r="W460" s="9">
        <v>32964</v>
      </c>
      <c r="X460" s="5">
        <v>8.4</v>
      </c>
      <c r="AG460" s="1">
        <v>32036</v>
      </c>
      <c r="AH460" s="11">
        <v>11.44</v>
      </c>
      <c r="AN460">
        <f t="shared" si="26"/>
        <v>2005</v>
      </c>
      <c r="AO460">
        <f t="shared" si="27"/>
        <v>9</v>
      </c>
      <c r="AP460" s="6">
        <v>38601</v>
      </c>
      <c r="AR460">
        <v>2.74</v>
      </c>
      <c r="AS460">
        <v>2.82</v>
      </c>
      <c r="AT460">
        <v>2.95</v>
      </c>
    </row>
    <row r="461" spans="21:50" x14ac:dyDescent="0.35">
      <c r="U461">
        <f t="shared" si="24"/>
        <v>1990</v>
      </c>
      <c r="V461">
        <f t="shared" si="25"/>
        <v>5</v>
      </c>
      <c r="W461" s="9">
        <v>32994</v>
      </c>
      <c r="X461" s="5">
        <v>8.32</v>
      </c>
      <c r="Y461">
        <f>IFERROR(VLOOKUP(W461,$AG$15:$AH$10531,2,FALSE),)</f>
        <v>10.55</v>
      </c>
      <c r="AG461" s="1">
        <v>32037</v>
      </c>
      <c r="AH461" s="11">
        <v>11.45</v>
      </c>
      <c r="AN461">
        <f t="shared" si="26"/>
        <v>2005</v>
      </c>
      <c r="AO461">
        <f t="shared" si="27"/>
        <v>9</v>
      </c>
      <c r="AP461" s="6">
        <v>38602</v>
      </c>
      <c r="AU461">
        <v>2.56</v>
      </c>
      <c r="AV461">
        <v>2.75</v>
      </c>
      <c r="AW461">
        <v>2.85</v>
      </c>
      <c r="AX461">
        <v>3</v>
      </c>
    </row>
    <row r="462" spans="21:50" x14ac:dyDescent="0.35">
      <c r="U462">
        <f t="shared" si="24"/>
        <v>1990</v>
      </c>
      <c r="V462">
        <f t="shared" si="25"/>
        <v>6</v>
      </c>
      <c r="W462" s="9">
        <v>33025</v>
      </c>
      <c r="X462" s="5">
        <v>8.1</v>
      </c>
      <c r="Y462">
        <f>IFERROR(VLOOKUP(W462,$AG$15:$AH$10531,2,FALSE),)</f>
        <v>10.23</v>
      </c>
      <c r="AG462" s="1">
        <v>32038</v>
      </c>
      <c r="AH462" s="11">
        <v>11.45</v>
      </c>
      <c r="AN462">
        <f t="shared" si="26"/>
        <v>2005</v>
      </c>
      <c r="AO462">
        <f t="shared" si="27"/>
        <v>9</v>
      </c>
      <c r="AP462" s="6">
        <v>38609</v>
      </c>
      <c r="AU462">
        <v>2.58</v>
      </c>
      <c r="AV462">
        <v>2.76</v>
      </c>
      <c r="AW462">
        <v>2.89</v>
      </c>
      <c r="AX462">
        <v>3.05</v>
      </c>
    </row>
    <row r="463" spans="21:50" x14ac:dyDescent="0.35">
      <c r="U463">
        <f t="shared" si="24"/>
        <v>1990</v>
      </c>
      <c r="V463">
        <f t="shared" si="25"/>
        <v>7</v>
      </c>
      <c r="W463" s="9">
        <v>33055</v>
      </c>
      <c r="X463" s="5">
        <v>7.94</v>
      </c>
      <c r="AG463" s="1">
        <v>32041</v>
      </c>
      <c r="AH463" s="11">
        <v>11.41</v>
      </c>
      <c r="AN463">
        <f t="shared" si="26"/>
        <v>2005</v>
      </c>
      <c r="AO463">
        <f t="shared" si="27"/>
        <v>9</v>
      </c>
      <c r="AP463" s="6">
        <v>38615</v>
      </c>
      <c r="AR463">
        <v>2.81</v>
      </c>
      <c r="AS463">
        <v>2.94</v>
      </c>
      <c r="AT463">
        <v>3.09</v>
      </c>
    </row>
    <row r="464" spans="21:50" x14ac:dyDescent="0.35">
      <c r="U464">
        <f t="shared" ref="U464:U527" si="28">YEAR(W464)</f>
        <v>1990</v>
      </c>
      <c r="V464">
        <f t="shared" ref="V464:V527" si="29">MONTH(W464)</f>
        <v>8</v>
      </c>
      <c r="W464" s="9">
        <v>33086</v>
      </c>
      <c r="X464" s="5">
        <v>7.78</v>
      </c>
      <c r="Y464">
        <f>IFERROR(VLOOKUP(W464,$AG$15:$AH$10531,2,FALSE),)</f>
        <v>10.11</v>
      </c>
      <c r="AG464" s="1">
        <v>32042</v>
      </c>
      <c r="AH464" s="11">
        <v>11.43</v>
      </c>
      <c r="AN464">
        <f t="shared" si="26"/>
        <v>2005</v>
      </c>
      <c r="AO464">
        <f t="shared" si="27"/>
        <v>9</v>
      </c>
      <c r="AP464" s="6">
        <v>38616</v>
      </c>
      <c r="AU464">
        <v>2.54</v>
      </c>
      <c r="AV464">
        <v>2.81</v>
      </c>
      <c r="AW464">
        <v>2.94</v>
      </c>
      <c r="AX464">
        <v>3.09</v>
      </c>
    </row>
    <row r="465" spans="21:50" x14ac:dyDescent="0.35">
      <c r="U465">
        <f t="shared" si="28"/>
        <v>1990</v>
      </c>
      <c r="V465">
        <f t="shared" si="29"/>
        <v>9</v>
      </c>
      <c r="W465" s="9">
        <v>33117</v>
      </c>
      <c r="X465" s="5">
        <v>7.76</v>
      </c>
      <c r="AG465" s="1">
        <v>32043</v>
      </c>
      <c r="AH465" s="11">
        <v>11.42</v>
      </c>
      <c r="AN465">
        <f t="shared" ref="AN465:AN528" si="30">YEAR(AP465)</f>
        <v>2005</v>
      </c>
      <c r="AO465">
        <f t="shared" ref="AO465:AO528" si="31">MONTH(AP465)</f>
        <v>9</v>
      </c>
      <c r="AP465" s="6">
        <v>38623</v>
      </c>
      <c r="AU465">
        <v>2.69</v>
      </c>
      <c r="AV465">
        <v>2.86</v>
      </c>
      <c r="AW465">
        <v>3.02</v>
      </c>
      <c r="AX465">
        <v>3.24</v>
      </c>
    </row>
    <row r="466" spans="21:50" x14ac:dyDescent="0.35">
      <c r="U466">
        <f t="shared" si="28"/>
        <v>1990</v>
      </c>
      <c r="V466">
        <f t="shared" si="29"/>
        <v>10</v>
      </c>
      <c r="W466" s="9">
        <v>33147</v>
      </c>
      <c r="X466" s="5">
        <v>7.55</v>
      </c>
      <c r="Y466">
        <f>IFERROR(VLOOKUP(W466,$AG$15:$AH$10531,2,FALSE),)</f>
        <v>10.67</v>
      </c>
      <c r="AG466" s="1">
        <v>32044</v>
      </c>
      <c r="AH466" s="11">
        <v>11.41</v>
      </c>
      <c r="AN466">
        <f t="shared" si="30"/>
        <v>2005</v>
      </c>
      <c r="AO466">
        <f t="shared" si="31"/>
        <v>10</v>
      </c>
      <c r="AP466" s="6">
        <v>38629</v>
      </c>
      <c r="AR466">
        <v>2.93</v>
      </c>
      <c r="AS466">
        <v>3.11</v>
      </c>
      <c r="AT466">
        <v>3.33</v>
      </c>
    </row>
    <row r="467" spans="21:50" x14ac:dyDescent="0.35">
      <c r="U467">
        <f t="shared" si="28"/>
        <v>1990</v>
      </c>
      <c r="V467">
        <f t="shared" si="29"/>
        <v>11</v>
      </c>
      <c r="W467" s="9">
        <v>33178</v>
      </c>
      <c r="X467" s="5">
        <v>7.31</v>
      </c>
      <c r="Y467">
        <f>IFERROR(VLOOKUP(W467,$AG$15:$AH$10531,2,FALSE),)</f>
        <v>10.73</v>
      </c>
      <c r="AG467" s="1">
        <v>32045</v>
      </c>
      <c r="AH467" s="11">
        <v>11.44</v>
      </c>
      <c r="AN467">
        <f t="shared" si="30"/>
        <v>2005</v>
      </c>
      <c r="AO467">
        <f t="shared" si="31"/>
        <v>10</v>
      </c>
      <c r="AP467" s="6">
        <v>38630</v>
      </c>
      <c r="AU467">
        <v>2.66</v>
      </c>
      <c r="AV467">
        <v>2.89</v>
      </c>
      <c r="AW467">
        <v>3.08</v>
      </c>
      <c r="AX467">
        <v>3.29</v>
      </c>
    </row>
    <row r="468" spans="21:50" x14ac:dyDescent="0.35">
      <c r="U468">
        <f t="shared" si="28"/>
        <v>1990</v>
      </c>
      <c r="V468">
        <f t="shared" si="29"/>
        <v>12</v>
      </c>
      <c r="W468" s="9">
        <v>33208</v>
      </c>
      <c r="X468" s="5">
        <v>7.05</v>
      </c>
      <c r="AG468" s="1">
        <v>32048</v>
      </c>
      <c r="AH468" s="11">
        <v>11.39</v>
      </c>
      <c r="AN468">
        <f t="shared" si="30"/>
        <v>2005</v>
      </c>
      <c r="AO468">
        <f t="shared" si="31"/>
        <v>10</v>
      </c>
      <c r="AP468" s="6">
        <v>38637</v>
      </c>
      <c r="AU468">
        <v>2.75</v>
      </c>
      <c r="AV468">
        <v>2.94</v>
      </c>
      <c r="AW468">
        <v>3.14</v>
      </c>
      <c r="AX468">
        <v>3.35</v>
      </c>
    </row>
    <row r="469" spans="21:50" x14ac:dyDescent="0.35">
      <c r="U469">
        <f t="shared" si="28"/>
        <v>1991</v>
      </c>
      <c r="V469">
        <f t="shared" si="29"/>
        <v>1</v>
      </c>
      <c r="W469" s="9">
        <v>33239</v>
      </c>
      <c r="X469" s="5">
        <v>6.64</v>
      </c>
      <c r="AG469" s="1">
        <v>32049</v>
      </c>
      <c r="AH469" s="11">
        <v>11.5</v>
      </c>
      <c r="AN469">
        <f t="shared" si="30"/>
        <v>2005</v>
      </c>
      <c r="AO469">
        <f t="shared" si="31"/>
        <v>10</v>
      </c>
      <c r="AP469" s="6">
        <v>38643</v>
      </c>
      <c r="AR469">
        <v>3.03</v>
      </c>
      <c r="AS469">
        <v>3.23</v>
      </c>
      <c r="AT469">
        <v>3.44</v>
      </c>
    </row>
    <row r="470" spans="21:50" x14ac:dyDescent="0.35">
      <c r="U470">
        <f t="shared" si="28"/>
        <v>1991</v>
      </c>
      <c r="V470">
        <f t="shared" si="29"/>
        <v>2</v>
      </c>
      <c r="W470" s="9">
        <v>33270</v>
      </c>
      <c r="X470" s="5">
        <v>6.27</v>
      </c>
      <c r="Y470">
        <f>IFERROR(VLOOKUP(W470,$AG$15:$AH$10531,2,FALSE),)</f>
        <v>10.24</v>
      </c>
      <c r="AG470" s="1">
        <v>32050</v>
      </c>
      <c r="AH470" s="11">
        <v>11.54</v>
      </c>
      <c r="AN470">
        <f t="shared" si="30"/>
        <v>2005</v>
      </c>
      <c r="AO470">
        <f t="shared" si="31"/>
        <v>10</v>
      </c>
      <c r="AP470" s="6">
        <v>38644</v>
      </c>
      <c r="AU470">
        <v>2.84</v>
      </c>
      <c r="AV470">
        <v>3.03</v>
      </c>
      <c r="AW470">
        <v>3.23</v>
      </c>
      <c r="AX470">
        <v>3.44</v>
      </c>
    </row>
    <row r="471" spans="21:50" x14ac:dyDescent="0.35">
      <c r="U471">
        <f t="shared" si="28"/>
        <v>1991</v>
      </c>
      <c r="V471">
        <f t="shared" si="29"/>
        <v>3</v>
      </c>
      <c r="W471" s="9">
        <v>33298</v>
      </c>
      <c r="X471" s="5">
        <v>6.4</v>
      </c>
      <c r="Y471">
        <f>IFERROR(VLOOKUP(W471,$AG$15:$AH$10531,2,FALSE),)</f>
        <v>10.16</v>
      </c>
      <c r="AG471" s="1">
        <v>32051</v>
      </c>
      <c r="AH471" s="11">
        <v>11.48</v>
      </c>
      <c r="AN471">
        <f t="shared" si="30"/>
        <v>2005</v>
      </c>
      <c r="AO471">
        <f t="shared" si="31"/>
        <v>10</v>
      </c>
      <c r="AP471" s="6">
        <v>38651</v>
      </c>
      <c r="AU471">
        <v>2.87</v>
      </c>
      <c r="AV471">
        <v>3.06</v>
      </c>
      <c r="AW471">
        <v>3.26</v>
      </c>
      <c r="AX471">
        <v>3.53</v>
      </c>
    </row>
    <row r="472" spans="21:50" x14ac:dyDescent="0.35">
      <c r="U472">
        <f t="shared" si="28"/>
        <v>1991</v>
      </c>
      <c r="V472">
        <f t="shared" si="29"/>
        <v>4</v>
      </c>
      <c r="W472" s="9">
        <v>33329</v>
      </c>
      <c r="X472" s="5">
        <v>6.24</v>
      </c>
      <c r="Y472">
        <f>IFERROR(VLOOKUP(W472,$AG$15:$AH$10531,2,FALSE),)</f>
        <v>10.02</v>
      </c>
      <c r="AG472" s="1">
        <v>32052</v>
      </c>
      <c r="AH472" s="11">
        <v>11.56</v>
      </c>
      <c r="AN472">
        <f t="shared" si="30"/>
        <v>2005</v>
      </c>
      <c r="AO472">
        <f t="shared" si="31"/>
        <v>11</v>
      </c>
      <c r="AP472" s="6">
        <v>38657</v>
      </c>
      <c r="AR472">
        <v>3.12</v>
      </c>
      <c r="AS472">
        <v>3.35</v>
      </c>
      <c r="AT472">
        <v>3.59</v>
      </c>
    </row>
    <row r="473" spans="21:50" x14ac:dyDescent="0.35">
      <c r="U473">
        <f t="shared" si="28"/>
        <v>1991</v>
      </c>
      <c r="V473">
        <f t="shared" si="29"/>
        <v>5</v>
      </c>
      <c r="W473" s="9">
        <v>33359</v>
      </c>
      <c r="X473" s="5">
        <v>6.13</v>
      </c>
      <c r="Y473">
        <f>IFERROR(VLOOKUP(W473,$AG$15:$AH$10531,2,FALSE),)</f>
        <v>9.81</v>
      </c>
      <c r="AG473" s="1">
        <v>32055</v>
      </c>
      <c r="AH473" s="11">
        <v>11.57</v>
      </c>
      <c r="AN473">
        <f t="shared" si="30"/>
        <v>2005</v>
      </c>
      <c r="AO473">
        <f t="shared" si="31"/>
        <v>11</v>
      </c>
      <c r="AP473" s="6">
        <v>38658</v>
      </c>
      <c r="AU473">
        <v>2.85</v>
      </c>
      <c r="AV473">
        <v>3.12</v>
      </c>
      <c r="AW473">
        <v>3.33</v>
      </c>
      <c r="AX473">
        <v>3.57</v>
      </c>
    </row>
    <row r="474" spans="21:50" x14ac:dyDescent="0.35">
      <c r="U474">
        <f t="shared" si="28"/>
        <v>1991</v>
      </c>
      <c r="V474">
        <f t="shared" si="29"/>
        <v>6</v>
      </c>
      <c r="W474" s="9">
        <v>33390</v>
      </c>
      <c r="X474" s="5">
        <v>6.36</v>
      </c>
      <c r="AG474" s="1">
        <v>32056</v>
      </c>
      <c r="AH474" s="11">
        <v>11.59</v>
      </c>
      <c r="AN474">
        <f t="shared" si="30"/>
        <v>2005</v>
      </c>
      <c r="AO474">
        <f t="shared" si="31"/>
        <v>11</v>
      </c>
      <c r="AP474" s="6">
        <v>38665</v>
      </c>
      <c r="AU474">
        <v>2.92</v>
      </c>
      <c r="AV474">
        <v>3.15</v>
      </c>
      <c r="AW474">
        <v>3.37</v>
      </c>
      <c r="AX474">
        <v>3.63</v>
      </c>
    </row>
    <row r="475" spans="21:50" x14ac:dyDescent="0.35">
      <c r="U475">
        <f t="shared" si="28"/>
        <v>1991</v>
      </c>
      <c r="V475">
        <f t="shared" si="29"/>
        <v>7</v>
      </c>
      <c r="W475" s="9">
        <v>33420</v>
      </c>
      <c r="X475" s="5">
        <v>6.31</v>
      </c>
      <c r="Y475">
        <f>IFERROR(VLOOKUP(W475,$AG$15:$AH$10531,2,FALSE),)</f>
        <v>9.92</v>
      </c>
      <c r="AG475" s="1">
        <v>32057</v>
      </c>
      <c r="AH475" s="11">
        <v>11.55</v>
      </c>
      <c r="AN475">
        <f t="shared" si="30"/>
        <v>2005</v>
      </c>
      <c r="AO475">
        <f t="shared" si="31"/>
        <v>11</v>
      </c>
      <c r="AP475" s="6">
        <v>38671</v>
      </c>
      <c r="AR475">
        <v>3.23</v>
      </c>
      <c r="AS475">
        <v>3.42</v>
      </c>
      <c r="AT475">
        <v>3.72</v>
      </c>
    </row>
    <row r="476" spans="21:50" x14ac:dyDescent="0.35">
      <c r="U476">
        <f t="shared" si="28"/>
        <v>1991</v>
      </c>
      <c r="V476">
        <f t="shared" si="29"/>
        <v>8</v>
      </c>
      <c r="W476" s="9">
        <v>33451</v>
      </c>
      <c r="X476" s="5">
        <v>5.78</v>
      </c>
      <c r="Y476">
        <f>IFERROR(VLOOKUP(W476,$AG$15:$AH$10531,2,FALSE),)</f>
        <v>9.81</v>
      </c>
      <c r="AG476" s="1">
        <v>32058</v>
      </c>
      <c r="AH476" s="11">
        <v>11.66</v>
      </c>
      <c r="AN476">
        <f t="shared" si="30"/>
        <v>2005</v>
      </c>
      <c r="AO476">
        <f t="shared" si="31"/>
        <v>11</v>
      </c>
      <c r="AP476" s="6">
        <v>38672</v>
      </c>
      <c r="AU476">
        <v>2.86</v>
      </c>
      <c r="AV476">
        <v>3.22</v>
      </c>
      <c r="AW476">
        <v>3.4</v>
      </c>
      <c r="AX476">
        <v>3.7</v>
      </c>
    </row>
    <row r="477" spans="21:50" x14ac:dyDescent="0.35">
      <c r="U477">
        <f t="shared" si="28"/>
        <v>1991</v>
      </c>
      <c r="V477">
        <f t="shared" si="29"/>
        <v>9</v>
      </c>
      <c r="W477" s="9">
        <v>33482</v>
      </c>
      <c r="X477" s="5">
        <v>5.57</v>
      </c>
      <c r="AG477" s="1">
        <v>32059</v>
      </c>
      <c r="AH477" s="11">
        <v>11.68</v>
      </c>
      <c r="AN477">
        <f t="shared" si="30"/>
        <v>2005</v>
      </c>
      <c r="AO477">
        <f t="shared" si="31"/>
        <v>11</v>
      </c>
      <c r="AP477" s="6">
        <v>38679</v>
      </c>
      <c r="AU477">
        <v>2.98</v>
      </c>
      <c r="AV477">
        <v>3.23</v>
      </c>
      <c r="AW477">
        <v>3.43</v>
      </c>
      <c r="AX477">
        <v>3.71</v>
      </c>
    </row>
    <row r="478" spans="21:50" x14ac:dyDescent="0.35">
      <c r="U478">
        <f t="shared" si="28"/>
        <v>1991</v>
      </c>
      <c r="V478">
        <f t="shared" si="29"/>
        <v>10</v>
      </c>
      <c r="W478" s="9">
        <v>33512</v>
      </c>
      <c r="X478" s="5">
        <v>5.33</v>
      </c>
      <c r="Y478">
        <f>IFERROR(VLOOKUP(W478,$AG$15:$AH$10531,2,FALSE),)</f>
        <v>9.42</v>
      </c>
      <c r="AG478" s="1">
        <v>32062</v>
      </c>
      <c r="AH478" s="11">
        <v>11.76</v>
      </c>
      <c r="AN478">
        <f t="shared" si="30"/>
        <v>2005</v>
      </c>
      <c r="AO478">
        <f t="shared" si="31"/>
        <v>11</v>
      </c>
      <c r="AP478" s="6">
        <v>38685</v>
      </c>
      <c r="AR478">
        <v>3.3</v>
      </c>
      <c r="AS478">
        <v>3.53</v>
      </c>
      <c r="AT478">
        <v>3.77</v>
      </c>
    </row>
    <row r="479" spans="21:50" x14ac:dyDescent="0.35">
      <c r="U479">
        <f t="shared" si="28"/>
        <v>1991</v>
      </c>
      <c r="V479">
        <f t="shared" si="29"/>
        <v>11</v>
      </c>
      <c r="W479" s="9">
        <v>33543</v>
      </c>
      <c r="X479" s="5">
        <v>4.8899999999999997</v>
      </c>
      <c r="Y479">
        <f>IFERROR(VLOOKUP(W479,$AG$15:$AH$10531,2,FALSE),)</f>
        <v>9.49</v>
      </c>
      <c r="AG479" s="1">
        <v>32063</v>
      </c>
      <c r="AH479" s="11">
        <v>11.72</v>
      </c>
      <c r="AN479">
        <f t="shared" si="30"/>
        <v>2005</v>
      </c>
      <c r="AO479">
        <f t="shared" si="31"/>
        <v>11</v>
      </c>
      <c r="AP479" s="6">
        <v>38686</v>
      </c>
      <c r="AU479">
        <v>3.06</v>
      </c>
      <c r="AV479">
        <v>3.31</v>
      </c>
      <c r="AW479">
        <v>3.53</v>
      </c>
      <c r="AX479">
        <v>3.8</v>
      </c>
    </row>
    <row r="480" spans="21:50" x14ac:dyDescent="0.35">
      <c r="U480">
        <f t="shared" si="28"/>
        <v>1991</v>
      </c>
      <c r="V480">
        <f t="shared" si="29"/>
        <v>12</v>
      </c>
      <c r="W480" s="9">
        <v>33573</v>
      </c>
      <c r="X480" s="5">
        <v>4.38</v>
      </c>
      <c r="AG480" s="1">
        <v>32064</v>
      </c>
      <c r="AH480" s="11">
        <v>11.78</v>
      </c>
      <c r="AN480">
        <f t="shared" si="30"/>
        <v>2005</v>
      </c>
      <c r="AO480">
        <f t="shared" si="31"/>
        <v>12</v>
      </c>
      <c r="AP480" s="6">
        <v>38693</v>
      </c>
      <c r="AU480">
        <v>3.12</v>
      </c>
      <c r="AV480">
        <v>3.31</v>
      </c>
      <c r="AW480">
        <v>3.53</v>
      </c>
      <c r="AX480">
        <v>3.81</v>
      </c>
    </row>
    <row r="481" spans="21:50" x14ac:dyDescent="0.35">
      <c r="U481">
        <f t="shared" si="28"/>
        <v>1992</v>
      </c>
      <c r="V481">
        <f t="shared" si="29"/>
        <v>1</v>
      </c>
      <c r="W481" s="9">
        <v>33604</v>
      </c>
      <c r="X481" s="5">
        <v>4.1500000000000004</v>
      </c>
      <c r="AG481" s="1">
        <v>32065</v>
      </c>
      <c r="AH481" s="11">
        <v>11.82</v>
      </c>
      <c r="AN481">
        <f t="shared" si="30"/>
        <v>2005</v>
      </c>
      <c r="AO481">
        <f t="shared" si="31"/>
        <v>12</v>
      </c>
      <c r="AP481" s="6">
        <v>38699</v>
      </c>
      <c r="AR481">
        <v>3.39</v>
      </c>
      <c r="AS481">
        <v>3.59</v>
      </c>
      <c r="AT481">
        <v>3.89</v>
      </c>
    </row>
    <row r="482" spans="21:50" x14ac:dyDescent="0.35">
      <c r="U482">
        <f t="shared" si="28"/>
        <v>1992</v>
      </c>
      <c r="V482">
        <f t="shared" si="29"/>
        <v>2</v>
      </c>
      <c r="W482" s="9">
        <v>33635</v>
      </c>
      <c r="X482" s="5">
        <v>4.29</v>
      </c>
      <c r="AG482" s="1">
        <v>32066</v>
      </c>
      <c r="AH482" s="11">
        <v>11.82</v>
      </c>
      <c r="AN482">
        <f t="shared" si="30"/>
        <v>2005</v>
      </c>
      <c r="AO482">
        <f t="shared" si="31"/>
        <v>12</v>
      </c>
      <c r="AP482" s="6">
        <v>38700</v>
      </c>
      <c r="AU482">
        <v>3.13</v>
      </c>
      <c r="AV482">
        <v>3.37</v>
      </c>
      <c r="AW482">
        <v>3.56</v>
      </c>
      <c r="AX482">
        <v>3.86</v>
      </c>
    </row>
    <row r="483" spans="21:50" x14ac:dyDescent="0.35">
      <c r="U483">
        <f t="shared" si="28"/>
        <v>1992</v>
      </c>
      <c r="V483">
        <f t="shared" si="29"/>
        <v>3</v>
      </c>
      <c r="W483" s="9">
        <v>33664</v>
      </c>
      <c r="X483" s="5">
        <v>4.63</v>
      </c>
      <c r="AG483" s="1">
        <v>32069</v>
      </c>
      <c r="AH483" s="11">
        <v>12.04</v>
      </c>
      <c r="AN483">
        <f t="shared" si="30"/>
        <v>2005</v>
      </c>
      <c r="AO483">
        <f t="shared" si="31"/>
        <v>12</v>
      </c>
      <c r="AP483" s="6">
        <v>38707</v>
      </c>
      <c r="AU483">
        <v>3.11</v>
      </c>
      <c r="AV483">
        <v>3.35</v>
      </c>
      <c r="AW483">
        <v>3.56</v>
      </c>
      <c r="AX483">
        <v>3.86</v>
      </c>
    </row>
    <row r="484" spans="21:50" x14ac:dyDescent="0.35">
      <c r="U484">
        <f t="shared" si="28"/>
        <v>1992</v>
      </c>
      <c r="V484">
        <f t="shared" si="29"/>
        <v>4</v>
      </c>
      <c r="W484" s="9">
        <v>33695</v>
      </c>
      <c r="X484" s="5">
        <v>4.3</v>
      </c>
      <c r="Y484">
        <f>IFERROR(VLOOKUP(W484,$AG$15:$AH$10531,2,FALSE),)</f>
        <v>9.2100000000000009</v>
      </c>
      <c r="AG484" s="1">
        <v>32070</v>
      </c>
      <c r="AH484" s="11">
        <v>11.87</v>
      </c>
      <c r="AN484">
        <f t="shared" si="30"/>
        <v>2005</v>
      </c>
      <c r="AO484">
        <f t="shared" si="31"/>
        <v>12</v>
      </c>
      <c r="AP484" s="6">
        <v>38713</v>
      </c>
      <c r="AR484">
        <v>3.4</v>
      </c>
      <c r="AS484">
        <v>3.65</v>
      </c>
      <c r="AT484">
        <v>3.93</v>
      </c>
    </row>
    <row r="485" spans="21:50" x14ac:dyDescent="0.35">
      <c r="U485">
        <f t="shared" si="28"/>
        <v>1992</v>
      </c>
      <c r="V485">
        <f t="shared" si="29"/>
        <v>5</v>
      </c>
      <c r="W485" s="9">
        <v>33725</v>
      </c>
      <c r="X485" s="5">
        <v>4.1900000000000004</v>
      </c>
      <c r="Y485">
        <f>IFERROR(VLOOKUP(W485,$AG$15:$AH$10531,2,FALSE),)</f>
        <v>9.1999999999999993</v>
      </c>
      <c r="AG485" s="1">
        <v>32071</v>
      </c>
      <c r="AH485" s="11">
        <v>11.8</v>
      </c>
      <c r="AN485">
        <f t="shared" si="30"/>
        <v>2005</v>
      </c>
      <c r="AO485">
        <f t="shared" si="31"/>
        <v>12</v>
      </c>
      <c r="AP485" s="6">
        <v>38714</v>
      </c>
      <c r="AU485">
        <v>3.06</v>
      </c>
      <c r="AV485">
        <v>3.37</v>
      </c>
      <c r="AW485">
        <v>3.65</v>
      </c>
      <c r="AX485">
        <v>3.87</v>
      </c>
    </row>
    <row r="486" spans="21:50" x14ac:dyDescent="0.35">
      <c r="U486">
        <f t="shared" si="28"/>
        <v>1992</v>
      </c>
      <c r="V486">
        <f t="shared" si="29"/>
        <v>6</v>
      </c>
      <c r="W486" s="9">
        <v>33756</v>
      </c>
      <c r="X486" s="5">
        <v>4.17</v>
      </c>
      <c r="Y486">
        <f>IFERROR(VLOOKUP(W486,$AG$15:$AH$10531,2,FALSE),)</f>
        <v>9.1</v>
      </c>
      <c r="AG486" s="1">
        <v>32072</v>
      </c>
      <c r="AH486" s="11">
        <v>11.65</v>
      </c>
      <c r="AN486">
        <f t="shared" si="30"/>
        <v>2006</v>
      </c>
      <c r="AO486">
        <f t="shared" si="31"/>
        <v>1</v>
      </c>
      <c r="AP486" s="6">
        <v>38721</v>
      </c>
      <c r="AU486">
        <v>3.15</v>
      </c>
      <c r="AV486">
        <v>3.38</v>
      </c>
      <c r="AW486">
        <v>3.59</v>
      </c>
      <c r="AX486">
        <v>3.79</v>
      </c>
    </row>
    <row r="487" spans="21:50" x14ac:dyDescent="0.35">
      <c r="U487">
        <f t="shared" si="28"/>
        <v>1992</v>
      </c>
      <c r="V487">
        <f t="shared" si="29"/>
        <v>7</v>
      </c>
      <c r="W487" s="9">
        <v>33786</v>
      </c>
      <c r="X487" s="5">
        <v>3.6</v>
      </c>
      <c r="Y487">
        <f>IFERROR(VLOOKUP(W487,$AG$15:$AH$10531,2,FALSE),)</f>
        <v>9</v>
      </c>
      <c r="AG487" s="1">
        <v>32073</v>
      </c>
      <c r="AH487" s="11">
        <v>11.51</v>
      </c>
      <c r="AN487">
        <f t="shared" si="30"/>
        <v>2006</v>
      </c>
      <c r="AO487">
        <f t="shared" si="31"/>
        <v>1</v>
      </c>
      <c r="AP487" s="6">
        <v>38727</v>
      </c>
      <c r="AR487">
        <v>3.43</v>
      </c>
      <c r="AS487">
        <v>3.63</v>
      </c>
      <c r="AT487">
        <v>3.84</v>
      </c>
    </row>
    <row r="488" spans="21:50" x14ac:dyDescent="0.35">
      <c r="U488">
        <f t="shared" si="28"/>
        <v>1992</v>
      </c>
      <c r="V488">
        <f t="shared" si="29"/>
        <v>8</v>
      </c>
      <c r="W488" s="9">
        <v>33817</v>
      </c>
      <c r="X488" s="5">
        <v>3.47</v>
      </c>
      <c r="AG488" s="1">
        <v>32076</v>
      </c>
      <c r="AH488" s="11">
        <v>11.38</v>
      </c>
      <c r="AN488">
        <f t="shared" si="30"/>
        <v>2006</v>
      </c>
      <c r="AO488">
        <f t="shared" si="31"/>
        <v>1</v>
      </c>
      <c r="AP488" s="6">
        <v>38728</v>
      </c>
      <c r="AU488">
        <v>3.13</v>
      </c>
      <c r="AV488">
        <v>3.41</v>
      </c>
      <c r="AW488">
        <v>3.64</v>
      </c>
      <c r="AX488">
        <v>3.88</v>
      </c>
    </row>
    <row r="489" spans="21:50" x14ac:dyDescent="0.35">
      <c r="U489">
        <f t="shared" si="28"/>
        <v>1992</v>
      </c>
      <c r="V489">
        <f t="shared" si="29"/>
        <v>9</v>
      </c>
      <c r="W489" s="9">
        <v>33848</v>
      </c>
      <c r="X489" s="5">
        <v>3.18</v>
      </c>
      <c r="Y489">
        <f>IFERROR(VLOOKUP(W489,$AG$15:$AH$10531,2,FALSE),)</f>
        <v>8.67</v>
      </c>
      <c r="AG489" s="1">
        <v>32077</v>
      </c>
      <c r="AH489" s="11">
        <v>11.34</v>
      </c>
      <c r="AN489">
        <f t="shared" si="30"/>
        <v>2006</v>
      </c>
      <c r="AO489">
        <f t="shared" si="31"/>
        <v>1</v>
      </c>
      <c r="AP489" s="6">
        <v>38735</v>
      </c>
      <c r="AU489">
        <v>3.28</v>
      </c>
      <c r="AV489">
        <v>3.42</v>
      </c>
      <c r="AW489">
        <v>3.63</v>
      </c>
      <c r="AX489">
        <v>3.84</v>
      </c>
    </row>
    <row r="490" spans="21:50" x14ac:dyDescent="0.35">
      <c r="U490">
        <f t="shared" si="28"/>
        <v>1992</v>
      </c>
      <c r="V490">
        <f t="shared" si="29"/>
        <v>10</v>
      </c>
      <c r="W490" s="9">
        <v>33878</v>
      </c>
      <c r="X490" s="5">
        <v>3.3</v>
      </c>
      <c r="Y490">
        <f>IFERROR(VLOOKUP(W490,$AG$15:$AH$10531,2,FALSE),)</f>
        <v>8.6199999999999992</v>
      </c>
      <c r="AG490" s="1">
        <v>32078</v>
      </c>
      <c r="AH490" s="11">
        <v>11.37</v>
      </c>
      <c r="AN490">
        <f t="shared" si="30"/>
        <v>2006</v>
      </c>
      <c r="AO490">
        <f t="shared" si="31"/>
        <v>1</v>
      </c>
      <c r="AP490" s="6">
        <v>38741</v>
      </c>
      <c r="AR490">
        <v>3.49</v>
      </c>
      <c r="AS490">
        <v>3.67</v>
      </c>
      <c r="AT490">
        <v>3.85</v>
      </c>
    </row>
    <row r="491" spans="21:50" x14ac:dyDescent="0.35">
      <c r="U491">
        <f t="shared" si="28"/>
        <v>1992</v>
      </c>
      <c r="V491">
        <f t="shared" si="29"/>
        <v>11</v>
      </c>
      <c r="W491" s="9">
        <v>33909</v>
      </c>
      <c r="X491" s="5">
        <v>3.68</v>
      </c>
      <c r="AG491" s="1">
        <v>32079</v>
      </c>
      <c r="AH491" s="11">
        <v>11.35</v>
      </c>
      <c r="AN491">
        <f t="shared" si="30"/>
        <v>2006</v>
      </c>
      <c r="AO491">
        <f t="shared" si="31"/>
        <v>1</v>
      </c>
      <c r="AP491" s="6">
        <v>38742</v>
      </c>
      <c r="AU491">
        <v>3.34</v>
      </c>
      <c r="AV491">
        <v>3.47</v>
      </c>
      <c r="AW491">
        <v>3.67</v>
      </c>
      <c r="AX491">
        <v>3.86</v>
      </c>
    </row>
    <row r="492" spans="21:50" x14ac:dyDescent="0.35">
      <c r="U492">
        <f t="shared" si="28"/>
        <v>1992</v>
      </c>
      <c r="V492">
        <f t="shared" si="29"/>
        <v>12</v>
      </c>
      <c r="W492" s="9">
        <v>33939</v>
      </c>
      <c r="X492" s="5">
        <v>3.71</v>
      </c>
      <c r="Y492">
        <f>IFERROR(VLOOKUP(W492,$AG$15:$AH$10531,2,FALSE),)</f>
        <v>8.93</v>
      </c>
      <c r="AG492" s="1">
        <v>32080</v>
      </c>
      <c r="AH492" s="11">
        <v>11.33</v>
      </c>
      <c r="AN492">
        <f t="shared" si="30"/>
        <v>2006</v>
      </c>
      <c r="AO492">
        <f t="shared" si="31"/>
        <v>2</v>
      </c>
      <c r="AP492" s="6">
        <v>38749</v>
      </c>
      <c r="AU492">
        <v>3.37</v>
      </c>
      <c r="AV492">
        <v>3.54</v>
      </c>
      <c r="AW492">
        <v>3.71</v>
      </c>
      <c r="AX492">
        <v>3.91</v>
      </c>
    </row>
    <row r="493" spans="21:50" x14ac:dyDescent="0.35">
      <c r="U493">
        <f t="shared" si="28"/>
        <v>1993</v>
      </c>
      <c r="V493">
        <f t="shared" si="29"/>
        <v>1</v>
      </c>
      <c r="W493" s="9">
        <v>33970</v>
      </c>
      <c r="X493" s="5">
        <v>3.5</v>
      </c>
      <c r="AG493" s="1">
        <v>32083</v>
      </c>
      <c r="AH493" s="11">
        <v>11.35</v>
      </c>
      <c r="AN493">
        <f t="shared" si="30"/>
        <v>2006</v>
      </c>
      <c r="AO493">
        <f t="shared" si="31"/>
        <v>2</v>
      </c>
      <c r="AP493" s="6">
        <v>38755</v>
      </c>
      <c r="AR493">
        <v>3.63</v>
      </c>
      <c r="AS493">
        <v>3.79</v>
      </c>
      <c r="AT493">
        <v>4</v>
      </c>
    </row>
    <row r="494" spans="21:50" x14ac:dyDescent="0.35">
      <c r="U494">
        <f t="shared" si="28"/>
        <v>1993</v>
      </c>
      <c r="V494">
        <f t="shared" si="29"/>
        <v>2</v>
      </c>
      <c r="W494" s="9">
        <v>34001</v>
      </c>
      <c r="X494" s="5">
        <v>3.39</v>
      </c>
      <c r="Y494">
        <f>IFERROR(VLOOKUP(W494,$AG$15:$AH$10531,2,FALSE),)</f>
        <v>8.51</v>
      </c>
      <c r="AG494" s="1">
        <v>32084</v>
      </c>
      <c r="AH494" s="11">
        <v>11.38</v>
      </c>
      <c r="AN494">
        <f t="shared" si="30"/>
        <v>2006</v>
      </c>
      <c r="AO494">
        <f t="shared" si="31"/>
        <v>2</v>
      </c>
      <c r="AP494" s="6">
        <v>38756</v>
      </c>
      <c r="AU494">
        <v>3.39</v>
      </c>
      <c r="AV494">
        <v>3.63</v>
      </c>
      <c r="AW494">
        <v>3.79</v>
      </c>
      <c r="AX494">
        <v>3.99</v>
      </c>
    </row>
    <row r="495" spans="21:50" x14ac:dyDescent="0.35">
      <c r="U495">
        <f t="shared" si="28"/>
        <v>1993</v>
      </c>
      <c r="V495">
        <f t="shared" si="29"/>
        <v>3</v>
      </c>
      <c r="W495" s="9">
        <v>34029</v>
      </c>
      <c r="X495" s="5">
        <v>3.33</v>
      </c>
      <c r="Y495">
        <f>IFERROR(VLOOKUP(W495,$AG$15:$AH$10531,2,FALSE),)</f>
        <v>8.17</v>
      </c>
      <c r="AG495" s="1">
        <v>32085</v>
      </c>
      <c r="AH495" s="11">
        <v>11.3</v>
      </c>
      <c r="AN495">
        <f t="shared" si="30"/>
        <v>2006</v>
      </c>
      <c r="AO495">
        <f t="shared" si="31"/>
        <v>2</v>
      </c>
      <c r="AP495" s="6">
        <v>38763</v>
      </c>
      <c r="AU495">
        <v>3.44</v>
      </c>
      <c r="AV495">
        <v>3.63</v>
      </c>
      <c r="AW495">
        <v>3.79</v>
      </c>
      <c r="AX495">
        <v>3.98</v>
      </c>
    </row>
    <row r="496" spans="21:50" x14ac:dyDescent="0.35">
      <c r="U496">
        <f t="shared" si="28"/>
        <v>1993</v>
      </c>
      <c r="V496">
        <f t="shared" si="29"/>
        <v>4</v>
      </c>
      <c r="W496" s="9">
        <v>34060</v>
      </c>
      <c r="X496" s="5">
        <v>3.24</v>
      </c>
      <c r="Y496">
        <f>IFERROR(VLOOKUP(W496,$AG$15:$AH$10531,2,FALSE),)</f>
        <v>8.24</v>
      </c>
      <c r="AG496" s="1">
        <v>32086</v>
      </c>
      <c r="AH496" s="11">
        <v>11.21</v>
      </c>
      <c r="AN496">
        <f t="shared" si="30"/>
        <v>2006</v>
      </c>
      <c r="AO496">
        <f t="shared" si="31"/>
        <v>2</v>
      </c>
      <c r="AP496" s="6">
        <v>38769</v>
      </c>
      <c r="AR496">
        <v>3.71</v>
      </c>
      <c r="AS496">
        <v>3.87</v>
      </c>
      <c r="AT496">
        <v>4.01</v>
      </c>
    </row>
    <row r="497" spans="21:50" x14ac:dyDescent="0.35">
      <c r="U497">
        <f t="shared" si="28"/>
        <v>1993</v>
      </c>
      <c r="V497">
        <f t="shared" si="29"/>
        <v>5</v>
      </c>
      <c r="W497" s="9">
        <v>34090</v>
      </c>
      <c r="X497" s="5">
        <v>3.36</v>
      </c>
      <c r="AG497" s="1">
        <v>32087</v>
      </c>
      <c r="AH497" s="11">
        <v>11.17</v>
      </c>
      <c r="AN497">
        <f t="shared" si="30"/>
        <v>2006</v>
      </c>
      <c r="AO497">
        <f t="shared" si="31"/>
        <v>2</v>
      </c>
      <c r="AP497" s="6">
        <v>38770</v>
      </c>
      <c r="AU497">
        <v>3.46</v>
      </c>
      <c r="AV497">
        <v>3.72</v>
      </c>
      <c r="AW497">
        <v>3.87</v>
      </c>
      <c r="AX497">
        <v>4</v>
      </c>
    </row>
    <row r="498" spans="21:50" x14ac:dyDescent="0.35">
      <c r="U498">
        <f t="shared" si="28"/>
        <v>1993</v>
      </c>
      <c r="V498">
        <f t="shared" si="29"/>
        <v>6</v>
      </c>
      <c r="W498" s="9">
        <v>34121</v>
      </c>
      <c r="X498" s="5">
        <v>3.54</v>
      </c>
      <c r="Y498">
        <f>IFERROR(VLOOKUP(W498,$AG$15:$AH$10531,2,FALSE),)</f>
        <v>8.17</v>
      </c>
      <c r="AG498" s="1">
        <v>32090</v>
      </c>
      <c r="AH498" s="11">
        <v>11.17</v>
      </c>
      <c r="AN498">
        <f t="shared" si="30"/>
        <v>2006</v>
      </c>
      <c r="AO498">
        <f t="shared" si="31"/>
        <v>3</v>
      </c>
      <c r="AP498" s="6">
        <v>38777</v>
      </c>
      <c r="AU498">
        <v>3.57</v>
      </c>
      <c r="AV498">
        <v>3.74</v>
      </c>
      <c r="AW498">
        <v>3.88</v>
      </c>
      <c r="AX498">
        <v>4.0199999999999996</v>
      </c>
    </row>
    <row r="499" spans="21:50" x14ac:dyDescent="0.35">
      <c r="U499">
        <f t="shared" si="28"/>
        <v>1993</v>
      </c>
      <c r="V499">
        <f t="shared" si="29"/>
        <v>7</v>
      </c>
      <c r="W499" s="9">
        <v>34151</v>
      </c>
      <c r="X499" s="5">
        <v>3.47</v>
      </c>
      <c r="Y499">
        <f>IFERROR(VLOOKUP(W499,$AG$15:$AH$10531,2,FALSE),)</f>
        <v>7.96</v>
      </c>
      <c r="AG499" s="1">
        <v>32091</v>
      </c>
      <c r="AH499" s="11">
        <v>11.18</v>
      </c>
      <c r="AN499">
        <f t="shared" si="30"/>
        <v>2006</v>
      </c>
      <c r="AO499">
        <f t="shared" si="31"/>
        <v>3</v>
      </c>
      <c r="AP499" s="6">
        <v>38783</v>
      </c>
      <c r="AR499">
        <v>3.78</v>
      </c>
      <c r="AS499">
        <v>3.86</v>
      </c>
      <c r="AT499">
        <v>3.98</v>
      </c>
    </row>
    <row r="500" spans="21:50" x14ac:dyDescent="0.35">
      <c r="U500">
        <f t="shared" si="28"/>
        <v>1993</v>
      </c>
      <c r="V500">
        <f t="shared" si="29"/>
        <v>8</v>
      </c>
      <c r="W500" s="9">
        <v>34182</v>
      </c>
      <c r="X500" s="5">
        <v>3.44</v>
      </c>
      <c r="AG500" s="1">
        <v>32092</v>
      </c>
      <c r="AH500" s="11">
        <v>11.19</v>
      </c>
      <c r="AN500">
        <f t="shared" si="30"/>
        <v>2006</v>
      </c>
      <c r="AO500">
        <f t="shared" si="31"/>
        <v>3</v>
      </c>
      <c r="AP500" s="6">
        <v>38784</v>
      </c>
      <c r="AU500">
        <v>3.57</v>
      </c>
      <c r="AV500">
        <v>3.7</v>
      </c>
      <c r="AW500">
        <v>3.8</v>
      </c>
      <c r="AX500">
        <v>3.93</v>
      </c>
    </row>
    <row r="501" spans="21:50" x14ac:dyDescent="0.35">
      <c r="U501">
        <f t="shared" si="28"/>
        <v>1993</v>
      </c>
      <c r="V501">
        <f t="shared" si="29"/>
        <v>9</v>
      </c>
      <c r="W501" s="9">
        <v>34213</v>
      </c>
      <c r="X501" s="5">
        <v>3.36</v>
      </c>
      <c r="Y501">
        <f>IFERROR(VLOOKUP(W501,$AG$15:$AH$10531,2,FALSE),)</f>
        <v>7.35</v>
      </c>
      <c r="AG501" s="1">
        <v>32093</v>
      </c>
      <c r="AH501" s="11">
        <v>11.19</v>
      </c>
      <c r="AN501">
        <f t="shared" si="30"/>
        <v>2006</v>
      </c>
      <c r="AO501">
        <f t="shared" si="31"/>
        <v>3</v>
      </c>
      <c r="AP501" s="6">
        <v>38791</v>
      </c>
      <c r="AU501">
        <v>3.56</v>
      </c>
      <c r="AV501">
        <v>3.72</v>
      </c>
      <c r="AW501">
        <v>3.82</v>
      </c>
      <c r="AX501">
        <v>3.93</v>
      </c>
    </row>
    <row r="502" spans="21:50" x14ac:dyDescent="0.35">
      <c r="U502">
        <f t="shared" si="28"/>
        <v>1993</v>
      </c>
      <c r="V502">
        <f t="shared" si="29"/>
        <v>10</v>
      </c>
      <c r="W502" s="9">
        <v>34243</v>
      </c>
      <c r="X502" s="5">
        <v>3.39</v>
      </c>
      <c r="Y502">
        <f>IFERROR(VLOOKUP(W502,$AG$15:$AH$10531,2,FALSE),)</f>
        <v>7.36</v>
      </c>
      <c r="AG502" s="1">
        <v>32094</v>
      </c>
      <c r="AH502" s="11">
        <v>11.19</v>
      </c>
      <c r="AN502">
        <f t="shared" si="30"/>
        <v>2006</v>
      </c>
      <c r="AO502">
        <f t="shared" si="31"/>
        <v>3</v>
      </c>
      <c r="AP502" s="6">
        <v>38797</v>
      </c>
      <c r="AR502">
        <v>3.79</v>
      </c>
      <c r="AS502">
        <v>3.89</v>
      </c>
      <c r="AT502">
        <v>3.99</v>
      </c>
    </row>
    <row r="503" spans="21:50" x14ac:dyDescent="0.35">
      <c r="U503">
        <f t="shared" si="28"/>
        <v>1993</v>
      </c>
      <c r="V503">
        <f t="shared" si="29"/>
        <v>11</v>
      </c>
      <c r="W503" s="9">
        <v>34274</v>
      </c>
      <c r="X503" s="5">
        <v>3.58</v>
      </c>
      <c r="Y503">
        <f>IFERROR(VLOOKUP(W503,$AG$15:$AH$10531,2,FALSE),)</f>
        <v>7.44</v>
      </c>
      <c r="AG503" s="1">
        <v>32097</v>
      </c>
      <c r="AH503" s="11">
        <v>11.21</v>
      </c>
      <c r="AN503">
        <f t="shared" si="30"/>
        <v>2006</v>
      </c>
      <c r="AO503">
        <f t="shared" si="31"/>
        <v>3</v>
      </c>
      <c r="AP503" s="6">
        <v>38798</v>
      </c>
      <c r="AU503">
        <v>3.53</v>
      </c>
      <c r="AV503">
        <v>3.78</v>
      </c>
      <c r="AW503">
        <v>3.89</v>
      </c>
      <c r="AX503">
        <v>4</v>
      </c>
    </row>
    <row r="504" spans="21:50" x14ac:dyDescent="0.35">
      <c r="U504">
        <f t="shared" si="28"/>
        <v>1993</v>
      </c>
      <c r="V504">
        <f t="shared" si="29"/>
        <v>12</v>
      </c>
      <c r="W504" s="9">
        <v>34304</v>
      </c>
      <c r="X504" s="5">
        <v>3.61</v>
      </c>
      <c r="Y504">
        <f>IFERROR(VLOOKUP(W504,$AG$15:$AH$10531,2,FALSE),)</f>
        <v>7.71</v>
      </c>
      <c r="AG504" s="1">
        <v>32098</v>
      </c>
      <c r="AH504" s="11">
        <v>11.22</v>
      </c>
      <c r="AN504">
        <f t="shared" si="30"/>
        <v>2006</v>
      </c>
      <c r="AO504">
        <f t="shared" si="31"/>
        <v>3</v>
      </c>
      <c r="AP504" s="6">
        <v>38805</v>
      </c>
      <c r="AU504">
        <v>3.64</v>
      </c>
      <c r="AV504">
        <v>3.86</v>
      </c>
      <c r="AW504">
        <v>3.97</v>
      </c>
      <c r="AX504">
        <v>4.0599999999999996</v>
      </c>
    </row>
    <row r="505" spans="21:50" x14ac:dyDescent="0.35">
      <c r="U505">
        <f t="shared" si="28"/>
        <v>1994</v>
      </c>
      <c r="V505">
        <f t="shared" si="29"/>
        <v>1</v>
      </c>
      <c r="W505" s="9">
        <v>34335</v>
      </c>
      <c r="X505" s="5">
        <v>3.54</v>
      </c>
      <c r="AG505" s="1">
        <v>32099</v>
      </c>
      <c r="AH505" s="11">
        <v>11.22</v>
      </c>
      <c r="AN505">
        <f t="shared" si="30"/>
        <v>2006</v>
      </c>
      <c r="AO505">
        <f t="shared" si="31"/>
        <v>4</v>
      </c>
      <c r="AP505" s="6">
        <v>38811</v>
      </c>
      <c r="AR505">
        <v>3.9</v>
      </c>
      <c r="AS505">
        <v>4</v>
      </c>
      <c r="AT505">
        <v>4.0999999999999996</v>
      </c>
    </row>
    <row r="506" spans="21:50" x14ac:dyDescent="0.35">
      <c r="U506">
        <f t="shared" si="28"/>
        <v>1994</v>
      </c>
      <c r="V506">
        <f t="shared" si="29"/>
        <v>2</v>
      </c>
      <c r="W506" s="9">
        <v>34366</v>
      </c>
      <c r="X506" s="5">
        <v>3.87</v>
      </c>
      <c r="Y506">
        <f>IFERROR(VLOOKUP(W506,$AG$15:$AH$10531,2,FALSE),)</f>
        <v>7.61</v>
      </c>
      <c r="AG506" s="1">
        <v>32100</v>
      </c>
      <c r="AH506" s="11">
        <v>11.23</v>
      </c>
      <c r="AN506">
        <f t="shared" si="30"/>
        <v>2006</v>
      </c>
      <c r="AO506">
        <f t="shared" si="31"/>
        <v>4</v>
      </c>
      <c r="AP506" s="6">
        <v>38812</v>
      </c>
      <c r="AU506">
        <v>3.64</v>
      </c>
      <c r="AV506">
        <v>3.89</v>
      </c>
      <c r="AW506">
        <v>3.99</v>
      </c>
      <c r="AX506">
        <v>4.09</v>
      </c>
    </row>
    <row r="507" spans="21:50" x14ac:dyDescent="0.35">
      <c r="U507">
        <f t="shared" si="28"/>
        <v>1994</v>
      </c>
      <c r="V507">
        <f t="shared" si="29"/>
        <v>3</v>
      </c>
      <c r="W507" s="9">
        <v>34394</v>
      </c>
      <c r="X507" s="5">
        <v>4.32</v>
      </c>
      <c r="Y507">
        <f>IFERROR(VLOOKUP(W507,$AG$15:$AH$10531,2,FALSE),)</f>
        <v>8</v>
      </c>
      <c r="AG507" s="1">
        <v>32101</v>
      </c>
      <c r="AH507" s="11">
        <v>11.22</v>
      </c>
      <c r="AN507">
        <f t="shared" si="30"/>
        <v>2006</v>
      </c>
      <c r="AO507">
        <f t="shared" si="31"/>
        <v>4</v>
      </c>
      <c r="AP507" s="6">
        <v>38819</v>
      </c>
      <c r="AU507">
        <v>3.71</v>
      </c>
      <c r="AV507">
        <v>3.96</v>
      </c>
      <c r="AW507">
        <v>4.09</v>
      </c>
      <c r="AX507">
        <v>4.1900000000000004</v>
      </c>
    </row>
    <row r="508" spans="21:50" x14ac:dyDescent="0.35">
      <c r="U508">
        <f t="shared" si="28"/>
        <v>1994</v>
      </c>
      <c r="V508">
        <f t="shared" si="29"/>
        <v>4</v>
      </c>
      <c r="W508" s="9">
        <v>34425</v>
      </c>
      <c r="X508" s="5">
        <v>4.82</v>
      </c>
      <c r="AG508" s="1">
        <v>32104</v>
      </c>
      <c r="AH508" s="11">
        <v>11.22</v>
      </c>
      <c r="AN508">
        <f t="shared" si="30"/>
        <v>2006</v>
      </c>
      <c r="AO508">
        <f t="shared" si="31"/>
        <v>4</v>
      </c>
      <c r="AP508" s="6">
        <v>38825</v>
      </c>
      <c r="AR508">
        <v>3.97</v>
      </c>
      <c r="AS508">
        <v>4.08</v>
      </c>
      <c r="AT508">
        <v>4.18</v>
      </c>
    </row>
    <row r="509" spans="21:50" x14ac:dyDescent="0.35">
      <c r="U509">
        <f t="shared" si="28"/>
        <v>1994</v>
      </c>
      <c r="V509">
        <f t="shared" si="29"/>
        <v>5</v>
      </c>
      <c r="W509" s="9">
        <v>34455</v>
      </c>
      <c r="X509" s="5">
        <v>5.31</v>
      </c>
      <c r="AG509" s="1">
        <v>32105</v>
      </c>
      <c r="AH509" s="11">
        <v>11.21</v>
      </c>
      <c r="AN509">
        <f t="shared" si="30"/>
        <v>2006</v>
      </c>
      <c r="AO509">
        <f t="shared" si="31"/>
        <v>4</v>
      </c>
      <c r="AP509" s="6">
        <v>38826</v>
      </c>
      <c r="AU509">
        <v>3.7</v>
      </c>
      <c r="AV509">
        <v>3.96</v>
      </c>
      <c r="AW509">
        <v>4.0599999999999996</v>
      </c>
      <c r="AX509">
        <v>4.16</v>
      </c>
    </row>
    <row r="510" spans="21:50" x14ac:dyDescent="0.35">
      <c r="U510">
        <f t="shared" si="28"/>
        <v>1994</v>
      </c>
      <c r="V510">
        <f t="shared" si="29"/>
        <v>6</v>
      </c>
      <c r="W510" s="9">
        <v>34486</v>
      </c>
      <c r="X510" s="5">
        <v>5.27</v>
      </c>
      <c r="Y510">
        <f>IFERROR(VLOOKUP(W510,$AG$15:$AH$10531,2,FALSE),)</f>
        <v>8.65</v>
      </c>
      <c r="AG510" s="1">
        <v>32106</v>
      </c>
      <c r="AH510" s="11">
        <v>11.22</v>
      </c>
      <c r="AN510">
        <f t="shared" si="30"/>
        <v>2006</v>
      </c>
      <c r="AO510">
        <f t="shared" si="31"/>
        <v>4</v>
      </c>
      <c r="AP510" s="6">
        <v>38833</v>
      </c>
      <c r="AU510">
        <v>3.89</v>
      </c>
      <c r="AV510">
        <v>4.03</v>
      </c>
      <c r="AW510">
        <v>4.13</v>
      </c>
      <c r="AX510">
        <v>4.24</v>
      </c>
    </row>
    <row r="511" spans="21:50" x14ac:dyDescent="0.35">
      <c r="U511">
        <f t="shared" si="28"/>
        <v>1994</v>
      </c>
      <c r="V511">
        <f t="shared" si="29"/>
        <v>7</v>
      </c>
      <c r="W511" s="9">
        <v>34516</v>
      </c>
      <c r="X511" s="5">
        <v>5.48</v>
      </c>
      <c r="Y511">
        <f>IFERROR(VLOOKUP(W511,$AG$15:$AH$10531,2,FALSE),)</f>
        <v>8.85</v>
      </c>
      <c r="AG511" s="1">
        <v>32107</v>
      </c>
      <c r="AN511">
        <f t="shared" si="30"/>
        <v>2006</v>
      </c>
      <c r="AO511">
        <f t="shared" si="31"/>
        <v>5</v>
      </c>
      <c r="AP511" s="6">
        <v>38839</v>
      </c>
      <c r="AR511">
        <v>4.1100000000000003</v>
      </c>
      <c r="AS511">
        <v>4.16</v>
      </c>
      <c r="AT511">
        <v>4.26</v>
      </c>
    </row>
    <row r="512" spans="21:50" x14ac:dyDescent="0.35">
      <c r="U512">
        <f t="shared" si="28"/>
        <v>1994</v>
      </c>
      <c r="V512">
        <f t="shared" si="29"/>
        <v>8</v>
      </c>
      <c r="W512" s="9">
        <v>34547</v>
      </c>
      <c r="X512" s="5">
        <v>5.56</v>
      </c>
      <c r="Y512">
        <f>IFERROR(VLOOKUP(W512,$AG$15:$AH$10531,2,FALSE),)</f>
        <v>8.6300000000000008</v>
      </c>
      <c r="AG512" s="1">
        <v>32108</v>
      </c>
      <c r="AH512" s="11">
        <v>11.22</v>
      </c>
      <c r="AN512">
        <f t="shared" si="30"/>
        <v>2006</v>
      </c>
      <c r="AO512">
        <f t="shared" si="31"/>
        <v>5</v>
      </c>
      <c r="AP512" s="6">
        <v>38840</v>
      </c>
      <c r="AU512">
        <v>3.91</v>
      </c>
      <c r="AV512">
        <v>4.0999999999999996</v>
      </c>
      <c r="AW512">
        <v>4.17</v>
      </c>
      <c r="AX512">
        <v>4.26</v>
      </c>
    </row>
    <row r="513" spans="21:50" x14ac:dyDescent="0.35">
      <c r="U513">
        <f t="shared" si="28"/>
        <v>1994</v>
      </c>
      <c r="V513">
        <f t="shared" si="29"/>
        <v>9</v>
      </c>
      <c r="W513" s="9">
        <v>34578</v>
      </c>
      <c r="X513" s="5">
        <v>5.76</v>
      </c>
      <c r="Y513">
        <f>IFERROR(VLOOKUP(W513,$AG$15:$AH$10531,2,FALSE),)</f>
        <v>8.74</v>
      </c>
      <c r="AG513" s="1">
        <v>32111</v>
      </c>
      <c r="AH513" s="11">
        <v>11.23</v>
      </c>
      <c r="AN513">
        <f t="shared" si="30"/>
        <v>2006</v>
      </c>
      <c r="AO513">
        <f t="shared" si="31"/>
        <v>5</v>
      </c>
      <c r="AP513" s="6">
        <v>38847</v>
      </c>
      <c r="AU513">
        <v>3.99</v>
      </c>
      <c r="AV513">
        <v>4.09</v>
      </c>
      <c r="AW513">
        <v>4.18</v>
      </c>
      <c r="AX513">
        <v>4.2699999999999996</v>
      </c>
    </row>
    <row r="514" spans="21:50" x14ac:dyDescent="0.35">
      <c r="U514">
        <f t="shared" si="28"/>
        <v>1994</v>
      </c>
      <c r="V514">
        <f t="shared" si="29"/>
        <v>10</v>
      </c>
      <c r="W514" s="9">
        <v>34608</v>
      </c>
      <c r="X514" s="5">
        <v>6.11</v>
      </c>
      <c r="AG514" s="1">
        <v>32112</v>
      </c>
      <c r="AH514" s="11">
        <v>11.23</v>
      </c>
      <c r="AN514">
        <f t="shared" si="30"/>
        <v>2006</v>
      </c>
      <c r="AO514">
        <f t="shared" si="31"/>
        <v>5</v>
      </c>
      <c r="AP514" s="6">
        <v>38853</v>
      </c>
      <c r="AR514">
        <v>4.0999999999999996</v>
      </c>
      <c r="AS514">
        <v>4.1399999999999997</v>
      </c>
      <c r="AT514">
        <v>4.24</v>
      </c>
    </row>
    <row r="515" spans="21:50" x14ac:dyDescent="0.35">
      <c r="U515">
        <f t="shared" si="28"/>
        <v>1994</v>
      </c>
      <c r="V515">
        <f t="shared" si="29"/>
        <v>11</v>
      </c>
      <c r="W515" s="9">
        <v>34639</v>
      </c>
      <c r="X515" s="5">
        <v>6.54</v>
      </c>
      <c r="Y515">
        <f>IFERROR(VLOOKUP(W515,$AG$15:$AH$10531,2,FALSE),)</f>
        <v>9.31</v>
      </c>
      <c r="AG515" s="1">
        <v>32113</v>
      </c>
      <c r="AH515" s="11">
        <v>11.23</v>
      </c>
      <c r="AN515">
        <f t="shared" si="30"/>
        <v>2006</v>
      </c>
      <c r="AO515">
        <f t="shared" si="31"/>
        <v>5</v>
      </c>
      <c r="AP515" s="6">
        <v>38854</v>
      </c>
      <c r="AU515">
        <v>3.96</v>
      </c>
      <c r="AV515">
        <v>4.0999999999999996</v>
      </c>
      <c r="AW515">
        <v>4.1399999999999997</v>
      </c>
      <c r="AX515">
        <v>4.24</v>
      </c>
    </row>
    <row r="516" spans="21:50" x14ac:dyDescent="0.35">
      <c r="U516">
        <f t="shared" si="28"/>
        <v>1994</v>
      </c>
      <c r="V516">
        <f t="shared" si="29"/>
        <v>12</v>
      </c>
      <c r="W516" s="9">
        <v>34669</v>
      </c>
      <c r="X516" s="5">
        <v>7.14</v>
      </c>
      <c r="Y516">
        <f>IFERROR(VLOOKUP(W516,$AG$15:$AH$10531,2,FALSE),)</f>
        <v>9.23</v>
      </c>
      <c r="AG516" s="1">
        <v>32114</v>
      </c>
      <c r="AH516" s="11">
        <v>11.25</v>
      </c>
      <c r="AN516">
        <f t="shared" si="30"/>
        <v>2006</v>
      </c>
      <c r="AO516">
        <f t="shared" si="31"/>
        <v>5</v>
      </c>
      <c r="AP516" s="6">
        <v>38861</v>
      </c>
      <c r="AU516">
        <v>4.0999999999999996</v>
      </c>
      <c r="AV516">
        <v>4.16</v>
      </c>
      <c r="AW516">
        <v>4.18</v>
      </c>
      <c r="AX516">
        <v>4.24</v>
      </c>
    </row>
    <row r="517" spans="21:50" x14ac:dyDescent="0.35">
      <c r="U517">
        <f t="shared" si="28"/>
        <v>1995</v>
      </c>
      <c r="V517">
        <f t="shared" si="29"/>
        <v>1</v>
      </c>
      <c r="W517" s="9">
        <v>34700</v>
      </c>
      <c r="X517" s="5">
        <v>7.05</v>
      </c>
      <c r="AG517" s="1">
        <v>32115</v>
      </c>
      <c r="AH517" s="11">
        <v>11.21</v>
      </c>
      <c r="AN517">
        <f t="shared" si="30"/>
        <v>2006</v>
      </c>
      <c r="AO517">
        <f t="shared" si="31"/>
        <v>5</v>
      </c>
      <c r="AP517" s="6">
        <v>38867</v>
      </c>
      <c r="AR517">
        <v>4.18</v>
      </c>
      <c r="AS517">
        <v>4.2</v>
      </c>
      <c r="AT517">
        <v>4.28</v>
      </c>
    </row>
    <row r="518" spans="21:50" x14ac:dyDescent="0.35">
      <c r="U518">
        <f t="shared" si="28"/>
        <v>1995</v>
      </c>
      <c r="V518">
        <f t="shared" si="29"/>
        <v>2</v>
      </c>
      <c r="W518" s="9">
        <v>34731</v>
      </c>
      <c r="X518" s="5">
        <v>6.7</v>
      </c>
      <c r="Y518">
        <f>IFERROR(VLOOKUP(W518,$AG$15:$AH$10531,2,FALSE),)</f>
        <v>8.94</v>
      </c>
      <c r="AG518" s="1">
        <v>32118</v>
      </c>
      <c r="AH518" s="11">
        <v>11.25</v>
      </c>
      <c r="AN518">
        <f t="shared" si="30"/>
        <v>2006</v>
      </c>
      <c r="AO518">
        <f t="shared" si="31"/>
        <v>5</v>
      </c>
      <c r="AP518" s="6">
        <v>38868</v>
      </c>
      <c r="AU518">
        <v>4.13</v>
      </c>
      <c r="AV518">
        <v>4.18</v>
      </c>
      <c r="AW518">
        <v>4.2300000000000004</v>
      </c>
      <c r="AX518">
        <v>4.33</v>
      </c>
    </row>
    <row r="519" spans="21:50" x14ac:dyDescent="0.35">
      <c r="U519">
        <f t="shared" si="28"/>
        <v>1995</v>
      </c>
      <c r="V519">
        <f t="shared" si="29"/>
        <v>3</v>
      </c>
      <c r="W519" s="9">
        <v>34759</v>
      </c>
      <c r="X519" s="5">
        <v>6.43</v>
      </c>
      <c r="Y519">
        <f>IFERROR(VLOOKUP(W519,$AG$15:$AH$10531,2,FALSE),)</f>
        <v>8.7200000000000006</v>
      </c>
      <c r="AG519" s="1">
        <v>32119</v>
      </c>
      <c r="AH519" s="11">
        <v>11.25</v>
      </c>
      <c r="AN519">
        <f t="shared" si="30"/>
        <v>2006</v>
      </c>
      <c r="AO519">
        <f t="shared" si="31"/>
        <v>6</v>
      </c>
      <c r="AP519" s="6">
        <v>38875</v>
      </c>
      <c r="AU519">
        <v>4.0999999999999996</v>
      </c>
      <c r="AV519">
        <v>4.1500000000000004</v>
      </c>
      <c r="AW519">
        <v>4.22</v>
      </c>
      <c r="AX519">
        <v>4.32</v>
      </c>
    </row>
    <row r="520" spans="21:50" x14ac:dyDescent="0.35">
      <c r="U520">
        <f t="shared" si="28"/>
        <v>1995</v>
      </c>
      <c r="V520">
        <f t="shared" si="29"/>
        <v>4</v>
      </c>
      <c r="W520" s="9">
        <v>34790</v>
      </c>
      <c r="X520" s="5">
        <v>6.27</v>
      </c>
      <c r="AG520" s="1">
        <v>32120</v>
      </c>
      <c r="AH520" s="11">
        <v>11.24</v>
      </c>
      <c r="AN520">
        <f t="shared" si="30"/>
        <v>2006</v>
      </c>
      <c r="AO520">
        <f t="shared" si="31"/>
        <v>6</v>
      </c>
      <c r="AP520" s="6">
        <v>38881</v>
      </c>
      <c r="AR520">
        <v>4.21</v>
      </c>
      <c r="AS520">
        <v>4.3099999999999996</v>
      </c>
      <c r="AT520">
        <v>4.41</v>
      </c>
    </row>
    <row r="521" spans="21:50" x14ac:dyDescent="0.35">
      <c r="U521">
        <f t="shared" si="28"/>
        <v>1995</v>
      </c>
      <c r="V521">
        <f t="shared" si="29"/>
        <v>5</v>
      </c>
      <c r="W521" s="9">
        <v>34820</v>
      </c>
      <c r="X521" s="5">
        <v>6</v>
      </c>
      <c r="Y521">
        <f>IFERROR(VLOOKUP(W521,$AG$15:$AH$10531,2,FALSE),)</f>
        <v>8.57</v>
      </c>
      <c r="AG521" s="1">
        <v>32121</v>
      </c>
      <c r="AH521" s="11">
        <v>11.34</v>
      </c>
      <c r="AN521">
        <f t="shared" si="30"/>
        <v>2006</v>
      </c>
      <c r="AO521">
        <f t="shared" si="31"/>
        <v>6</v>
      </c>
      <c r="AP521" s="6">
        <v>38882</v>
      </c>
      <c r="AU521">
        <v>4.08</v>
      </c>
      <c r="AV521">
        <v>4.22</v>
      </c>
      <c r="AW521">
        <v>4.33</v>
      </c>
      <c r="AX521">
        <v>4.43</v>
      </c>
    </row>
    <row r="522" spans="21:50" x14ac:dyDescent="0.35">
      <c r="U522">
        <f t="shared" si="28"/>
        <v>1995</v>
      </c>
      <c r="V522">
        <f t="shared" si="29"/>
        <v>6</v>
      </c>
      <c r="W522" s="9">
        <v>34851</v>
      </c>
      <c r="X522" s="5">
        <v>5.64</v>
      </c>
      <c r="Y522">
        <f>IFERROR(VLOOKUP(W522,$AG$15:$AH$10531,2,FALSE),)</f>
        <v>7.91</v>
      </c>
      <c r="AG522" s="1">
        <v>32122</v>
      </c>
      <c r="AH522" s="11">
        <v>11.43</v>
      </c>
      <c r="AN522">
        <f t="shared" si="30"/>
        <v>2006</v>
      </c>
      <c r="AO522">
        <f t="shared" si="31"/>
        <v>6</v>
      </c>
      <c r="AP522" s="6">
        <v>38889</v>
      </c>
      <c r="AU522">
        <v>4.09</v>
      </c>
      <c r="AV522">
        <v>4.2699999999999996</v>
      </c>
      <c r="AW522">
        <v>4.38</v>
      </c>
      <c r="AX522">
        <v>4.4800000000000004</v>
      </c>
    </row>
    <row r="523" spans="21:50" x14ac:dyDescent="0.35">
      <c r="U523">
        <f t="shared" si="28"/>
        <v>1995</v>
      </c>
      <c r="V523">
        <f t="shared" si="29"/>
        <v>7</v>
      </c>
      <c r="W523" s="9">
        <v>34881</v>
      </c>
      <c r="X523" s="5">
        <v>5.59</v>
      </c>
      <c r="AG523" s="1">
        <v>32125</v>
      </c>
      <c r="AH523" s="11">
        <v>11.42</v>
      </c>
      <c r="AN523">
        <f t="shared" si="30"/>
        <v>2006</v>
      </c>
      <c r="AO523">
        <f t="shared" si="31"/>
        <v>6</v>
      </c>
      <c r="AP523" s="6">
        <v>38895</v>
      </c>
      <c r="AR523">
        <v>4.3</v>
      </c>
      <c r="AS523">
        <v>4.4400000000000004</v>
      </c>
      <c r="AT523">
        <v>4.55</v>
      </c>
    </row>
    <row r="524" spans="21:50" x14ac:dyDescent="0.35">
      <c r="U524">
        <f t="shared" si="28"/>
        <v>1995</v>
      </c>
      <c r="V524">
        <f t="shared" si="29"/>
        <v>8</v>
      </c>
      <c r="W524" s="9">
        <v>34912</v>
      </c>
      <c r="X524" s="5">
        <v>5.75</v>
      </c>
      <c r="Y524">
        <f>IFERROR(VLOOKUP(W524,$AG$15:$AH$10531,2,FALSE),)</f>
        <v>8.23</v>
      </c>
      <c r="AG524" s="1">
        <v>32126</v>
      </c>
      <c r="AH524" s="11">
        <v>11.4</v>
      </c>
      <c r="AN524">
        <f t="shared" si="30"/>
        <v>2006</v>
      </c>
      <c r="AO524">
        <f t="shared" si="31"/>
        <v>6</v>
      </c>
      <c r="AP524" s="6">
        <v>38896</v>
      </c>
      <c r="AU524">
        <v>4.09</v>
      </c>
      <c r="AV524">
        <v>4.32</v>
      </c>
      <c r="AW524">
        <v>4.46</v>
      </c>
      <c r="AX524">
        <v>4.58</v>
      </c>
    </row>
    <row r="525" spans="21:50" x14ac:dyDescent="0.35">
      <c r="U525">
        <f t="shared" si="28"/>
        <v>1995</v>
      </c>
      <c r="V525">
        <f t="shared" si="29"/>
        <v>9</v>
      </c>
      <c r="W525" s="9">
        <v>34943</v>
      </c>
      <c r="X525" s="5">
        <v>5.62</v>
      </c>
      <c r="Y525">
        <f>IFERROR(VLOOKUP(W525,$AG$15:$AH$10531,2,FALSE),)</f>
        <v>7.98</v>
      </c>
      <c r="AG525" s="1">
        <v>32127</v>
      </c>
      <c r="AH525" s="11">
        <v>11.37</v>
      </c>
      <c r="AN525">
        <f t="shared" si="30"/>
        <v>2006</v>
      </c>
      <c r="AO525">
        <f t="shared" si="31"/>
        <v>7</v>
      </c>
      <c r="AP525" s="6">
        <v>38903</v>
      </c>
      <c r="AU525">
        <v>4.09</v>
      </c>
      <c r="AV525">
        <v>4.3099999999999996</v>
      </c>
      <c r="AW525">
        <v>4.42</v>
      </c>
      <c r="AX525">
        <v>4.55</v>
      </c>
    </row>
    <row r="526" spans="21:50" x14ac:dyDescent="0.35">
      <c r="U526">
        <f t="shared" si="28"/>
        <v>1995</v>
      </c>
      <c r="V526">
        <f t="shared" si="29"/>
        <v>10</v>
      </c>
      <c r="W526" s="9">
        <v>34973</v>
      </c>
      <c r="X526" s="5">
        <v>5.59</v>
      </c>
      <c r="AG526" s="1">
        <v>32128</v>
      </c>
      <c r="AH526" s="11">
        <v>11.34</v>
      </c>
      <c r="AN526">
        <f t="shared" si="30"/>
        <v>2006</v>
      </c>
      <c r="AO526">
        <f t="shared" si="31"/>
        <v>7</v>
      </c>
      <c r="AP526" s="6">
        <v>38909</v>
      </c>
      <c r="AR526">
        <v>4.21</v>
      </c>
      <c r="AS526">
        <v>4.3</v>
      </c>
      <c r="AT526">
        <v>4.38</v>
      </c>
    </row>
    <row r="527" spans="21:50" x14ac:dyDescent="0.35">
      <c r="U527">
        <f t="shared" si="28"/>
        <v>1995</v>
      </c>
      <c r="V527">
        <f t="shared" si="29"/>
        <v>11</v>
      </c>
      <c r="W527" s="9">
        <v>35004</v>
      </c>
      <c r="X527" s="5">
        <v>5.43</v>
      </c>
      <c r="Y527">
        <f>IFERROR(VLOOKUP(W527,$AG$15:$AH$10531,2,FALSE),)</f>
        <v>7.71</v>
      </c>
      <c r="AG527" s="1">
        <v>32129</v>
      </c>
      <c r="AH527" s="11">
        <v>11.29</v>
      </c>
      <c r="AN527">
        <f t="shared" si="30"/>
        <v>2006</v>
      </c>
      <c r="AO527">
        <f t="shared" si="31"/>
        <v>7</v>
      </c>
      <c r="AP527" s="6">
        <v>38910</v>
      </c>
      <c r="AU527">
        <v>4.01</v>
      </c>
      <c r="AV527">
        <v>4.1900000000000004</v>
      </c>
      <c r="AW527">
        <v>4.29</v>
      </c>
      <c r="AX527">
        <v>4.38</v>
      </c>
    </row>
    <row r="528" spans="21:50" x14ac:dyDescent="0.35">
      <c r="U528">
        <f t="shared" ref="U528:U589" si="32">YEAR(W528)</f>
        <v>1995</v>
      </c>
      <c r="V528">
        <f t="shared" ref="V528:V589" si="33">MONTH(W528)</f>
        <v>12</v>
      </c>
      <c r="W528" s="9">
        <v>35034</v>
      </c>
      <c r="X528" s="5">
        <v>5.31</v>
      </c>
      <c r="Y528">
        <f>IFERROR(VLOOKUP(W528,$AG$15:$AH$10531,2,FALSE),)</f>
        <v>7.54</v>
      </c>
      <c r="AG528" s="1">
        <v>32132</v>
      </c>
      <c r="AH528" s="11">
        <v>11.3</v>
      </c>
      <c r="AN528">
        <f t="shared" si="30"/>
        <v>2006</v>
      </c>
      <c r="AO528">
        <f t="shared" si="31"/>
        <v>7</v>
      </c>
      <c r="AP528" s="6">
        <v>38917</v>
      </c>
      <c r="AU528">
        <v>4.03</v>
      </c>
      <c r="AV528">
        <v>4.1500000000000004</v>
      </c>
      <c r="AW528">
        <v>4.2699999999999996</v>
      </c>
      <c r="AX528">
        <v>4.37</v>
      </c>
    </row>
    <row r="529" spans="21:50" x14ac:dyDescent="0.35">
      <c r="U529">
        <f t="shared" si="32"/>
        <v>1996</v>
      </c>
      <c r="V529">
        <f t="shared" si="33"/>
        <v>1</v>
      </c>
      <c r="W529" s="9">
        <v>35065</v>
      </c>
      <c r="X529" s="5">
        <v>5.09</v>
      </c>
      <c r="AG529" s="1">
        <v>32133</v>
      </c>
      <c r="AH529" s="11">
        <v>11.31</v>
      </c>
      <c r="AN529">
        <f t="shared" ref="AN529:AN592" si="34">YEAR(AP529)</f>
        <v>2006</v>
      </c>
      <c r="AO529">
        <f t="shared" ref="AO529:AO592" si="35">MONTH(AP529)</f>
        <v>7</v>
      </c>
      <c r="AP529" s="6">
        <v>38923</v>
      </c>
      <c r="AR529">
        <v>4.16</v>
      </c>
      <c r="AS529">
        <v>4.24</v>
      </c>
      <c r="AT529">
        <v>4.34</v>
      </c>
    </row>
    <row r="530" spans="21:50" x14ac:dyDescent="0.35">
      <c r="U530">
        <f t="shared" si="32"/>
        <v>1996</v>
      </c>
      <c r="V530">
        <f t="shared" si="33"/>
        <v>2</v>
      </c>
      <c r="W530" s="9">
        <v>35096</v>
      </c>
      <c r="X530" s="5">
        <v>4.9400000000000004</v>
      </c>
      <c r="Y530">
        <f>IFERROR(VLOOKUP(W530,$AG$15:$AH$10531,2,FALSE),)</f>
        <v>7.46</v>
      </c>
      <c r="AG530" s="1">
        <v>32134</v>
      </c>
      <c r="AH530" s="11">
        <v>11.27</v>
      </c>
      <c r="AN530">
        <f t="shared" si="34"/>
        <v>2006</v>
      </c>
      <c r="AO530">
        <f t="shared" si="35"/>
        <v>7</v>
      </c>
      <c r="AP530" s="6">
        <v>38924</v>
      </c>
      <c r="AU530">
        <v>4.0199999999999996</v>
      </c>
      <c r="AV530">
        <v>4.1500000000000004</v>
      </c>
      <c r="AW530">
        <v>4.25</v>
      </c>
      <c r="AX530">
        <v>4.3499999999999996</v>
      </c>
    </row>
    <row r="531" spans="21:50" x14ac:dyDescent="0.35">
      <c r="U531">
        <f t="shared" si="32"/>
        <v>1996</v>
      </c>
      <c r="V531">
        <f t="shared" si="33"/>
        <v>3</v>
      </c>
      <c r="W531" s="9">
        <v>35125</v>
      </c>
      <c r="X531" s="5">
        <v>5.34</v>
      </c>
      <c r="Y531">
        <f>IFERROR(VLOOKUP(W531,$AG$15:$AH$10531,2,FALSE),)</f>
        <v>7.81</v>
      </c>
      <c r="AG531" s="1">
        <v>32135</v>
      </c>
      <c r="AH531" s="11">
        <v>11.23</v>
      </c>
      <c r="AN531">
        <f t="shared" si="34"/>
        <v>2006</v>
      </c>
      <c r="AO531">
        <f t="shared" si="35"/>
        <v>8</v>
      </c>
      <c r="AP531" s="6">
        <v>38931</v>
      </c>
      <c r="AU531">
        <v>3.99</v>
      </c>
      <c r="AV531">
        <v>4.1500000000000004</v>
      </c>
      <c r="AW531">
        <v>4.2300000000000004</v>
      </c>
      <c r="AX531">
        <v>4.3</v>
      </c>
    </row>
    <row r="532" spans="21:50" x14ac:dyDescent="0.35">
      <c r="U532">
        <f t="shared" si="32"/>
        <v>1996</v>
      </c>
      <c r="V532">
        <f t="shared" si="33"/>
        <v>4</v>
      </c>
      <c r="W532" s="9">
        <v>35156</v>
      </c>
      <c r="X532" s="5">
        <v>5.54</v>
      </c>
      <c r="Y532">
        <f>IFERROR(VLOOKUP(W532,$AG$15:$AH$10531,2,FALSE),)</f>
        <v>8.1</v>
      </c>
      <c r="AG532" s="1">
        <v>32136</v>
      </c>
      <c r="AN532">
        <f t="shared" si="34"/>
        <v>2006</v>
      </c>
      <c r="AO532">
        <f t="shared" si="35"/>
        <v>8</v>
      </c>
      <c r="AP532" s="6">
        <v>38937</v>
      </c>
      <c r="AR532">
        <v>4.16</v>
      </c>
      <c r="AS532">
        <v>4.24</v>
      </c>
      <c r="AT532">
        <v>4.32</v>
      </c>
    </row>
    <row r="533" spans="21:50" x14ac:dyDescent="0.35">
      <c r="U533">
        <f t="shared" si="32"/>
        <v>1996</v>
      </c>
      <c r="V533">
        <f t="shared" si="33"/>
        <v>5</v>
      </c>
      <c r="W533" s="9">
        <v>35186</v>
      </c>
      <c r="X533" s="5">
        <v>5.64</v>
      </c>
      <c r="Y533">
        <f>IFERROR(VLOOKUP(W533,$AG$15:$AH$10531,2,FALSE),)</f>
        <v>8.2899999999999991</v>
      </c>
      <c r="AG533" s="1">
        <v>32139</v>
      </c>
      <c r="AH533" s="11">
        <v>11.27</v>
      </c>
      <c r="AN533">
        <f t="shared" si="34"/>
        <v>2006</v>
      </c>
      <c r="AO533">
        <f t="shared" si="35"/>
        <v>8</v>
      </c>
      <c r="AP533" s="6">
        <v>38938</v>
      </c>
      <c r="AU533">
        <v>3.99</v>
      </c>
      <c r="AV533">
        <v>4.1500000000000004</v>
      </c>
      <c r="AW533">
        <v>4.24</v>
      </c>
      <c r="AX533">
        <v>4.29</v>
      </c>
    </row>
    <row r="534" spans="21:50" x14ac:dyDescent="0.35">
      <c r="U534">
        <f t="shared" si="32"/>
        <v>1996</v>
      </c>
      <c r="V534">
        <f t="shared" si="33"/>
        <v>6</v>
      </c>
      <c r="W534" s="9">
        <v>35217</v>
      </c>
      <c r="X534" s="5">
        <v>5.81</v>
      </c>
      <c r="AG534" s="1">
        <v>32140</v>
      </c>
      <c r="AH534" s="11">
        <v>11.23</v>
      </c>
      <c r="AN534">
        <f t="shared" si="34"/>
        <v>2006</v>
      </c>
      <c r="AO534">
        <f t="shared" si="35"/>
        <v>8</v>
      </c>
      <c r="AP534" s="6">
        <v>38945</v>
      </c>
      <c r="AU534">
        <v>4.0199999999999996</v>
      </c>
      <c r="AV534">
        <v>4.0999999999999996</v>
      </c>
      <c r="AW534">
        <v>4.1900000000000004</v>
      </c>
      <c r="AX534">
        <v>4.28</v>
      </c>
    </row>
    <row r="535" spans="21:50" x14ac:dyDescent="0.35">
      <c r="U535">
        <f t="shared" si="32"/>
        <v>1996</v>
      </c>
      <c r="V535">
        <f t="shared" si="33"/>
        <v>7</v>
      </c>
      <c r="W535" s="9">
        <v>35247</v>
      </c>
      <c r="X535" s="5">
        <v>5.85</v>
      </c>
      <c r="Y535">
        <f>IFERROR(VLOOKUP(W535,$AG$15:$AH$10531,2,FALSE),)</f>
        <v>8.24</v>
      </c>
      <c r="AG535" s="1">
        <v>32141</v>
      </c>
      <c r="AH535" s="11">
        <v>11.23</v>
      </c>
      <c r="AN535">
        <f t="shared" si="34"/>
        <v>2006</v>
      </c>
      <c r="AO535">
        <f t="shared" si="35"/>
        <v>8</v>
      </c>
      <c r="AP535" s="6">
        <v>38951</v>
      </c>
      <c r="AR535">
        <v>4.13</v>
      </c>
      <c r="AS535">
        <v>4.2</v>
      </c>
      <c r="AT535">
        <v>4.2699999999999996</v>
      </c>
    </row>
    <row r="536" spans="21:50" x14ac:dyDescent="0.35">
      <c r="U536">
        <f t="shared" si="32"/>
        <v>1996</v>
      </c>
      <c r="V536">
        <f t="shared" si="33"/>
        <v>8</v>
      </c>
      <c r="W536" s="9">
        <v>35278</v>
      </c>
      <c r="X536" s="5">
        <v>5.67</v>
      </c>
      <c r="Y536">
        <f>IFERROR(VLOOKUP(W536,$AG$15:$AH$10531,2,FALSE),)</f>
        <v>8.19</v>
      </c>
      <c r="AG536" s="1">
        <v>32142</v>
      </c>
      <c r="AH536" s="11">
        <v>11.22</v>
      </c>
      <c r="AN536">
        <f t="shared" si="34"/>
        <v>2006</v>
      </c>
      <c r="AO536">
        <f t="shared" si="35"/>
        <v>8</v>
      </c>
      <c r="AP536" s="6">
        <v>38952</v>
      </c>
      <c r="AU536">
        <v>4.03</v>
      </c>
      <c r="AV536">
        <v>4.13</v>
      </c>
      <c r="AW536">
        <v>4.1900000000000004</v>
      </c>
      <c r="AX536">
        <v>4.2699999999999996</v>
      </c>
    </row>
    <row r="537" spans="21:50" x14ac:dyDescent="0.35">
      <c r="U537">
        <f t="shared" si="32"/>
        <v>1996</v>
      </c>
      <c r="V537">
        <f t="shared" si="33"/>
        <v>9</v>
      </c>
      <c r="W537" s="9">
        <v>35309</v>
      </c>
      <c r="X537" s="5">
        <v>5.83</v>
      </c>
      <c r="AG537" s="1">
        <v>32143</v>
      </c>
      <c r="AN537">
        <f t="shared" si="34"/>
        <v>2006</v>
      </c>
      <c r="AO537">
        <f t="shared" si="35"/>
        <v>8</v>
      </c>
      <c r="AP537" s="6">
        <v>38959</v>
      </c>
      <c r="AU537">
        <v>4.1500000000000004</v>
      </c>
      <c r="AV537">
        <v>4.13</v>
      </c>
      <c r="AW537">
        <v>4.17</v>
      </c>
      <c r="AX537">
        <v>4.22</v>
      </c>
    </row>
    <row r="538" spans="21:50" x14ac:dyDescent="0.35">
      <c r="U538">
        <f t="shared" si="32"/>
        <v>1996</v>
      </c>
      <c r="V538">
        <f t="shared" si="33"/>
        <v>10</v>
      </c>
      <c r="W538" s="9">
        <v>35339</v>
      </c>
      <c r="X538" s="5">
        <v>5.55</v>
      </c>
      <c r="Y538">
        <f>IFERROR(VLOOKUP(W538,$AG$15:$AH$10531,2,FALSE),)</f>
        <v>8.17</v>
      </c>
      <c r="AG538" s="1">
        <v>32146</v>
      </c>
      <c r="AH538" s="11">
        <v>11.21</v>
      </c>
      <c r="AN538">
        <f t="shared" si="34"/>
        <v>2006</v>
      </c>
      <c r="AO538">
        <f t="shared" si="35"/>
        <v>9</v>
      </c>
      <c r="AP538" s="6">
        <v>38965</v>
      </c>
      <c r="AR538">
        <v>4.1399999999999997</v>
      </c>
      <c r="AS538">
        <v>4.18</v>
      </c>
      <c r="AT538">
        <v>4.1900000000000004</v>
      </c>
    </row>
    <row r="539" spans="21:50" x14ac:dyDescent="0.35">
      <c r="U539">
        <f t="shared" si="32"/>
        <v>1996</v>
      </c>
      <c r="V539">
        <f t="shared" si="33"/>
        <v>11</v>
      </c>
      <c r="W539" s="9">
        <v>35370</v>
      </c>
      <c r="X539" s="5">
        <v>5.42</v>
      </c>
      <c r="Y539">
        <f>IFERROR(VLOOKUP(W539,$AG$15:$AH$10531,2,FALSE),)</f>
        <v>7.94</v>
      </c>
      <c r="AG539" s="1">
        <v>32147</v>
      </c>
      <c r="AH539" s="11">
        <v>11.21</v>
      </c>
      <c r="AN539">
        <f t="shared" si="34"/>
        <v>2006</v>
      </c>
      <c r="AO539">
        <f t="shared" si="35"/>
        <v>9</v>
      </c>
      <c r="AP539" s="6">
        <v>38966</v>
      </c>
      <c r="AU539">
        <v>4.13</v>
      </c>
      <c r="AV539">
        <v>4.1399999999999997</v>
      </c>
      <c r="AW539">
        <v>4.1900000000000004</v>
      </c>
      <c r="AX539">
        <v>4.1900000000000004</v>
      </c>
    </row>
    <row r="540" spans="21:50" x14ac:dyDescent="0.35">
      <c r="U540">
        <f t="shared" si="32"/>
        <v>1996</v>
      </c>
      <c r="V540">
        <f t="shared" si="33"/>
        <v>12</v>
      </c>
      <c r="W540" s="9">
        <v>35400</v>
      </c>
      <c r="X540" s="5">
        <v>5.47</v>
      </c>
      <c r="AG540" s="1">
        <v>32148</v>
      </c>
      <c r="AH540" s="11">
        <v>11.2</v>
      </c>
      <c r="AN540">
        <f t="shared" si="34"/>
        <v>2006</v>
      </c>
      <c r="AO540">
        <f t="shared" si="35"/>
        <v>9</v>
      </c>
      <c r="AP540" s="6">
        <v>38973</v>
      </c>
      <c r="AU540">
        <v>4.12</v>
      </c>
      <c r="AV540">
        <v>4.1500000000000004</v>
      </c>
      <c r="AW540">
        <v>4.17</v>
      </c>
      <c r="AX540">
        <v>4.17</v>
      </c>
    </row>
    <row r="541" spans="21:50" x14ac:dyDescent="0.35">
      <c r="U541">
        <f t="shared" si="32"/>
        <v>1997</v>
      </c>
      <c r="V541">
        <f t="shared" si="33"/>
        <v>1</v>
      </c>
      <c r="W541" s="9">
        <v>35431</v>
      </c>
      <c r="X541" s="5">
        <v>5.61</v>
      </c>
      <c r="AG541" s="1">
        <v>32149</v>
      </c>
      <c r="AH541" s="11">
        <v>11.21</v>
      </c>
      <c r="AN541">
        <f t="shared" si="34"/>
        <v>2006</v>
      </c>
      <c r="AO541">
        <f t="shared" si="35"/>
        <v>9</v>
      </c>
      <c r="AP541" s="6">
        <v>38979</v>
      </c>
      <c r="AR541">
        <v>4.17</v>
      </c>
      <c r="AS541">
        <v>4.16</v>
      </c>
      <c r="AT541">
        <v>4.17</v>
      </c>
    </row>
    <row r="542" spans="21:50" x14ac:dyDescent="0.35">
      <c r="U542">
        <f t="shared" si="32"/>
        <v>1997</v>
      </c>
      <c r="V542">
        <f t="shared" si="33"/>
        <v>2</v>
      </c>
      <c r="W542" s="9">
        <v>35462</v>
      </c>
      <c r="X542" s="5">
        <v>5.53</v>
      </c>
      <c r="AG542" s="1">
        <v>32150</v>
      </c>
      <c r="AH542" s="11">
        <v>11.27</v>
      </c>
      <c r="AN542">
        <f t="shared" si="34"/>
        <v>2006</v>
      </c>
      <c r="AO542">
        <f t="shared" si="35"/>
        <v>9</v>
      </c>
      <c r="AP542" s="6">
        <v>38980</v>
      </c>
      <c r="AU542">
        <v>4.1100000000000003</v>
      </c>
      <c r="AV542">
        <v>4.16</v>
      </c>
      <c r="AW542">
        <v>4.16</v>
      </c>
      <c r="AX542">
        <v>4.16</v>
      </c>
    </row>
    <row r="543" spans="21:50" x14ac:dyDescent="0.35">
      <c r="U543">
        <f t="shared" si="32"/>
        <v>1997</v>
      </c>
      <c r="V543">
        <f t="shared" si="33"/>
        <v>3</v>
      </c>
      <c r="W543" s="9">
        <v>35490</v>
      </c>
      <c r="X543" s="5">
        <v>5.8</v>
      </c>
      <c r="AG543" s="1">
        <v>32153</v>
      </c>
      <c r="AH543" s="11">
        <v>11.23</v>
      </c>
      <c r="AN543">
        <f t="shared" si="34"/>
        <v>2006</v>
      </c>
      <c r="AO543">
        <f t="shared" si="35"/>
        <v>9</v>
      </c>
      <c r="AP543" s="6">
        <v>38987</v>
      </c>
      <c r="AU543">
        <v>4.12</v>
      </c>
      <c r="AV543">
        <v>4.1500000000000004</v>
      </c>
      <c r="AW543">
        <v>4.13</v>
      </c>
      <c r="AX543">
        <v>4.0999999999999996</v>
      </c>
    </row>
    <row r="544" spans="21:50" x14ac:dyDescent="0.35">
      <c r="U544">
        <f t="shared" si="32"/>
        <v>1997</v>
      </c>
      <c r="V544">
        <f t="shared" si="33"/>
        <v>4</v>
      </c>
      <c r="W544" s="9">
        <v>35521</v>
      </c>
      <c r="X544" s="5">
        <v>5.99</v>
      </c>
      <c r="Y544">
        <f>IFERROR(VLOOKUP(W544,$AG$15:$AH$10531,2,FALSE),)</f>
        <v>8.31</v>
      </c>
      <c r="AG544" s="1">
        <v>32154</v>
      </c>
      <c r="AH544" s="11">
        <v>11.22</v>
      </c>
      <c r="AN544">
        <f t="shared" si="34"/>
        <v>2006</v>
      </c>
      <c r="AO544">
        <f t="shared" si="35"/>
        <v>10</v>
      </c>
      <c r="AP544" s="6">
        <v>38993</v>
      </c>
      <c r="AR544">
        <v>4.16</v>
      </c>
      <c r="AS544">
        <v>4.1399999999999997</v>
      </c>
      <c r="AT544">
        <v>4.1100000000000003</v>
      </c>
    </row>
    <row r="545" spans="21:50" x14ac:dyDescent="0.35">
      <c r="U545">
        <f t="shared" si="32"/>
        <v>1997</v>
      </c>
      <c r="V545">
        <f t="shared" si="33"/>
        <v>5</v>
      </c>
      <c r="W545" s="9">
        <v>35551</v>
      </c>
      <c r="X545" s="5">
        <v>5.87</v>
      </c>
      <c r="Y545">
        <f>IFERROR(VLOOKUP(W545,$AG$15:$AH$10531,2,FALSE),)</f>
        <v>8.2100000000000009</v>
      </c>
      <c r="AG545" s="1">
        <v>32155</v>
      </c>
      <c r="AH545" s="11">
        <v>11.21</v>
      </c>
      <c r="AN545">
        <f t="shared" si="34"/>
        <v>2006</v>
      </c>
      <c r="AO545">
        <f t="shared" si="35"/>
        <v>10</v>
      </c>
      <c r="AP545" s="6">
        <v>38994</v>
      </c>
      <c r="AU545">
        <v>4.1399999999999997</v>
      </c>
      <c r="AV545">
        <v>4.1500000000000004</v>
      </c>
      <c r="AW545">
        <v>4.13</v>
      </c>
      <c r="AX545">
        <v>4.12</v>
      </c>
    </row>
    <row r="546" spans="21:50" x14ac:dyDescent="0.35">
      <c r="U546">
        <f t="shared" si="32"/>
        <v>1997</v>
      </c>
      <c r="V546">
        <f t="shared" si="33"/>
        <v>6</v>
      </c>
      <c r="W546" s="9">
        <v>35582</v>
      </c>
      <c r="X546" s="5">
        <v>5.69</v>
      </c>
      <c r="AG546" s="1">
        <v>32156</v>
      </c>
      <c r="AH546" s="11">
        <v>11.18</v>
      </c>
      <c r="AN546">
        <f t="shared" si="34"/>
        <v>2006</v>
      </c>
      <c r="AO546">
        <f t="shared" si="35"/>
        <v>10</v>
      </c>
      <c r="AP546" s="6">
        <v>39001</v>
      </c>
      <c r="AU546">
        <v>4.16</v>
      </c>
      <c r="AV546">
        <v>4.16</v>
      </c>
      <c r="AW546">
        <v>4.1900000000000004</v>
      </c>
      <c r="AX546">
        <v>4.1900000000000004</v>
      </c>
    </row>
    <row r="547" spans="21:50" x14ac:dyDescent="0.35">
      <c r="U547">
        <f t="shared" si="32"/>
        <v>1997</v>
      </c>
      <c r="V547">
        <f t="shared" si="33"/>
        <v>7</v>
      </c>
      <c r="W547" s="9">
        <v>35612</v>
      </c>
      <c r="X547" s="5">
        <v>5.54</v>
      </c>
      <c r="Y547">
        <f>IFERROR(VLOOKUP(W547,$AG$15:$AH$10531,2,FALSE),)</f>
        <v>7.96</v>
      </c>
      <c r="AG547" s="1">
        <v>32157</v>
      </c>
      <c r="AH547" s="11">
        <v>11.11</v>
      </c>
      <c r="AN547">
        <f t="shared" si="34"/>
        <v>2006</v>
      </c>
      <c r="AO547">
        <f t="shared" si="35"/>
        <v>10</v>
      </c>
      <c r="AP547" s="6">
        <v>39007</v>
      </c>
      <c r="AR547">
        <v>4.16</v>
      </c>
      <c r="AS547">
        <v>4.18</v>
      </c>
      <c r="AT547">
        <v>4.17</v>
      </c>
    </row>
    <row r="548" spans="21:50" x14ac:dyDescent="0.35">
      <c r="U548">
        <f t="shared" si="32"/>
        <v>1997</v>
      </c>
      <c r="V548">
        <f t="shared" si="33"/>
        <v>8</v>
      </c>
      <c r="W548" s="9">
        <v>35643</v>
      </c>
      <c r="X548" s="5">
        <v>5.56</v>
      </c>
      <c r="Y548">
        <f>IFERROR(VLOOKUP(W548,$AG$15:$AH$10531,2,FALSE),)</f>
        <v>7.69</v>
      </c>
      <c r="AG548" s="1">
        <v>32160</v>
      </c>
      <c r="AH548" s="11">
        <v>11.07</v>
      </c>
      <c r="AN548">
        <f t="shared" si="34"/>
        <v>2006</v>
      </c>
      <c r="AO548">
        <f t="shared" si="35"/>
        <v>10</v>
      </c>
      <c r="AP548" s="6">
        <v>39008</v>
      </c>
      <c r="AU548">
        <v>4.12</v>
      </c>
      <c r="AV548">
        <v>4.16</v>
      </c>
      <c r="AW548">
        <v>4.2</v>
      </c>
      <c r="AX548">
        <v>4.1900000000000004</v>
      </c>
    </row>
    <row r="549" spans="21:50" x14ac:dyDescent="0.35">
      <c r="U549">
        <f t="shared" si="32"/>
        <v>1997</v>
      </c>
      <c r="V549">
        <f t="shared" si="33"/>
        <v>9</v>
      </c>
      <c r="W549" s="9">
        <v>35674</v>
      </c>
      <c r="X549" s="5">
        <v>5.52</v>
      </c>
      <c r="AG549" s="1">
        <v>32161</v>
      </c>
      <c r="AH549" s="11">
        <v>11.04</v>
      </c>
      <c r="AN549">
        <f t="shared" si="34"/>
        <v>2006</v>
      </c>
      <c r="AO549">
        <f t="shared" si="35"/>
        <v>10</v>
      </c>
      <c r="AP549" s="6">
        <v>39015</v>
      </c>
      <c r="AU549">
        <v>4.12</v>
      </c>
      <c r="AV549">
        <v>4.16</v>
      </c>
      <c r="AW549">
        <v>4.2</v>
      </c>
      <c r="AX549">
        <v>4.22</v>
      </c>
    </row>
    <row r="550" spans="21:50" x14ac:dyDescent="0.35">
      <c r="U550">
        <f t="shared" si="32"/>
        <v>1997</v>
      </c>
      <c r="V550">
        <f t="shared" si="33"/>
        <v>10</v>
      </c>
      <c r="W550" s="9">
        <v>35704</v>
      </c>
      <c r="X550" s="5">
        <v>5.46</v>
      </c>
      <c r="Y550">
        <f>IFERROR(VLOOKUP(W550,$AG$15:$AH$10531,2,FALSE),)</f>
        <v>7.59</v>
      </c>
      <c r="AG550" s="1">
        <v>32162</v>
      </c>
      <c r="AH550" s="11">
        <v>11</v>
      </c>
      <c r="AN550">
        <f t="shared" si="34"/>
        <v>2006</v>
      </c>
      <c r="AO550">
        <f t="shared" si="35"/>
        <v>10</v>
      </c>
      <c r="AP550" s="6">
        <v>39021</v>
      </c>
      <c r="AR550">
        <v>4.17</v>
      </c>
      <c r="AS550">
        <v>4.18</v>
      </c>
      <c r="AT550">
        <v>4.17</v>
      </c>
    </row>
    <row r="551" spans="21:50" x14ac:dyDescent="0.35">
      <c r="U551">
        <f t="shared" si="32"/>
        <v>1997</v>
      </c>
      <c r="V551">
        <f t="shared" si="33"/>
        <v>11</v>
      </c>
      <c r="W551" s="9">
        <v>35735</v>
      </c>
      <c r="X551" s="5">
        <v>5.46</v>
      </c>
      <c r="AG551" s="1">
        <v>32163</v>
      </c>
      <c r="AH551" s="11">
        <v>11</v>
      </c>
      <c r="AN551">
        <f t="shared" si="34"/>
        <v>2006</v>
      </c>
      <c r="AO551">
        <f t="shared" si="35"/>
        <v>11</v>
      </c>
      <c r="AP551" s="6">
        <v>39022</v>
      </c>
      <c r="AU551">
        <v>4.0999999999999996</v>
      </c>
      <c r="AV551">
        <v>4.16</v>
      </c>
      <c r="AW551">
        <v>4.16</v>
      </c>
      <c r="AX551">
        <v>4.12</v>
      </c>
    </row>
    <row r="552" spans="21:50" x14ac:dyDescent="0.35">
      <c r="U552">
        <f t="shared" si="32"/>
        <v>1997</v>
      </c>
      <c r="V552">
        <f t="shared" si="33"/>
        <v>12</v>
      </c>
      <c r="W552" s="9">
        <v>35765</v>
      </c>
      <c r="X552" s="5">
        <v>5.53</v>
      </c>
      <c r="Y552">
        <f>IFERROR(VLOOKUP(W552,$AG$15:$AH$10531,2,FALSE),)</f>
        <v>7.35</v>
      </c>
      <c r="AG552" s="1">
        <v>32164</v>
      </c>
      <c r="AH552" s="11">
        <v>10.97</v>
      </c>
      <c r="AN552">
        <f t="shared" si="34"/>
        <v>2006</v>
      </c>
      <c r="AO552">
        <f t="shared" si="35"/>
        <v>11</v>
      </c>
      <c r="AP552" s="6">
        <v>39029</v>
      </c>
      <c r="AU552">
        <v>4.08</v>
      </c>
      <c r="AV552">
        <v>4.18</v>
      </c>
      <c r="AW552">
        <v>4.18</v>
      </c>
      <c r="AX552">
        <v>4.16</v>
      </c>
    </row>
    <row r="553" spans="21:50" x14ac:dyDescent="0.35">
      <c r="U553">
        <f t="shared" si="32"/>
        <v>1998</v>
      </c>
      <c r="V553">
        <f t="shared" si="33"/>
        <v>1</v>
      </c>
      <c r="W553" s="9">
        <v>35796</v>
      </c>
      <c r="X553" s="5">
        <v>5.24</v>
      </c>
      <c r="AG553" s="1">
        <v>32167</v>
      </c>
      <c r="AH553" s="11">
        <v>10.89</v>
      </c>
      <c r="AN553">
        <f t="shared" si="34"/>
        <v>2006</v>
      </c>
      <c r="AO553">
        <f t="shared" si="35"/>
        <v>11</v>
      </c>
      <c r="AP553" s="6">
        <v>39035</v>
      </c>
      <c r="AR553">
        <v>4.18</v>
      </c>
      <c r="AS553">
        <v>4.18</v>
      </c>
      <c r="AT553">
        <v>4.1399999999999997</v>
      </c>
    </row>
    <row r="554" spans="21:50" x14ac:dyDescent="0.35">
      <c r="U554">
        <f t="shared" si="32"/>
        <v>1998</v>
      </c>
      <c r="V554">
        <f t="shared" si="33"/>
        <v>2</v>
      </c>
      <c r="W554" s="9">
        <v>35827</v>
      </c>
      <c r="X554" s="5">
        <v>5.31</v>
      </c>
      <c r="AG554" s="1">
        <v>32168</v>
      </c>
      <c r="AH554" s="11">
        <v>10.91</v>
      </c>
      <c r="AN554">
        <f t="shared" si="34"/>
        <v>2006</v>
      </c>
      <c r="AO554">
        <f t="shared" si="35"/>
        <v>11</v>
      </c>
      <c r="AP554" s="6">
        <v>39036</v>
      </c>
      <c r="AU554">
        <v>4.09</v>
      </c>
      <c r="AV554">
        <v>4.1900000000000004</v>
      </c>
      <c r="AW554">
        <v>4.2</v>
      </c>
      <c r="AX554">
        <v>4.18</v>
      </c>
    </row>
    <row r="555" spans="21:50" x14ac:dyDescent="0.35">
      <c r="U555">
        <f t="shared" si="32"/>
        <v>1998</v>
      </c>
      <c r="V555">
        <f t="shared" si="33"/>
        <v>3</v>
      </c>
      <c r="W555" s="9">
        <v>35855</v>
      </c>
      <c r="X555" s="5">
        <v>5.39</v>
      </c>
      <c r="AG555" s="1">
        <v>32169</v>
      </c>
      <c r="AH555" s="11">
        <v>10.87</v>
      </c>
      <c r="AN555">
        <f t="shared" si="34"/>
        <v>2006</v>
      </c>
      <c r="AO555">
        <f t="shared" si="35"/>
        <v>11</v>
      </c>
      <c r="AP555" s="6">
        <v>39043</v>
      </c>
      <c r="AU555">
        <v>4.1399999999999997</v>
      </c>
      <c r="AV555">
        <v>4.18</v>
      </c>
      <c r="AW555">
        <v>4.18</v>
      </c>
      <c r="AX555">
        <v>4.1399999999999997</v>
      </c>
    </row>
    <row r="556" spans="21:50" x14ac:dyDescent="0.35">
      <c r="U556">
        <f t="shared" si="32"/>
        <v>1998</v>
      </c>
      <c r="V556">
        <f t="shared" si="33"/>
        <v>4</v>
      </c>
      <c r="W556" s="9">
        <v>35886</v>
      </c>
      <c r="X556" s="5">
        <v>5.38</v>
      </c>
      <c r="Y556">
        <f>IFERROR(VLOOKUP(W556,$AG$15:$AH$10531,2,FALSE),)</f>
        <v>7.32</v>
      </c>
      <c r="AG556" s="1">
        <v>32170</v>
      </c>
      <c r="AH556" s="11">
        <v>10.82</v>
      </c>
      <c r="AN556">
        <f t="shared" si="34"/>
        <v>2006</v>
      </c>
      <c r="AO556">
        <f t="shared" si="35"/>
        <v>11</v>
      </c>
      <c r="AP556" s="6">
        <v>39049</v>
      </c>
      <c r="AR556">
        <v>4.18</v>
      </c>
      <c r="AS556">
        <v>4.17</v>
      </c>
      <c r="AT556">
        <v>4.1100000000000003</v>
      </c>
    </row>
    <row r="557" spans="21:50" x14ac:dyDescent="0.35">
      <c r="U557">
        <f t="shared" si="32"/>
        <v>1998</v>
      </c>
      <c r="V557">
        <f t="shared" si="33"/>
        <v>5</v>
      </c>
      <c r="W557" s="9">
        <v>35916</v>
      </c>
      <c r="X557" s="5">
        <v>5.44</v>
      </c>
      <c r="Y557">
        <f>IFERROR(VLOOKUP(W557,$AG$15:$AH$10531,2,FALSE),)</f>
        <v>7.33</v>
      </c>
      <c r="AG557" s="1">
        <v>32171</v>
      </c>
      <c r="AH557" s="11">
        <v>10.77</v>
      </c>
      <c r="AN557">
        <f t="shared" si="34"/>
        <v>2006</v>
      </c>
      <c r="AO557">
        <f t="shared" si="35"/>
        <v>11</v>
      </c>
      <c r="AP557" s="6">
        <v>39050</v>
      </c>
      <c r="AU557">
        <v>4.1399999999999997</v>
      </c>
      <c r="AV557">
        <v>4.18</v>
      </c>
      <c r="AW557">
        <v>4.17</v>
      </c>
      <c r="AX557">
        <v>4.12</v>
      </c>
    </row>
    <row r="558" spans="21:50" x14ac:dyDescent="0.35">
      <c r="U558">
        <f t="shared" si="32"/>
        <v>1998</v>
      </c>
      <c r="V558">
        <f t="shared" si="33"/>
        <v>6</v>
      </c>
      <c r="W558" s="9">
        <v>35947</v>
      </c>
      <c r="X558" s="5">
        <v>5.41</v>
      </c>
      <c r="Y558">
        <f>IFERROR(VLOOKUP(W558,$AG$15:$AH$10531,2,FALSE),)</f>
        <v>7.17</v>
      </c>
      <c r="AG558" s="1">
        <v>32174</v>
      </c>
      <c r="AH558" s="11">
        <v>10.78</v>
      </c>
      <c r="AN558">
        <f t="shared" si="34"/>
        <v>2006</v>
      </c>
      <c r="AO558">
        <f t="shared" si="35"/>
        <v>12</v>
      </c>
      <c r="AP558" s="6">
        <v>39057</v>
      </c>
      <c r="AU558">
        <v>4.0999999999999996</v>
      </c>
      <c r="AV558">
        <v>4.1500000000000004</v>
      </c>
      <c r="AW558">
        <v>4.1399999999999997</v>
      </c>
      <c r="AX558">
        <v>4.03</v>
      </c>
    </row>
    <row r="559" spans="21:50" x14ac:dyDescent="0.35">
      <c r="U559">
        <f t="shared" si="32"/>
        <v>1998</v>
      </c>
      <c r="V559">
        <f t="shared" si="33"/>
        <v>7</v>
      </c>
      <c r="W559" s="9">
        <v>35977</v>
      </c>
      <c r="X559" s="5">
        <v>5.36</v>
      </c>
      <c r="Y559">
        <f>IFERROR(VLOOKUP(W559,$AG$15:$AH$10531,2,FALSE),)</f>
        <v>7.11</v>
      </c>
      <c r="AG559" s="1">
        <v>32175</v>
      </c>
      <c r="AH559" s="11">
        <v>10.73</v>
      </c>
      <c r="AN559">
        <f t="shared" si="34"/>
        <v>2006</v>
      </c>
      <c r="AO559">
        <f t="shared" si="35"/>
        <v>12</v>
      </c>
      <c r="AP559" s="6">
        <v>39063</v>
      </c>
      <c r="AR559">
        <v>4.18</v>
      </c>
      <c r="AS559">
        <v>4.18</v>
      </c>
      <c r="AT559">
        <v>4.1100000000000003</v>
      </c>
    </row>
    <row r="560" spans="21:50" x14ac:dyDescent="0.35">
      <c r="U560">
        <f t="shared" si="32"/>
        <v>1998</v>
      </c>
      <c r="V560">
        <f t="shared" si="33"/>
        <v>8</v>
      </c>
      <c r="W560" s="9">
        <v>36008</v>
      </c>
      <c r="X560" s="5">
        <v>5.21</v>
      </c>
      <c r="AG560" s="1">
        <v>32176</v>
      </c>
      <c r="AH560" s="11">
        <v>10.69</v>
      </c>
      <c r="AN560">
        <f t="shared" si="34"/>
        <v>2006</v>
      </c>
      <c r="AO560">
        <f t="shared" si="35"/>
        <v>12</v>
      </c>
      <c r="AP560" s="6">
        <v>39064</v>
      </c>
      <c r="AU560">
        <v>4.13</v>
      </c>
      <c r="AV560">
        <v>4.17</v>
      </c>
      <c r="AW560">
        <v>4.18</v>
      </c>
      <c r="AX560">
        <v>4.13</v>
      </c>
    </row>
    <row r="561" spans="21:50" x14ac:dyDescent="0.35">
      <c r="U561">
        <f t="shared" si="32"/>
        <v>1998</v>
      </c>
      <c r="V561">
        <f t="shared" si="33"/>
        <v>9</v>
      </c>
      <c r="W561" s="9">
        <v>36039</v>
      </c>
      <c r="X561" s="5">
        <v>4.71</v>
      </c>
      <c r="Y561">
        <f>IFERROR(VLOOKUP(W561,$AG$15:$AH$10531,2,FALSE),)</f>
        <v>7.14</v>
      </c>
      <c r="AG561" s="1">
        <v>32177</v>
      </c>
      <c r="AH561" s="11">
        <v>10.69</v>
      </c>
      <c r="AN561">
        <f t="shared" si="34"/>
        <v>2006</v>
      </c>
      <c r="AO561">
        <f t="shared" si="35"/>
        <v>12</v>
      </c>
      <c r="AP561" s="6">
        <v>39071</v>
      </c>
      <c r="AU561">
        <v>4.09</v>
      </c>
      <c r="AV561">
        <v>4.16</v>
      </c>
      <c r="AW561">
        <v>4.16</v>
      </c>
      <c r="AX561">
        <v>4.1399999999999997</v>
      </c>
    </row>
    <row r="562" spans="21:50" x14ac:dyDescent="0.35">
      <c r="U562">
        <f t="shared" si="32"/>
        <v>1998</v>
      </c>
      <c r="V562">
        <f t="shared" si="33"/>
        <v>10</v>
      </c>
      <c r="W562" s="9">
        <v>36069</v>
      </c>
      <c r="X562" s="5">
        <v>4.12</v>
      </c>
      <c r="Y562">
        <f>IFERROR(VLOOKUP(W562,$AG$15:$AH$10531,2,FALSE),)</f>
        <v>6.95</v>
      </c>
      <c r="AG562" s="1">
        <v>32178</v>
      </c>
      <c r="AH562" s="11">
        <v>10.66</v>
      </c>
      <c r="AN562">
        <f t="shared" si="34"/>
        <v>2006</v>
      </c>
      <c r="AO562">
        <f t="shared" si="35"/>
        <v>12</v>
      </c>
      <c r="AP562" s="6">
        <v>39077</v>
      </c>
      <c r="AR562">
        <v>4.16</v>
      </c>
      <c r="AS562">
        <v>4.17</v>
      </c>
      <c r="AT562">
        <v>4.1500000000000004</v>
      </c>
    </row>
    <row r="563" spans="21:50" x14ac:dyDescent="0.35">
      <c r="U563">
        <f t="shared" si="32"/>
        <v>1998</v>
      </c>
      <c r="V563">
        <f t="shared" si="33"/>
        <v>11</v>
      </c>
      <c r="W563" s="9">
        <v>36100</v>
      </c>
      <c r="X563" s="5">
        <v>4.53</v>
      </c>
      <c r="AG563" s="1">
        <v>32181</v>
      </c>
      <c r="AH563" s="11">
        <v>10.65</v>
      </c>
      <c r="AN563">
        <f t="shared" si="34"/>
        <v>2006</v>
      </c>
      <c r="AO563">
        <f t="shared" si="35"/>
        <v>12</v>
      </c>
      <c r="AP563" s="6">
        <v>39078</v>
      </c>
      <c r="AU563">
        <v>4.09</v>
      </c>
      <c r="AV563">
        <v>4.16</v>
      </c>
      <c r="AW563">
        <v>4.17</v>
      </c>
      <c r="AX563">
        <v>4.1500000000000004</v>
      </c>
    </row>
    <row r="564" spans="21:50" x14ac:dyDescent="0.35">
      <c r="U564">
        <f t="shared" si="32"/>
        <v>1998</v>
      </c>
      <c r="V564">
        <f t="shared" si="33"/>
        <v>12</v>
      </c>
      <c r="W564" s="9">
        <v>36130</v>
      </c>
      <c r="X564" s="5">
        <v>4.5199999999999996</v>
      </c>
      <c r="Y564">
        <f>IFERROR(VLOOKUP(W564,$AG$15:$AH$10531,2,FALSE),)</f>
        <v>7.18</v>
      </c>
      <c r="AG564" s="1">
        <v>32182</v>
      </c>
      <c r="AH564" s="11">
        <v>10.63</v>
      </c>
      <c r="AN564">
        <f t="shared" si="34"/>
        <v>2007</v>
      </c>
      <c r="AO564">
        <f t="shared" si="35"/>
        <v>1</v>
      </c>
      <c r="AP564" s="6">
        <v>39085</v>
      </c>
      <c r="AU564">
        <v>4.0999999999999996</v>
      </c>
      <c r="AV564">
        <v>4.1500000000000004</v>
      </c>
      <c r="AW564">
        <v>4.17</v>
      </c>
      <c r="AX564">
        <v>4.1399999999999997</v>
      </c>
    </row>
    <row r="565" spans="21:50" x14ac:dyDescent="0.35">
      <c r="U565">
        <f t="shared" si="32"/>
        <v>1999</v>
      </c>
      <c r="V565">
        <f t="shared" si="33"/>
        <v>1</v>
      </c>
      <c r="W565" s="9">
        <v>36161</v>
      </c>
      <c r="X565" s="5">
        <v>4.51</v>
      </c>
      <c r="AG565" s="1">
        <v>32183</v>
      </c>
      <c r="AH565" s="11">
        <v>10.6</v>
      </c>
      <c r="AN565">
        <f t="shared" si="34"/>
        <v>2007</v>
      </c>
      <c r="AO565">
        <f t="shared" si="35"/>
        <v>1</v>
      </c>
      <c r="AP565" s="6">
        <v>39091</v>
      </c>
      <c r="AR565">
        <v>4.17</v>
      </c>
      <c r="AS565">
        <v>4.18</v>
      </c>
      <c r="AT565">
        <v>4.18</v>
      </c>
    </row>
    <row r="566" spans="21:50" x14ac:dyDescent="0.35">
      <c r="U566">
        <f t="shared" si="32"/>
        <v>1999</v>
      </c>
      <c r="V566">
        <f t="shared" si="33"/>
        <v>2</v>
      </c>
      <c r="W566" s="9">
        <v>36192</v>
      </c>
      <c r="X566" s="5">
        <v>4.7</v>
      </c>
      <c r="Y566">
        <f>IFERROR(VLOOKUP(W566,$AG$15:$AH$10531,2,FALSE),)</f>
        <v>7.28</v>
      </c>
      <c r="AG566" s="1">
        <v>32184</v>
      </c>
      <c r="AH566" s="11">
        <v>10.6</v>
      </c>
      <c r="AN566">
        <f t="shared" si="34"/>
        <v>2007</v>
      </c>
      <c r="AO566">
        <f t="shared" si="35"/>
        <v>1</v>
      </c>
      <c r="AP566" s="6">
        <v>39092</v>
      </c>
      <c r="AU566">
        <v>4.0999999999999996</v>
      </c>
      <c r="AV566">
        <v>4.1500000000000004</v>
      </c>
      <c r="AW566">
        <v>4.18</v>
      </c>
      <c r="AX566">
        <v>4.18</v>
      </c>
    </row>
    <row r="567" spans="21:50" x14ac:dyDescent="0.35">
      <c r="U567">
        <f t="shared" si="32"/>
        <v>1999</v>
      </c>
      <c r="V567">
        <f t="shared" si="33"/>
        <v>3</v>
      </c>
      <c r="W567" s="9">
        <v>36220</v>
      </c>
      <c r="X567" s="5">
        <v>4.78</v>
      </c>
      <c r="Y567">
        <f>IFERROR(VLOOKUP(W567,$AG$15:$AH$10531,2,FALSE),)</f>
        <v>7.61</v>
      </c>
      <c r="AG567" s="1">
        <v>32185</v>
      </c>
      <c r="AH567" s="11">
        <v>10.63</v>
      </c>
      <c r="AN567">
        <f t="shared" si="34"/>
        <v>2007</v>
      </c>
      <c r="AO567">
        <f t="shared" si="35"/>
        <v>1</v>
      </c>
      <c r="AP567" s="6">
        <v>39099</v>
      </c>
      <c r="AU567">
        <v>4.13</v>
      </c>
      <c r="AV567">
        <v>4.1500000000000004</v>
      </c>
      <c r="AW567">
        <v>4.21</v>
      </c>
      <c r="AX567">
        <v>4.2300000000000004</v>
      </c>
    </row>
    <row r="568" spans="21:50" x14ac:dyDescent="0.35">
      <c r="U568">
        <f t="shared" si="32"/>
        <v>1999</v>
      </c>
      <c r="V568">
        <f t="shared" si="33"/>
        <v>4</v>
      </c>
      <c r="W568" s="9">
        <v>36251</v>
      </c>
      <c r="X568" s="5">
        <v>4.6900000000000004</v>
      </c>
      <c r="Y568">
        <f>IFERROR(VLOOKUP(W568,$AG$15:$AH$10531,2,FALSE),)</f>
        <v>7.59</v>
      </c>
      <c r="AG568" s="1">
        <v>32188</v>
      </c>
      <c r="AN568">
        <f t="shared" si="34"/>
        <v>2007</v>
      </c>
      <c r="AO568">
        <f t="shared" si="35"/>
        <v>1</v>
      </c>
      <c r="AP568" s="6">
        <v>39105</v>
      </c>
      <c r="AR568">
        <v>4.16</v>
      </c>
      <c r="AS568">
        <v>4.18</v>
      </c>
      <c r="AT568">
        <v>4.1900000000000004</v>
      </c>
    </row>
    <row r="569" spans="21:50" x14ac:dyDescent="0.35">
      <c r="U569">
        <f t="shared" si="32"/>
        <v>1999</v>
      </c>
      <c r="V569">
        <f t="shared" si="33"/>
        <v>5</v>
      </c>
      <c r="W569" s="9">
        <v>36281</v>
      </c>
      <c r="X569" s="5">
        <v>4.8499999999999996</v>
      </c>
      <c r="AG569" s="1">
        <v>32189</v>
      </c>
      <c r="AH569" s="11">
        <v>10.63</v>
      </c>
      <c r="AN569">
        <f t="shared" si="34"/>
        <v>2007</v>
      </c>
      <c r="AO569">
        <f t="shared" si="35"/>
        <v>1</v>
      </c>
      <c r="AP569" s="6">
        <v>39106</v>
      </c>
      <c r="AU569">
        <v>4.1500000000000004</v>
      </c>
      <c r="AV569">
        <v>4.16</v>
      </c>
      <c r="AW569">
        <v>4.2</v>
      </c>
      <c r="AX569">
        <v>4.22</v>
      </c>
    </row>
    <row r="570" spans="21:50" x14ac:dyDescent="0.35">
      <c r="U570">
        <f t="shared" si="32"/>
        <v>1999</v>
      </c>
      <c r="V570">
        <f t="shared" si="33"/>
        <v>6</v>
      </c>
      <c r="W570" s="9">
        <v>36312</v>
      </c>
      <c r="X570" s="5">
        <v>5.0999999999999996</v>
      </c>
      <c r="Y570">
        <f>IFERROR(VLOOKUP(W570,$AG$15:$AH$10531,2,FALSE),)</f>
        <v>7.9</v>
      </c>
      <c r="AG570" s="1">
        <v>32190</v>
      </c>
      <c r="AH570" s="11">
        <v>10.6</v>
      </c>
      <c r="AN570">
        <f t="shared" si="34"/>
        <v>2007</v>
      </c>
      <c r="AO570">
        <f t="shared" si="35"/>
        <v>1</v>
      </c>
      <c r="AP570" s="6">
        <v>39113</v>
      </c>
      <c r="AU570">
        <v>4.1500000000000004</v>
      </c>
      <c r="AV570">
        <v>4.17</v>
      </c>
      <c r="AW570">
        <v>4.1900000000000004</v>
      </c>
      <c r="AX570">
        <v>4.21</v>
      </c>
    </row>
    <row r="571" spans="21:50" x14ac:dyDescent="0.35">
      <c r="U571">
        <f t="shared" si="32"/>
        <v>1999</v>
      </c>
      <c r="V571">
        <f t="shared" si="33"/>
        <v>7</v>
      </c>
      <c r="W571" s="9">
        <v>36342</v>
      </c>
      <c r="X571" s="5">
        <v>5.03</v>
      </c>
      <c r="Y571">
        <f>IFERROR(VLOOKUP(W571,$AG$15:$AH$10531,2,FALSE),)</f>
        <v>7.98</v>
      </c>
      <c r="AG571" s="1">
        <v>32191</v>
      </c>
      <c r="AH571" s="11">
        <v>10.59</v>
      </c>
      <c r="AN571">
        <f t="shared" si="34"/>
        <v>2007</v>
      </c>
      <c r="AO571">
        <f t="shared" si="35"/>
        <v>2</v>
      </c>
      <c r="AP571" s="6">
        <v>39119</v>
      </c>
      <c r="AR571">
        <v>4.17</v>
      </c>
      <c r="AS571">
        <v>4.2</v>
      </c>
      <c r="AT571">
        <v>4.2300000000000004</v>
      </c>
    </row>
    <row r="572" spans="21:50" x14ac:dyDescent="0.35">
      <c r="U572">
        <f t="shared" si="32"/>
        <v>1999</v>
      </c>
      <c r="V572">
        <f t="shared" si="33"/>
        <v>8</v>
      </c>
      <c r="W572" s="9">
        <v>36373</v>
      </c>
      <c r="X572" s="5">
        <v>5.2</v>
      </c>
      <c r="AG572" s="1">
        <v>32192</v>
      </c>
      <c r="AH572" s="11">
        <v>10.58</v>
      </c>
      <c r="AN572">
        <f t="shared" si="34"/>
        <v>2007</v>
      </c>
      <c r="AO572">
        <f t="shared" si="35"/>
        <v>2</v>
      </c>
      <c r="AP572" s="6">
        <v>39120</v>
      </c>
      <c r="AU572">
        <v>4.1399999999999997</v>
      </c>
      <c r="AV572">
        <v>4.17</v>
      </c>
      <c r="AW572">
        <v>4.1900000000000004</v>
      </c>
      <c r="AX572">
        <v>4.2</v>
      </c>
    </row>
    <row r="573" spans="21:50" x14ac:dyDescent="0.35">
      <c r="U573">
        <f t="shared" si="32"/>
        <v>1999</v>
      </c>
      <c r="V573">
        <f t="shared" si="33"/>
        <v>9</v>
      </c>
      <c r="W573" s="9">
        <v>36404</v>
      </c>
      <c r="X573" s="5">
        <v>5.25</v>
      </c>
      <c r="Y573">
        <f>IFERROR(VLOOKUP(W573,$AG$15:$AH$10531,2,FALSE),)</f>
        <v>8.2200000000000006</v>
      </c>
      <c r="AG573" s="1">
        <v>32195</v>
      </c>
      <c r="AH573" s="11">
        <v>10.59</v>
      </c>
      <c r="AN573">
        <f t="shared" si="34"/>
        <v>2007</v>
      </c>
      <c r="AO573">
        <f t="shared" si="35"/>
        <v>2</v>
      </c>
      <c r="AP573" s="6">
        <v>39127</v>
      </c>
      <c r="AU573">
        <v>4.1500000000000004</v>
      </c>
      <c r="AV573">
        <v>4.17</v>
      </c>
      <c r="AW573">
        <v>4.2</v>
      </c>
      <c r="AX573">
        <v>4.2</v>
      </c>
    </row>
    <row r="574" spans="21:50" x14ac:dyDescent="0.35">
      <c r="U574">
        <f t="shared" si="32"/>
        <v>1999</v>
      </c>
      <c r="V574">
        <f t="shared" si="33"/>
        <v>10</v>
      </c>
      <c r="W574" s="9">
        <v>36434</v>
      </c>
      <c r="X574" s="5">
        <v>5.43</v>
      </c>
      <c r="Y574">
        <f>IFERROR(VLOOKUP(W574,$AG$15:$AH$10531,2,FALSE),)</f>
        <v>8.26</v>
      </c>
      <c r="AG574" s="1">
        <v>32196</v>
      </c>
      <c r="AH574" s="11">
        <v>10.56</v>
      </c>
      <c r="AN574">
        <f t="shared" si="34"/>
        <v>2007</v>
      </c>
      <c r="AO574">
        <f t="shared" si="35"/>
        <v>2</v>
      </c>
      <c r="AP574" s="6">
        <v>39133</v>
      </c>
      <c r="AR574">
        <v>4.18</v>
      </c>
      <c r="AS574">
        <v>4.21</v>
      </c>
      <c r="AT574">
        <v>4.2300000000000004</v>
      </c>
    </row>
    <row r="575" spans="21:50" x14ac:dyDescent="0.35">
      <c r="U575">
        <f t="shared" si="32"/>
        <v>1999</v>
      </c>
      <c r="V575">
        <f t="shared" si="33"/>
        <v>11</v>
      </c>
      <c r="W575" s="9">
        <v>36465</v>
      </c>
      <c r="X575" s="5">
        <v>5.55</v>
      </c>
      <c r="Y575">
        <f>IFERROR(VLOOKUP(W575,$AG$15:$AH$10531,2,FALSE),)</f>
        <v>8.33</v>
      </c>
      <c r="AG575" s="1">
        <v>32197</v>
      </c>
      <c r="AH575" s="11">
        <v>10.54</v>
      </c>
      <c r="AN575">
        <f t="shared" si="34"/>
        <v>2007</v>
      </c>
      <c r="AO575">
        <f t="shared" si="35"/>
        <v>2</v>
      </c>
      <c r="AP575" s="6">
        <v>39134</v>
      </c>
      <c r="AU575">
        <v>4.17</v>
      </c>
      <c r="AV575">
        <v>4.1900000000000004</v>
      </c>
      <c r="AW575">
        <v>4.21</v>
      </c>
      <c r="AX575">
        <v>4.25</v>
      </c>
    </row>
    <row r="576" spans="21:50" x14ac:dyDescent="0.35">
      <c r="U576">
        <f t="shared" si="32"/>
        <v>1999</v>
      </c>
      <c r="V576">
        <f t="shared" si="33"/>
        <v>12</v>
      </c>
      <c r="W576" s="9">
        <v>36495</v>
      </c>
      <c r="X576" s="5">
        <v>5.84</v>
      </c>
      <c r="Y576">
        <f>IFERROR(VLOOKUP(W576,$AG$15:$AH$10531,2,FALSE),)</f>
        <v>8.18</v>
      </c>
      <c r="AG576" s="1">
        <v>32198</v>
      </c>
      <c r="AH576" s="11">
        <v>10.54</v>
      </c>
      <c r="AN576">
        <f t="shared" si="34"/>
        <v>2007</v>
      </c>
      <c r="AO576">
        <f t="shared" si="35"/>
        <v>2</v>
      </c>
      <c r="AP576" s="6">
        <v>39141</v>
      </c>
      <c r="AU576">
        <v>4.2</v>
      </c>
      <c r="AV576">
        <v>4.1900000000000004</v>
      </c>
      <c r="AW576">
        <v>4.2</v>
      </c>
      <c r="AX576">
        <v>4.1900000000000004</v>
      </c>
    </row>
    <row r="577" spans="21:50" x14ac:dyDescent="0.35">
      <c r="U577">
        <f t="shared" si="32"/>
        <v>2000</v>
      </c>
      <c r="V577">
        <f t="shared" si="33"/>
        <v>1</v>
      </c>
      <c r="W577" s="9">
        <v>36526</v>
      </c>
      <c r="X577" s="5">
        <v>6.12</v>
      </c>
      <c r="Z577">
        <f t="shared" ref="Z577:Z589" si="36">AVERAGEIFS($AX$16:$AX$2094,$AO$16:$AO$2094,V577,$AN$16:$AN$2094,U577)</f>
        <v>5.83</v>
      </c>
      <c r="AG577" s="1">
        <v>32199</v>
      </c>
      <c r="AH577" s="11">
        <v>10.56</v>
      </c>
      <c r="AN577">
        <f t="shared" si="34"/>
        <v>2007</v>
      </c>
      <c r="AO577">
        <f t="shared" si="35"/>
        <v>3</v>
      </c>
      <c r="AP577" s="6">
        <v>39147</v>
      </c>
      <c r="AR577">
        <v>4.1900000000000004</v>
      </c>
      <c r="AS577">
        <v>4.18</v>
      </c>
      <c r="AT577">
        <v>4.13</v>
      </c>
    </row>
    <row r="578" spans="21:50" x14ac:dyDescent="0.35">
      <c r="U578">
        <f t="shared" si="32"/>
        <v>2000</v>
      </c>
      <c r="V578">
        <f t="shared" si="33"/>
        <v>2</v>
      </c>
      <c r="W578" s="9">
        <v>36557</v>
      </c>
      <c r="X578" s="5">
        <v>6.22</v>
      </c>
      <c r="Y578">
        <f>IFERROR(VLOOKUP(W578,$AG$15:$AH$10531,2,FALSE),)</f>
        <v>8.27</v>
      </c>
      <c r="Z578">
        <f t="shared" si="36"/>
        <v>5.8449999999999998</v>
      </c>
      <c r="AG578" s="1">
        <v>32202</v>
      </c>
      <c r="AH578" s="11">
        <v>10.53</v>
      </c>
      <c r="AN578">
        <f t="shared" si="34"/>
        <v>2007</v>
      </c>
      <c r="AO578">
        <f t="shared" si="35"/>
        <v>3</v>
      </c>
      <c r="AP578" s="6">
        <v>39148</v>
      </c>
      <c r="AU578">
        <v>4.18</v>
      </c>
      <c r="AV578">
        <v>4.18</v>
      </c>
      <c r="AW578">
        <v>4.17</v>
      </c>
      <c r="AX578">
        <v>4.09</v>
      </c>
    </row>
    <row r="579" spans="21:50" x14ac:dyDescent="0.35">
      <c r="U579">
        <f t="shared" si="32"/>
        <v>2000</v>
      </c>
      <c r="V579">
        <f t="shared" si="33"/>
        <v>3</v>
      </c>
      <c r="W579" s="9">
        <v>36586</v>
      </c>
      <c r="X579" s="5">
        <v>6.22</v>
      </c>
      <c r="Y579">
        <f>IFERROR(VLOOKUP(W579,$AG$15:$AH$10531,2,FALSE),)</f>
        <v>8.35</v>
      </c>
      <c r="Z579">
        <f t="shared" si="36"/>
        <v>5.8419999999999996</v>
      </c>
      <c r="AG579" s="1">
        <v>32203</v>
      </c>
      <c r="AH579" s="11">
        <v>10.5</v>
      </c>
      <c r="AN579">
        <f t="shared" si="34"/>
        <v>2007</v>
      </c>
      <c r="AO579">
        <f t="shared" si="35"/>
        <v>3</v>
      </c>
      <c r="AP579" s="6">
        <v>39155</v>
      </c>
      <c r="AU579">
        <v>4.0999999999999996</v>
      </c>
      <c r="AV579">
        <v>4.16</v>
      </c>
      <c r="AW579">
        <v>4.17</v>
      </c>
      <c r="AX579">
        <v>4.1100000000000003</v>
      </c>
    </row>
    <row r="580" spans="21:50" x14ac:dyDescent="0.35">
      <c r="U580">
        <f t="shared" si="32"/>
        <v>2000</v>
      </c>
      <c r="V580">
        <f t="shared" si="33"/>
        <v>4</v>
      </c>
      <c r="W580" s="9">
        <v>36617</v>
      </c>
      <c r="X580" s="5">
        <v>6.15</v>
      </c>
      <c r="Z580">
        <f t="shared" si="36"/>
        <v>5.8849999999999998</v>
      </c>
      <c r="AG580" s="1">
        <v>32204</v>
      </c>
      <c r="AH580" s="11">
        <v>10.48</v>
      </c>
      <c r="AN580">
        <f t="shared" si="34"/>
        <v>2007</v>
      </c>
      <c r="AO580">
        <f t="shared" si="35"/>
        <v>3</v>
      </c>
      <c r="AP580" s="6">
        <v>39161</v>
      </c>
      <c r="AR580">
        <v>4.17</v>
      </c>
      <c r="AS580">
        <v>4.2</v>
      </c>
      <c r="AT580">
        <v>4.17</v>
      </c>
    </row>
    <row r="581" spans="21:50" x14ac:dyDescent="0.35">
      <c r="U581">
        <f t="shared" si="32"/>
        <v>2000</v>
      </c>
      <c r="V581">
        <f t="shared" si="33"/>
        <v>5</v>
      </c>
      <c r="W581" s="9">
        <v>36647</v>
      </c>
      <c r="X581" s="5">
        <v>6.33</v>
      </c>
      <c r="Y581">
        <f>IFERROR(VLOOKUP(W581,$AG$15:$AH$10531,2,FALSE),)</f>
        <v>8.59</v>
      </c>
      <c r="Z581">
        <f t="shared" si="36"/>
        <v>6.2460000000000004</v>
      </c>
      <c r="AG581" s="1">
        <v>32205</v>
      </c>
      <c r="AH581" s="11">
        <v>10.42</v>
      </c>
      <c r="AN581">
        <f t="shared" si="34"/>
        <v>2007</v>
      </c>
      <c r="AO581">
        <f t="shared" si="35"/>
        <v>3</v>
      </c>
      <c r="AP581" s="6">
        <v>39162</v>
      </c>
      <c r="AU581">
        <v>4.08</v>
      </c>
      <c r="AV581">
        <v>4.17</v>
      </c>
      <c r="AW581">
        <v>4.1900000000000004</v>
      </c>
      <c r="AX581">
        <v>4.16</v>
      </c>
    </row>
    <row r="582" spans="21:50" x14ac:dyDescent="0.35">
      <c r="U582">
        <f t="shared" si="32"/>
        <v>2000</v>
      </c>
      <c r="V582">
        <f t="shared" si="33"/>
        <v>6</v>
      </c>
      <c r="W582" s="9">
        <v>36678</v>
      </c>
      <c r="X582" s="5">
        <v>6.17</v>
      </c>
      <c r="Y582">
        <f>IFERROR(VLOOKUP(W582,$AG$15:$AH$10531,2,FALSE),)</f>
        <v>8.7100000000000009</v>
      </c>
      <c r="Z582">
        <f t="shared" si="36"/>
        <v>6.0925000000000002</v>
      </c>
      <c r="AG582" s="1">
        <v>32206</v>
      </c>
      <c r="AH582" s="11">
        <v>10.45</v>
      </c>
      <c r="AN582">
        <f t="shared" si="34"/>
        <v>2007</v>
      </c>
      <c r="AO582">
        <f t="shared" si="35"/>
        <v>3</v>
      </c>
      <c r="AP582" s="6">
        <v>39169</v>
      </c>
      <c r="AU582">
        <v>4.1500000000000004</v>
      </c>
      <c r="AV582">
        <v>4.16</v>
      </c>
      <c r="AW582">
        <v>4.1900000000000004</v>
      </c>
      <c r="AX582">
        <v>4.18</v>
      </c>
    </row>
    <row r="583" spans="21:50" x14ac:dyDescent="0.35">
      <c r="U583">
        <f t="shared" si="32"/>
        <v>2000</v>
      </c>
      <c r="V583">
        <f t="shared" si="33"/>
        <v>7</v>
      </c>
      <c r="W583" s="9">
        <v>36708</v>
      </c>
      <c r="X583" s="5">
        <v>6.08</v>
      </c>
      <c r="Z583">
        <f t="shared" si="36"/>
        <v>5.9650000000000007</v>
      </c>
      <c r="AG583" s="1">
        <v>32209</v>
      </c>
      <c r="AH583" s="11">
        <v>10.46</v>
      </c>
      <c r="AN583">
        <f t="shared" si="34"/>
        <v>2007</v>
      </c>
      <c r="AO583">
        <f t="shared" si="35"/>
        <v>4</v>
      </c>
      <c r="AP583" s="6">
        <v>39175</v>
      </c>
      <c r="AR583">
        <v>4.17</v>
      </c>
      <c r="AS583">
        <v>4.21</v>
      </c>
      <c r="AT583">
        <v>4.21</v>
      </c>
    </row>
    <row r="584" spans="21:50" x14ac:dyDescent="0.35">
      <c r="U584">
        <f t="shared" si="32"/>
        <v>2000</v>
      </c>
      <c r="V584">
        <f t="shared" si="33"/>
        <v>8</v>
      </c>
      <c r="W584" s="9">
        <v>36739</v>
      </c>
      <c r="X584" s="5">
        <v>6.18</v>
      </c>
      <c r="Y584">
        <f>IFERROR(VLOOKUP(W584,$AG$15:$AH$10531,2,FALSE),)</f>
        <v>8.27</v>
      </c>
      <c r="Z584">
        <f t="shared" si="36"/>
        <v>5.8940000000000001</v>
      </c>
      <c r="AG584" s="1">
        <v>32210</v>
      </c>
      <c r="AH584" s="11">
        <v>10.48</v>
      </c>
      <c r="AN584">
        <f t="shared" si="34"/>
        <v>2007</v>
      </c>
      <c r="AO584">
        <f t="shared" si="35"/>
        <v>4</v>
      </c>
      <c r="AP584" s="6">
        <v>39176</v>
      </c>
      <c r="AU584">
        <v>4.08</v>
      </c>
      <c r="AV584">
        <v>4.16</v>
      </c>
      <c r="AW584">
        <v>4.2</v>
      </c>
      <c r="AX584">
        <v>4.21</v>
      </c>
    </row>
    <row r="585" spans="21:50" x14ac:dyDescent="0.35">
      <c r="U585">
        <f t="shared" si="32"/>
        <v>2000</v>
      </c>
      <c r="V585">
        <f t="shared" si="33"/>
        <v>9</v>
      </c>
      <c r="W585" s="9">
        <v>36770</v>
      </c>
      <c r="X585" s="5">
        <v>6.13</v>
      </c>
      <c r="Y585">
        <f>IFERROR(VLOOKUP(W585,$AG$15:$AH$10531,2,FALSE),)</f>
        <v>8.2200000000000006</v>
      </c>
      <c r="Z585">
        <f t="shared" si="36"/>
        <v>5.8324999999999996</v>
      </c>
      <c r="AG585" s="1">
        <v>32211</v>
      </c>
      <c r="AH585" s="11">
        <v>10.5</v>
      </c>
      <c r="AN585">
        <f t="shared" si="34"/>
        <v>2007</v>
      </c>
      <c r="AO585">
        <f t="shared" si="35"/>
        <v>4</v>
      </c>
      <c r="AP585" s="6">
        <v>39183</v>
      </c>
      <c r="AU585">
        <v>4.08</v>
      </c>
      <c r="AV585">
        <v>4.17</v>
      </c>
      <c r="AW585">
        <v>4.2300000000000004</v>
      </c>
      <c r="AX585">
        <v>4.2699999999999996</v>
      </c>
    </row>
    <row r="586" spans="21:50" x14ac:dyDescent="0.35">
      <c r="U586">
        <f t="shared" si="32"/>
        <v>2000</v>
      </c>
      <c r="V586">
        <f t="shared" si="33"/>
        <v>10</v>
      </c>
      <c r="W586" s="9">
        <v>36800</v>
      </c>
      <c r="X586" s="5">
        <v>6.01</v>
      </c>
      <c r="Z586">
        <f t="shared" si="36"/>
        <v>5.8049999999999997</v>
      </c>
      <c r="AG586" s="1">
        <v>32212</v>
      </c>
      <c r="AH586" s="11">
        <v>10.53</v>
      </c>
      <c r="AN586">
        <f t="shared" si="34"/>
        <v>2007</v>
      </c>
      <c r="AO586">
        <f t="shared" si="35"/>
        <v>4</v>
      </c>
      <c r="AP586" s="6">
        <v>39189</v>
      </c>
      <c r="AR586">
        <v>4.17</v>
      </c>
      <c r="AS586">
        <v>4.24</v>
      </c>
      <c r="AT586">
        <v>4.3</v>
      </c>
    </row>
    <row r="587" spans="21:50" x14ac:dyDescent="0.35">
      <c r="U587">
        <f t="shared" si="32"/>
        <v>2000</v>
      </c>
      <c r="V587">
        <f t="shared" si="33"/>
        <v>11</v>
      </c>
      <c r="W587" s="9">
        <v>36831</v>
      </c>
      <c r="X587" s="5">
        <v>6.09</v>
      </c>
      <c r="Y587">
        <f>IFERROR(VLOOKUP(W587,$AG$15:$AH$10531,2,FALSE),)</f>
        <v>8.31</v>
      </c>
      <c r="Z587">
        <f t="shared" si="36"/>
        <v>5.8920000000000003</v>
      </c>
      <c r="AG587" s="1">
        <v>32213</v>
      </c>
      <c r="AH587" s="11">
        <v>10.53</v>
      </c>
      <c r="AN587">
        <f t="shared" si="34"/>
        <v>2007</v>
      </c>
      <c r="AO587">
        <f t="shared" si="35"/>
        <v>4</v>
      </c>
      <c r="AP587" s="6">
        <v>39190</v>
      </c>
      <c r="AU587">
        <v>4.08</v>
      </c>
      <c r="AV587">
        <v>4.16</v>
      </c>
      <c r="AW587">
        <v>4.2300000000000004</v>
      </c>
      <c r="AX587">
        <v>4.29</v>
      </c>
    </row>
    <row r="588" spans="21:50" x14ac:dyDescent="0.35">
      <c r="U588">
        <f t="shared" si="32"/>
        <v>2000</v>
      </c>
      <c r="V588">
        <f t="shared" si="33"/>
        <v>12</v>
      </c>
      <c r="W588" s="9">
        <v>36861</v>
      </c>
      <c r="X588" s="5">
        <v>5.6</v>
      </c>
      <c r="Y588">
        <f>IFERROR(VLOOKUP(W588,$AG$15:$AH$10531,2,FALSE),)</f>
        <v>8.18</v>
      </c>
      <c r="Z588">
        <f t="shared" si="36"/>
        <v>5.5149999999999997</v>
      </c>
      <c r="AG588" s="1">
        <v>32216</v>
      </c>
      <c r="AH588" s="11">
        <v>10.55</v>
      </c>
      <c r="AN588">
        <f t="shared" si="34"/>
        <v>2007</v>
      </c>
      <c r="AO588">
        <f t="shared" si="35"/>
        <v>4</v>
      </c>
      <c r="AP588" s="6">
        <v>39197</v>
      </c>
      <c r="AU588">
        <v>4.1100000000000003</v>
      </c>
      <c r="AV588">
        <v>4.16</v>
      </c>
      <c r="AW588">
        <v>4.24</v>
      </c>
      <c r="AX588">
        <v>4.3099999999999996</v>
      </c>
    </row>
    <row r="589" spans="21:50" x14ac:dyDescent="0.35">
      <c r="U589">
        <f t="shared" si="32"/>
        <v>2001</v>
      </c>
      <c r="V589">
        <f t="shared" si="33"/>
        <v>1</v>
      </c>
      <c r="W589" s="9">
        <v>36892</v>
      </c>
      <c r="X589" s="5">
        <v>4.8099999999999996</v>
      </c>
      <c r="Z589">
        <f t="shared" si="36"/>
        <v>5.0699999999999985</v>
      </c>
      <c r="AG589" s="1">
        <v>32217</v>
      </c>
      <c r="AH589" s="11">
        <v>10.54</v>
      </c>
      <c r="AN589">
        <f t="shared" si="34"/>
        <v>2007</v>
      </c>
      <c r="AO589">
        <f t="shared" si="35"/>
        <v>5</v>
      </c>
      <c r="AP589" s="6">
        <v>39203</v>
      </c>
      <c r="AR589">
        <v>4.17</v>
      </c>
      <c r="AS589">
        <v>4.25</v>
      </c>
      <c r="AT589">
        <v>4.32</v>
      </c>
    </row>
    <row r="590" spans="21:50" x14ac:dyDescent="0.35">
      <c r="U590">
        <f>YEAR(W590)</f>
        <v>2001</v>
      </c>
      <c r="V590">
        <f>MONTH(W590)</f>
        <v>2</v>
      </c>
      <c r="W590" s="9">
        <v>36923</v>
      </c>
      <c r="X590" s="5">
        <v>4.68</v>
      </c>
      <c r="Y590">
        <f>IFERROR(VLOOKUP(W590,$AG$15:$AH$10531,2,FALSE),)</f>
        <v>7.73</v>
      </c>
      <c r="Z590">
        <f>AVERAGEIFS($AX$16:$AX$2094,$AO$16:$AO$2094,V590,$AN$16:$AN$2094,U590)</f>
        <v>4.9124999999999996</v>
      </c>
      <c r="AG590" s="1">
        <v>32218</v>
      </c>
      <c r="AH590" s="11">
        <v>10.56</v>
      </c>
      <c r="AN590">
        <f t="shared" si="34"/>
        <v>2007</v>
      </c>
      <c r="AO590">
        <f t="shared" si="35"/>
        <v>5</v>
      </c>
      <c r="AP590" s="6">
        <v>39204</v>
      </c>
      <c r="AU590">
        <v>4.0999999999999996</v>
      </c>
      <c r="AV590">
        <v>4.16</v>
      </c>
      <c r="AW590">
        <v>4.25</v>
      </c>
      <c r="AX590">
        <v>4.3099999999999996</v>
      </c>
    </row>
    <row r="591" spans="21:50" x14ac:dyDescent="0.35">
      <c r="U591">
        <f t="shared" ref="U591:U654" si="37">YEAR(W591)</f>
        <v>2001</v>
      </c>
      <c r="V591">
        <f t="shared" ref="V591:V654" si="38">MONTH(W591)</f>
        <v>3</v>
      </c>
      <c r="W591" s="9">
        <v>36951</v>
      </c>
      <c r="X591" s="5">
        <v>4.3</v>
      </c>
      <c r="Y591">
        <f>IFERROR(VLOOKUP(W591,$AG$15:$AH$10531,2,FALSE),)</f>
        <v>7.75</v>
      </c>
      <c r="Z591">
        <f t="shared" ref="Z591:Z654" si="39">AVERAGEIFS($AX$16:$AX$2094,$AO$16:$AO$2094,V591,$AN$16:$AN$2094,U591)</f>
        <v>4.51</v>
      </c>
      <c r="AG591" s="1">
        <v>32219</v>
      </c>
      <c r="AH591" s="11">
        <v>10.54</v>
      </c>
      <c r="AN591">
        <f t="shared" si="34"/>
        <v>2007</v>
      </c>
      <c r="AO591">
        <f t="shared" si="35"/>
        <v>5</v>
      </c>
      <c r="AP591" s="6">
        <v>39211</v>
      </c>
      <c r="AU591">
        <v>4.13</v>
      </c>
      <c r="AV591">
        <v>4.16</v>
      </c>
      <c r="AW591">
        <v>4.25</v>
      </c>
      <c r="AX591">
        <v>4.3099999999999996</v>
      </c>
    </row>
    <row r="592" spans="21:50" x14ac:dyDescent="0.35">
      <c r="U592">
        <f t="shared" si="37"/>
        <v>2001</v>
      </c>
      <c r="V592">
        <f t="shared" si="38"/>
        <v>4</v>
      </c>
      <c r="W592" s="9">
        <v>36982</v>
      </c>
      <c r="X592" s="5">
        <v>3.98</v>
      </c>
      <c r="Z592">
        <f t="shared" si="39"/>
        <v>4.4824999999999999</v>
      </c>
      <c r="AG592" s="1">
        <v>32220</v>
      </c>
      <c r="AH592" s="11">
        <v>10.54</v>
      </c>
      <c r="AN592">
        <f t="shared" si="34"/>
        <v>2007</v>
      </c>
      <c r="AO592">
        <f t="shared" si="35"/>
        <v>5</v>
      </c>
      <c r="AP592" s="6">
        <v>39217</v>
      </c>
      <c r="AR592">
        <v>4.16</v>
      </c>
      <c r="AS592">
        <v>4.25</v>
      </c>
      <c r="AT592">
        <v>4.34</v>
      </c>
    </row>
    <row r="593" spans="21:50" x14ac:dyDescent="0.35">
      <c r="U593">
        <f t="shared" si="37"/>
        <v>2001</v>
      </c>
      <c r="V593">
        <f t="shared" si="38"/>
        <v>5</v>
      </c>
      <c r="W593" s="9">
        <v>37012</v>
      </c>
      <c r="X593" s="5">
        <v>3.78</v>
      </c>
      <c r="Y593">
        <f>IFERROR(VLOOKUP(W593,$AG$15:$AH$10531,2,FALSE),)</f>
        <v>8.0500000000000007</v>
      </c>
      <c r="Z593">
        <f t="shared" si="39"/>
        <v>4.4700000000000006</v>
      </c>
      <c r="AG593" s="1">
        <v>32223</v>
      </c>
      <c r="AH593" s="11">
        <v>10.62</v>
      </c>
      <c r="AN593">
        <f t="shared" ref="AN593:AN656" si="40">YEAR(AP593)</f>
        <v>2007</v>
      </c>
      <c r="AO593">
        <f t="shared" ref="AO593:AO656" si="41">MONTH(AP593)</f>
        <v>5</v>
      </c>
      <c r="AP593" s="6">
        <v>39218</v>
      </c>
      <c r="AU593">
        <v>4.07</v>
      </c>
      <c r="AV593">
        <v>4.16</v>
      </c>
      <c r="AW593">
        <v>4.2300000000000004</v>
      </c>
      <c r="AX593">
        <v>4.32</v>
      </c>
    </row>
    <row r="594" spans="21:50" x14ac:dyDescent="0.35">
      <c r="U594">
        <f t="shared" si="37"/>
        <v>2001</v>
      </c>
      <c r="V594">
        <f t="shared" si="38"/>
        <v>6</v>
      </c>
      <c r="W594" s="9">
        <v>37043</v>
      </c>
      <c r="X594" s="5">
        <v>3.58</v>
      </c>
      <c r="Y594">
        <f>IFERROR(VLOOKUP(W594,$AG$15:$AH$10531,2,FALSE),)</f>
        <v>8.02</v>
      </c>
      <c r="Z594">
        <f t="shared" si="39"/>
        <v>4.4249999999999998</v>
      </c>
      <c r="AG594" s="1">
        <v>32224</v>
      </c>
      <c r="AH594" s="11">
        <v>10.63</v>
      </c>
      <c r="AN594">
        <f t="shared" si="40"/>
        <v>2007</v>
      </c>
      <c r="AO594">
        <f t="shared" si="41"/>
        <v>5</v>
      </c>
      <c r="AP594" s="6">
        <v>39225</v>
      </c>
      <c r="AU594">
        <v>4.13</v>
      </c>
      <c r="AV594">
        <v>4.18</v>
      </c>
      <c r="AW594">
        <v>4.29</v>
      </c>
      <c r="AX594">
        <v>4.33</v>
      </c>
    </row>
    <row r="595" spans="21:50" x14ac:dyDescent="0.35">
      <c r="U595">
        <f t="shared" si="37"/>
        <v>2001</v>
      </c>
      <c r="V595">
        <f t="shared" si="38"/>
        <v>7</v>
      </c>
      <c r="W595" s="9">
        <v>37073</v>
      </c>
      <c r="X595" s="5">
        <v>3.62</v>
      </c>
      <c r="Z595">
        <f t="shared" si="39"/>
        <v>4.4174999999999995</v>
      </c>
      <c r="AG595" s="1">
        <v>32225</v>
      </c>
      <c r="AH595" s="11">
        <v>10.63</v>
      </c>
      <c r="AN595">
        <f t="shared" si="40"/>
        <v>2007</v>
      </c>
      <c r="AO595">
        <f t="shared" si="41"/>
        <v>5</v>
      </c>
      <c r="AP595" s="6">
        <v>39231</v>
      </c>
      <c r="AR595">
        <v>4.29</v>
      </c>
      <c r="AS595">
        <v>4.43</v>
      </c>
      <c r="AT595">
        <v>4.5599999999999996</v>
      </c>
    </row>
    <row r="596" spans="21:50" x14ac:dyDescent="0.35">
      <c r="U596">
        <f t="shared" si="37"/>
        <v>2001</v>
      </c>
      <c r="V596">
        <f t="shared" si="38"/>
        <v>8</v>
      </c>
      <c r="W596" s="9">
        <v>37104</v>
      </c>
      <c r="X596" s="5">
        <v>3.47</v>
      </c>
      <c r="Y596">
        <f>IFERROR(VLOOKUP(W596,$AG$15:$AH$10531,2,FALSE),)</f>
        <v>7.87</v>
      </c>
      <c r="Z596">
        <f t="shared" si="39"/>
        <v>4.0659999999999998</v>
      </c>
      <c r="AG596" s="1">
        <v>32226</v>
      </c>
      <c r="AH596" s="11">
        <v>10.65</v>
      </c>
      <c r="AN596">
        <f t="shared" si="40"/>
        <v>2007</v>
      </c>
      <c r="AO596">
        <f t="shared" si="41"/>
        <v>5</v>
      </c>
      <c r="AP596" s="6">
        <v>39232</v>
      </c>
      <c r="AU596">
        <v>4.17</v>
      </c>
      <c r="AV596">
        <v>4.29</v>
      </c>
      <c r="AW596">
        <v>4.43</v>
      </c>
      <c r="AX596">
        <v>4.5599999999999996</v>
      </c>
    </row>
    <row r="597" spans="21:50" x14ac:dyDescent="0.35">
      <c r="U597">
        <f t="shared" si="37"/>
        <v>2001</v>
      </c>
      <c r="V597">
        <f t="shared" si="38"/>
        <v>9</v>
      </c>
      <c r="W597" s="9">
        <v>37135</v>
      </c>
      <c r="X597" s="5">
        <v>2.82</v>
      </c>
      <c r="Z597">
        <f t="shared" si="39"/>
        <v>3.2925</v>
      </c>
      <c r="AG597" s="1">
        <v>32227</v>
      </c>
      <c r="AH597" s="11">
        <v>10.67</v>
      </c>
      <c r="AN597">
        <f t="shared" si="40"/>
        <v>2007</v>
      </c>
      <c r="AO597">
        <f t="shared" si="41"/>
        <v>6</v>
      </c>
      <c r="AP597" s="6">
        <v>39239</v>
      </c>
      <c r="AU597">
        <v>4.17</v>
      </c>
      <c r="AV597">
        <v>4.3</v>
      </c>
      <c r="AW597">
        <v>4.46</v>
      </c>
      <c r="AX597">
        <v>4.58</v>
      </c>
    </row>
    <row r="598" spans="21:50" x14ac:dyDescent="0.35">
      <c r="U598">
        <f t="shared" si="37"/>
        <v>2001</v>
      </c>
      <c r="V598">
        <f t="shared" si="38"/>
        <v>10</v>
      </c>
      <c r="W598" s="9">
        <v>37165</v>
      </c>
      <c r="X598" s="5">
        <v>2.33</v>
      </c>
      <c r="Y598">
        <f>IFERROR(VLOOKUP(W598,$AG$15:$AH$10531,2,FALSE),)</f>
        <v>7.99</v>
      </c>
      <c r="Z598">
        <f t="shared" si="39"/>
        <v>2.714</v>
      </c>
      <c r="AG598" s="1">
        <v>32230</v>
      </c>
      <c r="AH598" s="11">
        <v>10.68</v>
      </c>
      <c r="AN598">
        <f t="shared" si="40"/>
        <v>2007</v>
      </c>
      <c r="AO598">
        <f t="shared" si="41"/>
        <v>6</v>
      </c>
      <c r="AP598" s="6">
        <v>39245</v>
      </c>
      <c r="AR598">
        <v>4.3499999999999996</v>
      </c>
      <c r="AS598">
        <v>4.5599999999999996</v>
      </c>
      <c r="AT598">
        <v>4.78</v>
      </c>
    </row>
    <row r="599" spans="21:50" x14ac:dyDescent="0.35">
      <c r="U599">
        <f t="shared" si="37"/>
        <v>2001</v>
      </c>
      <c r="V599">
        <f t="shared" si="38"/>
        <v>11</v>
      </c>
      <c r="W599" s="9">
        <v>37196</v>
      </c>
      <c r="X599" s="5">
        <v>2.1800000000000002</v>
      </c>
      <c r="Y599">
        <f>IFERROR(VLOOKUP(W599,$AG$15:$AH$10531,2,FALSE),)</f>
        <v>7.61</v>
      </c>
      <c r="Z599">
        <f t="shared" si="39"/>
        <v>2.3525</v>
      </c>
      <c r="AG599" s="1">
        <v>32231</v>
      </c>
      <c r="AH599" s="11">
        <v>10.69</v>
      </c>
      <c r="AN599">
        <f t="shared" si="40"/>
        <v>2007</v>
      </c>
      <c r="AO599">
        <f t="shared" si="41"/>
        <v>6</v>
      </c>
      <c r="AP599" s="6">
        <v>39246</v>
      </c>
      <c r="AU599">
        <v>4.1100000000000003</v>
      </c>
      <c r="AV599">
        <v>4.3600000000000003</v>
      </c>
      <c r="AW599">
        <v>4.5599999999999996</v>
      </c>
      <c r="AX599">
        <v>4.78</v>
      </c>
    </row>
    <row r="600" spans="21:50" x14ac:dyDescent="0.35">
      <c r="U600">
        <f t="shared" si="37"/>
        <v>2001</v>
      </c>
      <c r="V600">
        <f t="shared" si="38"/>
        <v>12</v>
      </c>
      <c r="W600" s="9">
        <v>37226</v>
      </c>
      <c r="X600" s="5">
        <v>2.2200000000000002</v>
      </c>
      <c r="Z600">
        <f t="shared" si="39"/>
        <v>2.3025000000000002</v>
      </c>
      <c r="AG600" s="1">
        <v>32232</v>
      </c>
      <c r="AH600" s="11">
        <v>10.77</v>
      </c>
      <c r="AN600">
        <f t="shared" si="40"/>
        <v>2007</v>
      </c>
      <c r="AO600">
        <f t="shared" si="41"/>
        <v>6</v>
      </c>
      <c r="AP600" s="6">
        <v>39253</v>
      </c>
      <c r="AU600">
        <v>4.1399999999999997</v>
      </c>
      <c r="AV600">
        <v>4.3600000000000003</v>
      </c>
      <c r="AW600">
        <v>4.54</v>
      </c>
      <c r="AX600">
        <v>4.74</v>
      </c>
    </row>
    <row r="601" spans="21:50" x14ac:dyDescent="0.35">
      <c r="U601">
        <f t="shared" si="37"/>
        <v>2002</v>
      </c>
      <c r="V601">
        <f t="shared" si="38"/>
        <v>1</v>
      </c>
      <c r="W601" s="9">
        <v>37257</v>
      </c>
      <c r="X601" s="5">
        <v>2.16</v>
      </c>
      <c r="Z601">
        <f t="shared" si="39"/>
        <v>2.25</v>
      </c>
      <c r="AG601" s="1">
        <v>32233</v>
      </c>
      <c r="AH601" s="11">
        <v>10.76</v>
      </c>
      <c r="AN601">
        <f t="shared" si="40"/>
        <v>2007</v>
      </c>
      <c r="AO601">
        <f t="shared" si="41"/>
        <v>6</v>
      </c>
      <c r="AP601" s="6">
        <v>39259</v>
      </c>
      <c r="AR601">
        <v>4.42</v>
      </c>
      <c r="AS601">
        <v>4.5599999999999996</v>
      </c>
      <c r="AT601">
        <v>4.75</v>
      </c>
    </row>
    <row r="602" spans="21:50" x14ac:dyDescent="0.35">
      <c r="U602">
        <f t="shared" si="37"/>
        <v>2002</v>
      </c>
      <c r="V602">
        <f t="shared" si="38"/>
        <v>2</v>
      </c>
      <c r="W602" s="9">
        <v>37288</v>
      </c>
      <c r="X602" s="5">
        <v>2.23</v>
      </c>
      <c r="Y602">
        <f>IFERROR(VLOOKUP(W602,$AG$15:$AH$10531,2,FALSE),)</f>
        <v>7.88</v>
      </c>
      <c r="Z602">
        <f t="shared" si="39"/>
        <v>2.5</v>
      </c>
      <c r="AG602" s="1">
        <v>32234</v>
      </c>
      <c r="AN602">
        <f t="shared" si="40"/>
        <v>2007</v>
      </c>
      <c r="AO602">
        <f t="shared" si="41"/>
        <v>6</v>
      </c>
      <c r="AP602" s="6">
        <v>39260</v>
      </c>
      <c r="AU602">
        <v>4.1399999999999997</v>
      </c>
      <c r="AV602">
        <v>4.42</v>
      </c>
      <c r="AW602">
        <v>4.55</v>
      </c>
      <c r="AX602">
        <v>4.7300000000000004</v>
      </c>
    </row>
    <row r="603" spans="21:50" x14ac:dyDescent="0.35">
      <c r="U603">
        <f t="shared" si="37"/>
        <v>2002</v>
      </c>
      <c r="V603">
        <f t="shared" si="38"/>
        <v>3</v>
      </c>
      <c r="W603" s="9">
        <v>37316</v>
      </c>
      <c r="X603" s="5">
        <v>2.57</v>
      </c>
      <c r="Y603">
        <f>IFERROR(VLOOKUP(W603,$AG$15:$AH$10531,2,FALSE),)</f>
        <v>7.95</v>
      </c>
      <c r="Z603">
        <f t="shared" si="39"/>
        <v>3.0750000000000002</v>
      </c>
      <c r="AG603" s="1">
        <v>32237</v>
      </c>
      <c r="AH603" s="11">
        <v>10.83</v>
      </c>
      <c r="AN603">
        <f t="shared" si="40"/>
        <v>2007</v>
      </c>
      <c r="AO603">
        <f t="shared" si="41"/>
        <v>7</v>
      </c>
      <c r="AP603" s="6">
        <v>39267</v>
      </c>
      <c r="AU603">
        <v>4.22</v>
      </c>
      <c r="AV603">
        <v>4.42</v>
      </c>
      <c r="AW603">
        <v>4.57</v>
      </c>
      <c r="AX603">
        <v>4.72</v>
      </c>
    </row>
    <row r="604" spans="21:50" x14ac:dyDescent="0.35">
      <c r="U604">
        <f t="shared" si="37"/>
        <v>2002</v>
      </c>
      <c r="V604">
        <f t="shared" si="38"/>
        <v>4</v>
      </c>
      <c r="W604" s="9">
        <v>37347</v>
      </c>
      <c r="X604" s="5">
        <v>2.48</v>
      </c>
      <c r="Y604">
        <f>IFERROR(VLOOKUP(W604,$AG$15:$AH$10531,2,FALSE),)</f>
        <v>8.2200000000000006</v>
      </c>
      <c r="Z604">
        <f t="shared" si="39"/>
        <v>3.2925</v>
      </c>
      <c r="AG604" s="1">
        <v>32238</v>
      </c>
      <c r="AH604" s="11">
        <v>10.84</v>
      </c>
      <c r="AN604">
        <f t="shared" si="40"/>
        <v>2007</v>
      </c>
      <c r="AO604">
        <f t="shared" si="41"/>
        <v>7</v>
      </c>
      <c r="AP604" s="6">
        <v>39273</v>
      </c>
      <c r="AR604">
        <v>4.51</v>
      </c>
      <c r="AS604">
        <v>4.62</v>
      </c>
      <c r="AT604">
        <v>4.75</v>
      </c>
    </row>
    <row r="605" spans="21:50" x14ac:dyDescent="0.35">
      <c r="U605">
        <f t="shared" si="37"/>
        <v>2002</v>
      </c>
      <c r="V605">
        <f t="shared" si="38"/>
        <v>5</v>
      </c>
      <c r="W605" s="9">
        <v>37377</v>
      </c>
      <c r="X605" s="5">
        <v>2.35</v>
      </c>
      <c r="Y605">
        <f>IFERROR(VLOOKUP(W605,$AG$15:$AH$10531,2,FALSE),)</f>
        <v>7.94</v>
      </c>
      <c r="Z605">
        <f t="shared" si="39"/>
        <v>3.3400000000000007</v>
      </c>
      <c r="AG605" s="1">
        <v>32239</v>
      </c>
      <c r="AH605" s="11">
        <v>10.84</v>
      </c>
      <c r="AN605">
        <f t="shared" si="40"/>
        <v>2007</v>
      </c>
      <c r="AO605">
        <f t="shared" si="41"/>
        <v>7</v>
      </c>
      <c r="AP605" s="6">
        <v>39274</v>
      </c>
      <c r="AU605">
        <v>4.21</v>
      </c>
      <c r="AV605">
        <v>4.51</v>
      </c>
      <c r="AW605">
        <v>4.6100000000000003</v>
      </c>
      <c r="AX605">
        <v>4.71</v>
      </c>
    </row>
    <row r="606" spans="21:50" x14ac:dyDescent="0.35">
      <c r="U606">
        <f t="shared" si="37"/>
        <v>2002</v>
      </c>
      <c r="V606">
        <f t="shared" si="38"/>
        <v>6</v>
      </c>
      <c r="W606" s="9">
        <v>37408</v>
      </c>
      <c r="X606" s="5">
        <v>2.2000000000000002</v>
      </c>
      <c r="Z606">
        <f t="shared" si="39"/>
        <v>3.3375000000000004</v>
      </c>
      <c r="AG606" s="1">
        <v>32240</v>
      </c>
      <c r="AH606" s="11">
        <v>10.83</v>
      </c>
      <c r="AN606">
        <f t="shared" si="40"/>
        <v>2007</v>
      </c>
      <c r="AO606">
        <f t="shared" si="41"/>
        <v>7</v>
      </c>
      <c r="AP606" s="6">
        <v>39281</v>
      </c>
      <c r="AU606">
        <v>4.28</v>
      </c>
      <c r="AV606">
        <v>4.49</v>
      </c>
      <c r="AW606">
        <v>4.59</v>
      </c>
      <c r="AX606">
        <v>4.68</v>
      </c>
    </row>
    <row r="607" spans="21:50" x14ac:dyDescent="0.35">
      <c r="U607">
        <f t="shared" si="37"/>
        <v>2002</v>
      </c>
      <c r="V607">
        <f t="shared" si="38"/>
        <v>7</v>
      </c>
      <c r="W607" s="9">
        <v>37438</v>
      </c>
      <c r="X607" s="5">
        <v>1.96</v>
      </c>
      <c r="Y607">
        <f>IFERROR(VLOOKUP(W607,$AG$15:$AH$10531,2,FALSE),)</f>
        <v>7.99</v>
      </c>
      <c r="Z607">
        <f t="shared" si="39"/>
        <v>3.1539999999999999</v>
      </c>
      <c r="AG607" s="1">
        <v>32241</v>
      </c>
      <c r="AH607" s="11">
        <v>10.79</v>
      </c>
      <c r="AN607">
        <f t="shared" si="40"/>
        <v>2007</v>
      </c>
      <c r="AO607">
        <f t="shared" si="41"/>
        <v>7</v>
      </c>
      <c r="AP607" s="6">
        <v>39287</v>
      </c>
      <c r="AR607">
        <v>4.5599999999999996</v>
      </c>
      <c r="AS607">
        <v>4.6900000000000004</v>
      </c>
      <c r="AT607">
        <v>4.78</v>
      </c>
    </row>
    <row r="608" spans="21:50" x14ac:dyDescent="0.35">
      <c r="U608">
        <f t="shared" si="37"/>
        <v>2002</v>
      </c>
      <c r="V608">
        <f t="shared" si="38"/>
        <v>8</v>
      </c>
      <c r="W608" s="9">
        <v>37469</v>
      </c>
      <c r="X608" s="5">
        <v>1.76</v>
      </c>
      <c r="Y608">
        <f>IFERROR(VLOOKUP(W608,$AG$15:$AH$10531,2,FALSE),)</f>
        <v>7.74</v>
      </c>
      <c r="Z608">
        <f t="shared" si="39"/>
        <v>3.0525000000000002</v>
      </c>
      <c r="AG608" s="1">
        <v>32244</v>
      </c>
      <c r="AH608" s="11">
        <v>10.84</v>
      </c>
      <c r="AN608">
        <f t="shared" si="40"/>
        <v>2007</v>
      </c>
      <c r="AO608">
        <f t="shared" si="41"/>
        <v>7</v>
      </c>
      <c r="AP608" s="6">
        <v>39288</v>
      </c>
      <c r="AU608">
        <v>4.29</v>
      </c>
      <c r="AV608">
        <v>4.57</v>
      </c>
      <c r="AW608">
        <v>4.6900000000000004</v>
      </c>
      <c r="AX608">
        <v>4.79</v>
      </c>
    </row>
    <row r="609" spans="21:50" x14ac:dyDescent="0.35">
      <c r="U609">
        <f t="shared" si="37"/>
        <v>2002</v>
      </c>
      <c r="V609">
        <f t="shared" si="38"/>
        <v>9</v>
      </c>
      <c r="W609" s="9">
        <v>37500</v>
      </c>
      <c r="X609" s="5">
        <v>1.72</v>
      </c>
      <c r="Z609">
        <f t="shared" si="39"/>
        <v>3.1399999999999997</v>
      </c>
      <c r="AG609" s="1">
        <v>32245</v>
      </c>
      <c r="AH609" s="11">
        <v>10.83</v>
      </c>
      <c r="AN609">
        <f t="shared" si="40"/>
        <v>2007</v>
      </c>
      <c r="AO609">
        <f t="shared" si="41"/>
        <v>8</v>
      </c>
      <c r="AP609" s="6">
        <v>39295</v>
      </c>
      <c r="AU609">
        <v>4.3099999999999996</v>
      </c>
      <c r="AV609">
        <v>4.54</v>
      </c>
      <c r="AW609">
        <v>4.67</v>
      </c>
      <c r="AX609">
        <v>4.7300000000000004</v>
      </c>
    </row>
    <row r="610" spans="21:50" x14ac:dyDescent="0.35">
      <c r="U610">
        <f t="shared" si="37"/>
        <v>2002</v>
      </c>
      <c r="V610">
        <f t="shared" si="38"/>
        <v>10</v>
      </c>
      <c r="W610" s="9">
        <v>37530</v>
      </c>
      <c r="X610" s="5">
        <v>1.65</v>
      </c>
      <c r="Y610">
        <f>IFERROR(VLOOKUP(W610,$AG$15:$AH$10531,2,FALSE),)</f>
        <v>7.46</v>
      </c>
      <c r="Z610">
        <f t="shared" si="39"/>
        <v>3.0519999999999996</v>
      </c>
      <c r="AG610" s="1">
        <v>32246</v>
      </c>
      <c r="AH610" s="11">
        <v>10.81</v>
      </c>
      <c r="AN610">
        <f t="shared" si="40"/>
        <v>2007</v>
      </c>
      <c r="AO610">
        <f t="shared" si="41"/>
        <v>8</v>
      </c>
      <c r="AP610" s="6">
        <v>39301</v>
      </c>
      <c r="AR610">
        <v>4.6100000000000003</v>
      </c>
      <c r="AS610">
        <v>4.7</v>
      </c>
      <c r="AT610">
        <v>4.76</v>
      </c>
    </row>
    <row r="611" spans="21:50" x14ac:dyDescent="0.35">
      <c r="U611">
        <f t="shared" si="37"/>
        <v>2002</v>
      </c>
      <c r="V611">
        <f t="shared" si="38"/>
        <v>11</v>
      </c>
      <c r="W611" s="9">
        <v>37561</v>
      </c>
      <c r="X611" s="5">
        <v>1.49</v>
      </c>
      <c r="Y611">
        <f>IFERROR(VLOOKUP(W611,$AG$15:$AH$10531,2,FALSE),)</f>
        <v>7.77</v>
      </c>
      <c r="Z611">
        <f t="shared" si="39"/>
        <v>2.9325000000000001</v>
      </c>
      <c r="AG611" s="1">
        <v>32247</v>
      </c>
      <c r="AH611" s="11">
        <v>10.89</v>
      </c>
      <c r="AN611">
        <f t="shared" si="40"/>
        <v>2007</v>
      </c>
      <c r="AO611">
        <f t="shared" si="41"/>
        <v>8</v>
      </c>
      <c r="AP611" s="6">
        <v>39302</v>
      </c>
      <c r="AU611">
        <v>4.32</v>
      </c>
      <c r="AV611">
        <v>4.62</v>
      </c>
      <c r="AW611">
        <v>4.7</v>
      </c>
      <c r="AX611">
        <v>4.8099999999999996</v>
      </c>
    </row>
    <row r="612" spans="21:50" x14ac:dyDescent="0.35">
      <c r="U612">
        <f t="shared" si="37"/>
        <v>2002</v>
      </c>
      <c r="V612">
        <f t="shared" si="38"/>
        <v>12</v>
      </c>
      <c r="W612" s="9">
        <v>37591</v>
      </c>
      <c r="X612" s="5">
        <v>1.45</v>
      </c>
      <c r="Z612">
        <f t="shared" si="39"/>
        <v>2.96</v>
      </c>
      <c r="AG612" s="1">
        <v>32248</v>
      </c>
      <c r="AH612" s="11">
        <v>10.92</v>
      </c>
      <c r="AN612">
        <f t="shared" si="40"/>
        <v>2007</v>
      </c>
      <c r="AO612">
        <f t="shared" si="41"/>
        <v>8</v>
      </c>
      <c r="AP612" s="6">
        <v>39309</v>
      </c>
      <c r="AU612">
        <v>4.2</v>
      </c>
      <c r="AV612">
        <v>4.3600000000000003</v>
      </c>
      <c r="AW612">
        <v>4.41</v>
      </c>
      <c r="AX612">
        <v>4.43</v>
      </c>
    </row>
    <row r="613" spans="21:50" x14ac:dyDescent="0.35">
      <c r="U613">
        <f t="shared" si="37"/>
        <v>2003</v>
      </c>
      <c r="V613">
        <f t="shared" si="38"/>
        <v>1</v>
      </c>
      <c r="W613" s="9">
        <v>37622</v>
      </c>
      <c r="X613" s="5">
        <v>1.36</v>
      </c>
      <c r="Z613">
        <f t="shared" si="39"/>
        <v>3.0479999999999996</v>
      </c>
      <c r="AG613" s="1">
        <v>32251</v>
      </c>
      <c r="AH613" s="11">
        <v>10.96</v>
      </c>
      <c r="AN613">
        <f t="shared" si="40"/>
        <v>2007</v>
      </c>
      <c r="AO613">
        <f t="shared" si="41"/>
        <v>8</v>
      </c>
      <c r="AP613" s="6">
        <v>39315</v>
      </c>
      <c r="AR613">
        <v>4.01</v>
      </c>
      <c r="AS613">
        <v>4.07</v>
      </c>
      <c r="AT613">
        <v>4.0599999999999996</v>
      </c>
    </row>
    <row r="614" spans="21:50" x14ac:dyDescent="0.35">
      <c r="U614">
        <f t="shared" si="37"/>
        <v>2003</v>
      </c>
      <c r="V614">
        <f t="shared" si="38"/>
        <v>2</v>
      </c>
      <c r="W614" s="9">
        <v>37653</v>
      </c>
      <c r="X614" s="5">
        <v>1.3</v>
      </c>
      <c r="Z614">
        <f t="shared" si="39"/>
        <v>3.2375000000000003</v>
      </c>
      <c r="AG614" s="1">
        <v>32252</v>
      </c>
      <c r="AH614" s="11">
        <v>10.98</v>
      </c>
      <c r="AN614">
        <f t="shared" si="40"/>
        <v>2007</v>
      </c>
      <c r="AO614">
        <f t="shared" si="41"/>
        <v>8</v>
      </c>
      <c r="AP614" s="6">
        <v>39316</v>
      </c>
      <c r="AU614">
        <v>3.95</v>
      </c>
      <c r="AV614">
        <v>3.96</v>
      </c>
      <c r="AW614">
        <v>4.12</v>
      </c>
      <c r="AX614">
        <v>4.1399999999999997</v>
      </c>
    </row>
    <row r="615" spans="21:50" x14ac:dyDescent="0.35">
      <c r="U615">
        <f t="shared" si="37"/>
        <v>2003</v>
      </c>
      <c r="V615">
        <f t="shared" si="38"/>
        <v>3</v>
      </c>
      <c r="W615" s="9">
        <v>37681</v>
      </c>
      <c r="X615" s="5">
        <v>1.24</v>
      </c>
      <c r="Z615">
        <f t="shared" si="39"/>
        <v>3.5149999999999997</v>
      </c>
      <c r="AG615" s="1">
        <v>32253</v>
      </c>
      <c r="AH615" s="11">
        <v>10.99</v>
      </c>
      <c r="AN615">
        <f t="shared" si="40"/>
        <v>2007</v>
      </c>
      <c r="AO615">
        <f t="shared" si="41"/>
        <v>8</v>
      </c>
      <c r="AP615" s="6">
        <v>39323</v>
      </c>
      <c r="AU615">
        <v>3.9</v>
      </c>
      <c r="AV615">
        <v>3.83</v>
      </c>
      <c r="AW615">
        <v>4.18</v>
      </c>
      <c r="AX615">
        <v>4.25</v>
      </c>
    </row>
    <row r="616" spans="21:50" x14ac:dyDescent="0.35">
      <c r="U616">
        <f t="shared" si="37"/>
        <v>2003</v>
      </c>
      <c r="V616">
        <f t="shared" si="38"/>
        <v>4</v>
      </c>
      <c r="W616" s="9">
        <v>37712</v>
      </c>
      <c r="X616" s="5">
        <v>1.27</v>
      </c>
      <c r="Y616">
        <f>IFERROR(VLOOKUP(W616,$AG$15:$AH$10531,2,FALSE),)</f>
        <v>6.86</v>
      </c>
      <c r="Z616">
        <f t="shared" si="39"/>
        <v>3.5579999999999998</v>
      </c>
      <c r="AG616" s="1">
        <v>32254</v>
      </c>
      <c r="AH616" s="11">
        <v>10.97</v>
      </c>
      <c r="AN616">
        <f t="shared" si="40"/>
        <v>2007</v>
      </c>
      <c r="AO616">
        <f t="shared" si="41"/>
        <v>9</v>
      </c>
      <c r="AP616" s="6">
        <v>39329</v>
      </c>
      <c r="AR616">
        <v>4.08</v>
      </c>
      <c r="AS616">
        <v>4.3</v>
      </c>
      <c r="AT616">
        <v>4.3600000000000003</v>
      </c>
    </row>
    <row r="617" spans="21:50" x14ac:dyDescent="0.35">
      <c r="U617">
        <f t="shared" si="37"/>
        <v>2003</v>
      </c>
      <c r="V617">
        <f t="shared" si="38"/>
        <v>5</v>
      </c>
      <c r="W617" s="9">
        <v>37742</v>
      </c>
      <c r="X617" s="5">
        <v>1.18</v>
      </c>
      <c r="Y617">
        <f>IFERROR(VLOOKUP(W617,$AG$15:$AH$10531,2,FALSE),)</f>
        <v>6.65</v>
      </c>
      <c r="Z617">
        <f t="shared" si="39"/>
        <v>3.3650000000000002</v>
      </c>
      <c r="AG617" s="1">
        <v>32255</v>
      </c>
      <c r="AH617" s="11">
        <v>10.98</v>
      </c>
      <c r="AN617">
        <f t="shared" si="40"/>
        <v>2007</v>
      </c>
      <c r="AO617">
        <f t="shared" si="41"/>
        <v>9</v>
      </c>
      <c r="AP617" s="6">
        <v>39330</v>
      </c>
      <c r="AU617">
        <v>4.05</v>
      </c>
      <c r="AV617">
        <v>4.08</v>
      </c>
      <c r="AW617">
        <v>4.2699999999999996</v>
      </c>
      <c r="AX617">
        <v>4.32</v>
      </c>
    </row>
    <row r="618" spans="21:50" x14ac:dyDescent="0.35">
      <c r="U618">
        <f t="shared" si="37"/>
        <v>2003</v>
      </c>
      <c r="V618">
        <f t="shared" si="38"/>
        <v>6</v>
      </c>
      <c r="W618" s="9">
        <v>37773</v>
      </c>
      <c r="X618" s="5">
        <v>1.01</v>
      </c>
      <c r="Z618">
        <f t="shared" si="39"/>
        <v>2.9575</v>
      </c>
      <c r="AG618" s="1">
        <v>32258</v>
      </c>
      <c r="AH618" s="11">
        <v>10.95</v>
      </c>
      <c r="AN618">
        <f t="shared" si="40"/>
        <v>2007</v>
      </c>
      <c r="AO618">
        <f t="shared" si="41"/>
        <v>9</v>
      </c>
      <c r="AP618" s="6">
        <v>39337</v>
      </c>
      <c r="AU618">
        <v>3.88</v>
      </c>
      <c r="AV618">
        <v>3.88</v>
      </c>
      <c r="AW618">
        <v>4.2</v>
      </c>
      <c r="AX618">
        <v>4.3</v>
      </c>
    </row>
    <row r="619" spans="21:50" x14ac:dyDescent="0.35">
      <c r="U619">
        <f t="shared" si="37"/>
        <v>2003</v>
      </c>
      <c r="V619">
        <f t="shared" si="38"/>
        <v>7</v>
      </c>
      <c r="W619" s="9">
        <v>37803</v>
      </c>
      <c r="X619" s="5">
        <v>1.1200000000000001</v>
      </c>
      <c r="Y619">
        <f>IFERROR(VLOOKUP(W619,$AG$15:$AH$10531,2,FALSE),)</f>
        <v>6.37</v>
      </c>
      <c r="Z619">
        <f t="shared" si="39"/>
        <v>2.8519999999999999</v>
      </c>
      <c r="AG619" s="1">
        <v>32259</v>
      </c>
      <c r="AH619" s="11">
        <v>10.94</v>
      </c>
      <c r="AN619">
        <f t="shared" si="40"/>
        <v>2007</v>
      </c>
      <c r="AO619">
        <f t="shared" si="41"/>
        <v>9</v>
      </c>
      <c r="AP619" s="6">
        <v>39343</v>
      </c>
      <c r="AR619">
        <v>4.1100000000000003</v>
      </c>
      <c r="AS619">
        <v>4.3</v>
      </c>
      <c r="AT619">
        <v>4.3899999999999997</v>
      </c>
    </row>
    <row r="620" spans="21:50" x14ac:dyDescent="0.35">
      <c r="U620">
        <f t="shared" si="37"/>
        <v>2003</v>
      </c>
      <c r="V620">
        <f t="shared" si="38"/>
        <v>8</v>
      </c>
      <c r="W620" s="9">
        <v>37834</v>
      </c>
      <c r="X620" s="5">
        <v>1.31</v>
      </c>
      <c r="Y620">
        <f>IFERROR(VLOOKUP(W620,$AG$15:$AH$10531,2,FALSE),)</f>
        <v>7.01</v>
      </c>
      <c r="Z620">
        <f t="shared" si="39"/>
        <v>2.8574999999999999</v>
      </c>
      <c r="AG620" s="1">
        <v>32260</v>
      </c>
      <c r="AH620" s="11">
        <v>10.85</v>
      </c>
      <c r="AN620">
        <f t="shared" si="40"/>
        <v>2007</v>
      </c>
      <c r="AO620">
        <f t="shared" si="41"/>
        <v>9</v>
      </c>
      <c r="AP620" s="6">
        <v>39344</v>
      </c>
      <c r="AU620">
        <v>4.01</v>
      </c>
      <c r="AV620">
        <v>4.0599999999999996</v>
      </c>
      <c r="AW620">
        <v>4.24</v>
      </c>
      <c r="AX620">
        <v>4.28</v>
      </c>
    </row>
    <row r="621" spans="21:50" x14ac:dyDescent="0.35">
      <c r="U621">
        <f t="shared" si="37"/>
        <v>2003</v>
      </c>
      <c r="V621">
        <f t="shared" si="38"/>
        <v>9</v>
      </c>
      <c r="W621" s="9">
        <v>37865</v>
      </c>
      <c r="X621" s="5">
        <v>1.24</v>
      </c>
      <c r="Z621">
        <f t="shared" si="39"/>
        <v>2.7675000000000001</v>
      </c>
      <c r="AG621" s="1">
        <v>32261</v>
      </c>
      <c r="AH621" s="11">
        <v>10.94</v>
      </c>
      <c r="AN621">
        <f t="shared" si="40"/>
        <v>2007</v>
      </c>
      <c r="AO621">
        <f t="shared" si="41"/>
        <v>9</v>
      </c>
      <c r="AP621" s="6">
        <v>39351</v>
      </c>
      <c r="AU621">
        <v>3.9</v>
      </c>
      <c r="AV621">
        <v>3.97</v>
      </c>
      <c r="AW621">
        <v>4.21</v>
      </c>
      <c r="AX621">
        <v>4.29</v>
      </c>
    </row>
    <row r="622" spans="21:50" x14ac:dyDescent="0.35">
      <c r="U622">
        <f t="shared" si="37"/>
        <v>2003</v>
      </c>
      <c r="V622">
        <f t="shared" si="38"/>
        <v>10</v>
      </c>
      <c r="W622" s="9">
        <v>37895</v>
      </c>
      <c r="X622" s="5">
        <v>1.25</v>
      </c>
      <c r="Y622">
        <f>IFERROR(VLOOKUP(W622,$AG$15:$AH$10531,2,FALSE),)</f>
        <v>6.52</v>
      </c>
      <c r="Z622">
        <f t="shared" si="39"/>
        <v>2.6979999999999995</v>
      </c>
      <c r="AG622" s="1">
        <v>32262</v>
      </c>
      <c r="AH622" s="11">
        <v>10.94</v>
      </c>
      <c r="AN622">
        <f t="shared" si="40"/>
        <v>2007</v>
      </c>
      <c r="AO622">
        <f t="shared" si="41"/>
        <v>10</v>
      </c>
      <c r="AP622" s="6">
        <v>39357</v>
      </c>
      <c r="AR622">
        <v>4.0199999999999996</v>
      </c>
      <c r="AS622">
        <v>4.21</v>
      </c>
      <c r="AT622">
        <v>4.2300000000000004</v>
      </c>
    </row>
    <row r="623" spans="21:50" x14ac:dyDescent="0.35">
      <c r="U623">
        <f t="shared" si="37"/>
        <v>2003</v>
      </c>
      <c r="V623">
        <f t="shared" si="38"/>
        <v>11</v>
      </c>
      <c r="W623" s="9">
        <v>37926</v>
      </c>
      <c r="X623" s="5">
        <v>1.34</v>
      </c>
      <c r="Z623">
        <f t="shared" si="39"/>
        <v>2.8875000000000002</v>
      </c>
      <c r="AG623" s="1">
        <v>32265</v>
      </c>
      <c r="AH623" s="11">
        <v>10.95</v>
      </c>
      <c r="AN623">
        <f t="shared" si="40"/>
        <v>2007</v>
      </c>
      <c r="AO623">
        <f t="shared" si="41"/>
        <v>10</v>
      </c>
      <c r="AP623" s="6">
        <v>39358</v>
      </c>
      <c r="AU623">
        <v>3.89</v>
      </c>
      <c r="AV623">
        <v>3.98</v>
      </c>
      <c r="AW623">
        <v>4.21</v>
      </c>
      <c r="AX623">
        <v>4.2300000000000004</v>
      </c>
    </row>
    <row r="624" spans="21:50" x14ac:dyDescent="0.35">
      <c r="U624">
        <f t="shared" si="37"/>
        <v>2003</v>
      </c>
      <c r="V624">
        <f t="shared" si="38"/>
        <v>12</v>
      </c>
      <c r="W624" s="9">
        <v>37956</v>
      </c>
      <c r="X624" s="5">
        <v>1.31</v>
      </c>
      <c r="Y624">
        <f>IFERROR(VLOOKUP(W624,$AG$15:$AH$10531,2,FALSE),)</f>
        <v>6.7</v>
      </c>
      <c r="Z624">
        <f t="shared" si="39"/>
        <v>2.6980000000000004</v>
      </c>
      <c r="AG624" s="1">
        <v>32266</v>
      </c>
      <c r="AH624" s="11">
        <v>10.96</v>
      </c>
      <c r="AN624">
        <f t="shared" si="40"/>
        <v>2007</v>
      </c>
      <c r="AO624">
        <f t="shared" si="41"/>
        <v>10</v>
      </c>
      <c r="AP624" s="6">
        <v>39365</v>
      </c>
      <c r="AU624">
        <v>3.93</v>
      </c>
      <c r="AV624">
        <v>3.97</v>
      </c>
      <c r="AW624">
        <v>4.3</v>
      </c>
      <c r="AX624">
        <v>4.4400000000000004</v>
      </c>
    </row>
    <row r="625" spans="21:50" x14ac:dyDescent="0.35">
      <c r="U625">
        <f t="shared" si="37"/>
        <v>2004</v>
      </c>
      <c r="V625">
        <f t="shared" si="38"/>
        <v>1</v>
      </c>
      <c r="W625" s="9">
        <v>37987</v>
      </c>
      <c r="X625" s="5">
        <v>1.24</v>
      </c>
      <c r="Z625">
        <f t="shared" si="39"/>
        <v>2.4024999999999999</v>
      </c>
      <c r="AG625" s="1">
        <v>32267</v>
      </c>
      <c r="AH625" s="11">
        <v>10.96</v>
      </c>
      <c r="AN625">
        <f t="shared" si="40"/>
        <v>2007</v>
      </c>
      <c r="AO625">
        <f t="shared" si="41"/>
        <v>10</v>
      </c>
      <c r="AP625" s="6">
        <v>39371</v>
      </c>
      <c r="AR625">
        <v>3.99</v>
      </c>
      <c r="AS625">
        <v>4.3</v>
      </c>
      <c r="AT625">
        <v>4.42</v>
      </c>
    </row>
    <row r="626" spans="21:50" x14ac:dyDescent="0.35">
      <c r="U626">
        <f t="shared" si="37"/>
        <v>2004</v>
      </c>
      <c r="V626">
        <f t="shared" si="38"/>
        <v>2</v>
      </c>
      <c r="W626" s="9">
        <v>38018</v>
      </c>
      <c r="X626" s="5">
        <v>1.24</v>
      </c>
      <c r="Z626">
        <f t="shared" si="39"/>
        <v>2.2225000000000001</v>
      </c>
      <c r="AG626" s="1">
        <v>32268</v>
      </c>
      <c r="AH626" s="11">
        <v>10.95</v>
      </c>
      <c r="AN626">
        <f t="shared" si="40"/>
        <v>2007</v>
      </c>
      <c r="AO626">
        <f t="shared" si="41"/>
        <v>10</v>
      </c>
      <c r="AP626" s="6">
        <v>39372</v>
      </c>
      <c r="AU626">
        <v>3.87</v>
      </c>
      <c r="AV626">
        <v>3.89</v>
      </c>
      <c r="AW626">
        <v>4.26</v>
      </c>
      <c r="AX626">
        <v>4.3899999999999997</v>
      </c>
    </row>
    <row r="627" spans="21:50" x14ac:dyDescent="0.35">
      <c r="U627">
        <f t="shared" si="37"/>
        <v>2004</v>
      </c>
      <c r="V627">
        <f t="shared" si="38"/>
        <v>3</v>
      </c>
      <c r="W627" s="9">
        <v>38047</v>
      </c>
      <c r="X627" s="5">
        <v>1.19</v>
      </c>
      <c r="Y627">
        <f>IFERROR(VLOOKUP(W627,$AG$15:$AH$10531,2,FALSE),)</f>
        <v>6.2</v>
      </c>
      <c r="Z627">
        <f t="shared" si="39"/>
        <v>2.0640000000000001</v>
      </c>
      <c r="AG627" s="1">
        <v>32269</v>
      </c>
      <c r="AH627" s="11">
        <v>10.98</v>
      </c>
      <c r="AN627">
        <f t="shared" si="40"/>
        <v>2007</v>
      </c>
      <c r="AO627">
        <f t="shared" si="41"/>
        <v>10</v>
      </c>
      <c r="AP627" s="6">
        <v>39379</v>
      </c>
      <c r="AU627">
        <v>3.94</v>
      </c>
      <c r="AV627">
        <v>3.88</v>
      </c>
      <c r="AW627">
        <v>4.2</v>
      </c>
      <c r="AX627">
        <v>4.28</v>
      </c>
    </row>
    <row r="628" spans="21:50" x14ac:dyDescent="0.35">
      <c r="U628">
        <f t="shared" si="37"/>
        <v>2004</v>
      </c>
      <c r="V628">
        <f t="shared" si="38"/>
        <v>4</v>
      </c>
      <c r="W628" s="9">
        <v>38078</v>
      </c>
      <c r="X628" s="5">
        <v>1.43</v>
      </c>
      <c r="Y628">
        <f>IFERROR(VLOOKUP(W628,$AG$15:$AH$10531,2,FALSE),)</f>
        <v>6.18</v>
      </c>
      <c r="Z628">
        <f t="shared" si="39"/>
        <v>2.2050000000000001</v>
      </c>
      <c r="AG628" s="1">
        <v>32272</v>
      </c>
      <c r="AH628" s="11">
        <v>10.99</v>
      </c>
      <c r="AN628">
        <f t="shared" si="40"/>
        <v>2007</v>
      </c>
      <c r="AO628">
        <f t="shared" si="41"/>
        <v>10</v>
      </c>
      <c r="AP628" s="6">
        <v>39385</v>
      </c>
      <c r="AR628">
        <v>3.97</v>
      </c>
      <c r="AS628">
        <v>4.25</v>
      </c>
      <c r="AT628">
        <v>4.3099999999999996</v>
      </c>
    </row>
    <row r="629" spans="21:50" x14ac:dyDescent="0.35">
      <c r="U629">
        <f t="shared" si="37"/>
        <v>2004</v>
      </c>
      <c r="V629">
        <f t="shared" si="38"/>
        <v>5</v>
      </c>
      <c r="W629" s="9">
        <v>38108</v>
      </c>
      <c r="X629" s="5">
        <v>1.78</v>
      </c>
      <c r="Z629">
        <f t="shared" si="39"/>
        <v>2.3550000000000004</v>
      </c>
      <c r="AG629" s="1">
        <v>32273</v>
      </c>
      <c r="AH629" s="11">
        <v>10.97</v>
      </c>
      <c r="AN629">
        <f t="shared" si="40"/>
        <v>2007</v>
      </c>
      <c r="AO629">
        <f t="shared" si="41"/>
        <v>10</v>
      </c>
      <c r="AP629" s="6">
        <v>39386</v>
      </c>
      <c r="AU629">
        <v>4.03</v>
      </c>
      <c r="AV629">
        <v>3.96</v>
      </c>
      <c r="AW629">
        <v>4.25</v>
      </c>
      <c r="AX629">
        <v>4.33</v>
      </c>
    </row>
    <row r="630" spans="21:50" x14ac:dyDescent="0.35">
      <c r="U630">
        <f t="shared" si="37"/>
        <v>2004</v>
      </c>
      <c r="V630">
        <f t="shared" si="38"/>
        <v>6</v>
      </c>
      <c r="W630" s="9">
        <v>38139</v>
      </c>
      <c r="X630" s="5">
        <v>2.12</v>
      </c>
      <c r="Y630">
        <f>IFERROR(VLOOKUP(W630,$AG$15:$AH$10531,2,FALSE),)</f>
        <v>6.76</v>
      </c>
      <c r="Z630">
        <f t="shared" si="39"/>
        <v>2.6320000000000001</v>
      </c>
      <c r="AG630" s="1">
        <v>32274</v>
      </c>
      <c r="AH630" s="11">
        <v>11.02</v>
      </c>
      <c r="AN630">
        <f t="shared" si="40"/>
        <v>2007</v>
      </c>
      <c r="AO630">
        <f t="shared" si="41"/>
        <v>11</v>
      </c>
      <c r="AP630" s="6">
        <v>39393</v>
      </c>
      <c r="AU630">
        <v>3.92</v>
      </c>
      <c r="AV630">
        <v>3.97</v>
      </c>
      <c r="AW630">
        <v>4.2</v>
      </c>
      <c r="AX630">
        <v>4.24</v>
      </c>
    </row>
    <row r="631" spans="21:50" x14ac:dyDescent="0.35">
      <c r="U631">
        <f t="shared" si="37"/>
        <v>2004</v>
      </c>
      <c r="V631">
        <f t="shared" si="38"/>
        <v>7</v>
      </c>
      <c r="W631" s="9">
        <v>38169</v>
      </c>
      <c r="X631" s="5">
        <v>2.1</v>
      </c>
      <c r="Y631">
        <f>IFERROR(VLOOKUP(W631,$AG$15:$AH$10531,2,FALSE),)</f>
        <v>6.69</v>
      </c>
      <c r="Z631">
        <f t="shared" si="39"/>
        <v>2.6225000000000001</v>
      </c>
      <c r="AG631" s="1">
        <v>32275</v>
      </c>
      <c r="AH631" s="11">
        <v>11.04</v>
      </c>
      <c r="AN631">
        <f t="shared" si="40"/>
        <v>2007</v>
      </c>
      <c r="AO631">
        <f t="shared" si="41"/>
        <v>11</v>
      </c>
      <c r="AP631" s="6">
        <v>39399</v>
      </c>
      <c r="AR631">
        <v>4.0199999999999996</v>
      </c>
      <c r="AS631">
        <v>4.22</v>
      </c>
      <c r="AT631">
        <v>4.22</v>
      </c>
    </row>
    <row r="632" spans="21:50" x14ac:dyDescent="0.35">
      <c r="U632">
        <f t="shared" si="37"/>
        <v>2004</v>
      </c>
      <c r="V632">
        <f t="shared" si="38"/>
        <v>8</v>
      </c>
      <c r="W632" s="9">
        <v>38200</v>
      </c>
      <c r="X632" s="5">
        <v>2.02</v>
      </c>
      <c r="Z632">
        <f t="shared" si="39"/>
        <v>2.58</v>
      </c>
      <c r="AG632" s="1">
        <v>32276</v>
      </c>
      <c r="AH632" s="11">
        <v>11.03</v>
      </c>
      <c r="AN632">
        <f t="shared" si="40"/>
        <v>2007</v>
      </c>
      <c r="AO632">
        <f t="shared" si="41"/>
        <v>11</v>
      </c>
      <c r="AP632" s="6">
        <v>39400</v>
      </c>
      <c r="AU632">
        <v>3.95</v>
      </c>
      <c r="AV632">
        <v>4</v>
      </c>
      <c r="AW632">
        <v>4.2</v>
      </c>
      <c r="AX632">
        <v>4.24</v>
      </c>
    </row>
    <row r="633" spans="21:50" x14ac:dyDescent="0.35">
      <c r="U633">
        <f t="shared" si="37"/>
        <v>2004</v>
      </c>
      <c r="V633">
        <f t="shared" si="38"/>
        <v>9</v>
      </c>
      <c r="W633" s="9">
        <v>38231</v>
      </c>
      <c r="X633" s="5">
        <v>2.12</v>
      </c>
      <c r="Y633">
        <f>IFERROR(VLOOKUP(W633,$AG$15:$AH$10531,2,FALSE),)</f>
        <v>6.33</v>
      </c>
      <c r="Z633">
        <f t="shared" si="39"/>
        <v>2.8220000000000001</v>
      </c>
      <c r="AG633" s="1">
        <v>32279</v>
      </c>
      <c r="AH633" s="11">
        <v>11.03</v>
      </c>
      <c r="AN633">
        <f t="shared" si="40"/>
        <v>2007</v>
      </c>
      <c r="AO633">
        <f t="shared" si="41"/>
        <v>11</v>
      </c>
      <c r="AP633" s="6">
        <v>39407</v>
      </c>
      <c r="AU633">
        <v>3.92</v>
      </c>
      <c r="AV633">
        <v>3.97</v>
      </c>
      <c r="AW633">
        <v>4.1900000000000004</v>
      </c>
      <c r="AX633">
        <v>3.92</v>
      </c>
    </row>
    <row r="634" spans="21:50" x14ac:dyDescent="0.35">
      <c r="U634">
        <f t="shared" si="37"/>
        <v>2004</v>
      </c>
      <c r="V634">
        <f t="shared" si="38"/>
        <v>10</v>
      </c>
      <c r="W634" s="9">
        <v>38261</v>
      </c>
      <c r="X634" s="5">
        <v>2.23</v>
      </c>
      <c r="Y634">
        <f>IFERROR(VLOOKUP(W634,$AG$15:$AH$10531,2,FALSE),)</f>
        <v>6.3</v>
      </c>
      <c r="Z634">
        <f t="shared" si="39"/>
        <v>2.875</v>
      </c>
      <c r="AG634" s="1">
        <v>32280</v>
      </c>
      <c r="AH634" s="11">
        <v>11.06</v>
      </c>
      <c r="AN634">
        <f t="shared" si="40"/>
        <v>2007</v>
      </c>
      <c r="AO634">
        <f t="shared" si="41"/>
        <v>11</v>
      </c>
      <c r="AP634" s="6">
        <v>39413</v>
      </c>
      <c r="AR634">
        <v>3.92</v>
      </c>
      <c r="AS634">
        <v>3.94</v>
      </c>
      <c r="AT634">
        <v>3.89</v>
      </c>
    </row>
    <row r="635" spans="21:50" x14ac:dyDescent="0.35">
      <c r="U635">
        <f t="shared" si="37"/>
        <v>2004</v>
      </c>
      <c r="V635">
        <f t="shared" si="38"/>
        <v>11</v>
      </c>
      <c r="W635" s="9">
        <v>38292</v>
      </c>
      <c r="X635" s="5">
        <v>2.5</v>
      </c>
      <c r="Y635">
        <f>IFERROR(VLOOKUP(W635,$AG$15:$AH$10531,2,FALSE),)</f>
        <v>6.2</v>
      </c>
      <c r="Z635">
        <f t="shared" si="39"/>
        <v>2.9775</v>
      </c>
      <c r="AG635" s="1">
        <v>32281</v>
      </c>
      <c r="AH635" s="11">
        <v>11.09</v>
      </c>
      <c r="AN635">
        <f t="shared" si="40"/>
        <v>2007</v>
      </c>
      <c r="AO635">
        <f t="shared" si="41"/>
        <v>11</v>
      </c>
      <c r="AP635" s="6">
        <v>39414</v>
      </c>
      <c r="AU635">
        <v>3.88</v>
      </c>
      <c r="AV635">
        <v>3.91</v>
      </c>
      <c r="AW635">
        <v>3.96</v>
      </c>
      <c r="AX635">
        <v>3.95</v>
      </c>
    </row>
    <row r="636" spans="21:50" x14ac:dyDescent="0.35">
      <c r="U636">
        <f t="shared" si="37"/>
        <v>2004</v>
      </c>
      <c r="V636">
        <f t="shared" si="38"/>
        <v>12</v>
      </c>
      <c r="W636" s="9">
        <v>38322</v>
      </c>
      <c r="X636" s="5">
        <v>2.67</v>
      </c>
      <c r="Y636">
        <f>IFERROR(VLOOKUP(W636,$AG$15:$AH$10531,2,FALSE),)</f>
        <v>6.33</v>
      </c>
      <c r="Z636">
        <f t="shared" si="39"/>
        <v>2.694</v>
      </c>
      <c r="AG636" s="1">
        <v>32282</v>
      </c>
      <c r="AH636" s="11">
        <v>11.1</v>
      </c>
      <c r="AN636">
        <f t="shared" si="40"/>
        <v>2007</v>
      </c>
      <c r="AO636">
        <f t="shared" si="41"/>
        <v>12</v>
      </c>
      <c r="AP636" s="6">
        <v>39421</v>
      </c>
      <c r="AU636">
        <v>3.77</v>
      </c>
      <c r="AV636">
        <v>3.81</v>
      </c>
      <c r="AW636">
        <v>3.83</v>
      </c>
      <c r="AX636">
        <v>3.84</v>
      </c>
    </row>
    <row r="637" spans="21:50" x14ac:dyDescent="0.35">
      <c r="U637">
        <f t="shared" si="37"/>
        <v>2005</v>
      </c>
      <c r="V637">
        <f t="shared" si="38"/>
        <v>1</v>
      </c>
      <c r="W637" s="9">
        <v>38353</v>
      </c>
      <c r="X637" s="5">
        <v>2.86</v>
      </c>
      <c r="Z637">
        <f t="shared" si="39"/>
        <v>2.7024999999999997</v>
      </c>
      <c r="AG637" s="1">
        <v>32283</v>
      </c>
      <c r="AH637" s="11">
        <v>11.09</v>
      </c>
      <c r="AN637">
        <f t="shared" si="40"/>
        <v>2007</v>
      </c>
      <c r="AO637">
        <f t="shared" si="41"/>
        <v>12</v>
      </c>
      <c r="AP637" s="6">
        <v>39427</v>
      </c>
      <c r="AR637">
        <v>3.88</v>
      </c>
      <c r="AS637">
        <v>4</v>
      </c>
      <c r="AT637">
        <v>4.0199999999999996</v>
      </c>
    </row>
    <row r="638" spans="21:50" x14ac:dyDescent="0.35">
      <c r="U638">
        <f t="shared" si="37"/>
        <v>2005</v>
      </c>
      <c r="V638">
        <f t="shared" si="38"/>
        <v>2</v>
      </c>
      <c r="W638" s="9">
        <v>38384</v>
      </c>
      <c r="X638" s="5">
        <v>3.03</v>
      </c>
      <c r="Y638">
        <f>IFERROR(VLOOKUP(W638,$AG$15:$AH$10531,2,FALSE),)</f>
        <v>5.89</v>
      </c>
      <c r="Z638">
        <f t="shared" si="39"/>
        <v>2.7275</v>
      </c>
      <c r="AG638" s="1">
        <v>32286</v>
      </c>
      <c r="AH638" s="11">
        <v>11.12</v>
      </c>
      <c r="AN638">
        <f t="shared" si="40"/>
        <v>2007</v>
      </c>
      <c r="AO638">
        <f t="shared" si="41"/>
        <v>12</v>
      </c>
      <c r="AP638" s="6">
        <v>39428</v>
      </c>
      <c r="AU638">
        <v>3.65</v>
      </c>
      <c r="AV638">
        <v>3.86</v>
      </c>
      <c r="AW638">
        <v>4</v>
      </c>
      <c r="AX638">
        <v>4.0199999999999996</v>
      </c>
    </row>
    <row r="639" spans="21:50" x14ac:dyDescent="0.35">
      <c r="U639">
        <f t="shared" si="37"/>
        <v>2005</v>
      </c>
      <c r="V639">
        <f t="shared" si="38"/>
        <v>3</v>
      </c>
      <c r="W639" s="9">
        <v>38412</v>
      </c>
      <c r="X639" s="5">
        <v>3.3</v>
      </c>
      <c r="Y639">
        <f>IFERROR(VLOOKUP(W639,$AG$15:$AH$10531,2,FALSE),)</f>
        <v>5.96</v>
      </c>
      <c r="Z639">
        <f t="shared" si="39"/>
        <v>2.9180000000000001</v>
      </c>
      <c r="AG639" s="1">
        <v>32287</v>
      </c>
      <c r="AH639" s="11">
        <v>11.12</v>
      </c>
      <c r="AN639">
        <f t="shared" si="40"/>
        <v>2007</v>
      </c>
      <c r="AO639">
        <f t="shared" si="41"/>
        <v>12</v>
      </c>
      <c r="AP639" s="6">
        <v>39435</v>
      </c>
      <c r="AU639">
        <v>3.73</v>
      </c>
      <c r="AV639">
        <v>3.8</v>
      </c>
      <c r="AW639">
        <v>3.99</v>
      </c>
      <c r="AX639">
        <v>3.98</v>
      </c>
    </row>
    <row r="640" spans="21:50" x14ac:dyDescent="0.35">
      <c r="U640">
        <f t="shared" si="37"/>
        <v>2005</v>
      </c>
      <c r="V640">
        <f t="shared" si="38"/>
        <v>4</v>
      </c>
      <c r="W640" s="9">
        <v>38443</v>
      </c>
      <c r="X640" s="5">
        <v>3.32</v>
      </c>
      <c r="Y640">
        <f>IFERROR(VLOOKUP(W640,$AG$15:$AH$10531,2,FALSE),)</f>
        <v>6.11</v>
      </c>
      <c r="Z640">
        <f t="shared" si="39"/>
        <v>2.8425000000000002</v>
      </c>
      <c r="AG640" s="1">
        <v>32288</v>
      </c>
      <c r="AH640" s="11">
        <v>11.09</v>
      </c>
      <c r="AN640">
        <f t="shared" si="40"/>
        <v>2007</v>
      </c>
      <c r="AO640">
        <f t="shared" si="41"/>
        <v>12</v>
      </c>
      <c r="AP640" s="6">
        <v>39441</v>
      </c>
      <c r="AR640">
        <v>3.86</v>
      </c>
      <c r="AS640">
        <v>4</v>
      </c>
      <c r="AT640">
        <v>4</v>
      </c>
    </row>
    <row r="641" spans="21:50" x14ac:dyDescent="0.35">
      <c r="U641">
        <f t="shared" si="37"/>
        <v>2005</v>
      </c>
      <c r="V641">
        <f t="shared" si="38"/>
        <v>5</v>
      </c>
      <c r="W641" s="9">
        <v>38473</v>
      </c>
      <c r="X641" s="5">
        <v>3.33</v>
      </c>
      <c r="Z641">
        <f t="shared" si="39"/>
        <v>2.81</v>
      </c>
      <c r="AG641" s="1">
        <v>32289</v>
      </c>
      <c r="AH641" s="11">
        <v>11.1</v>
      </c>
      <c r="AN641">
        <f t="shared" si="40"/>
        <v>2007</v>
      </c>
      <c r="AO641">
        <f t="shared" si="41"/>
        <v>12</v>
      </c>
      <c r="AP641" s="6">
        <v>39442</v>
      </c>
      <c r="AU641">
        <v>3.68</v>
      </c>
      <c r="AV641">
        <v>3.86</v>
      </c>
      <c r="AW641">
        <v>3.99</v>
      </c>
      <c r="AX641">
        <v>4.01</v>
      </c>
    </row>
    <row r="642" spans="21:50" x14ac:dyDescent="0.35">
      <c r="U642">
        <f t="shared" si="37"/>
        <v>2005</v>
      </c>
      <c r="V642">
        <f t="shared" si="38"/>
        <v>6</v>
      </c>
      <c r="W642" s="9">
        <v>38504</v>
      </c>
      <c r="X642" s="5">
        <v>3.36</v>
      </c>
      <c r="Y642">
        <f>IFERROR(VLOOKUP(W642,$AG$15:$AH$10531,2,FALSE),)</f>
        <v>5.82</v>
      </c>
      <c r="Z642">
        <f t="shared" si="39"/>
        <v>2.714</v>
      </c>
      <c r="AG642" s="1">
        <v>32290</v>
      </c>
      <c r="AH642" s="11">
        <v>11.14</v>
      </c>
      <c r="AN642">
        <f t="shared" si="40"/>
        <v>2008</v>
      </c>
      <c r="AO642">
        <f t="shared" si="41"/>
        <v>1</v>
      </c>
      <c r="AP642" s="6">
        <v>39449</v>
      </c>
      <c r="AU642">
        <v>3.74</v>
      </c>
      <c r="AV642">
        <v>3.78</v>
      </c>
      <c r="AW642">
        <v>3.83</v>
      </c>
      <c r="AX642">
        <v>3.78</v>
      </c>
    </row>
    <row r="643" spans="21:50" x14ac:dyDescent="0.35">
      <c r="U643">
        <f t="shared" si="37"/>
        <v>2005</v>
      </c>
      <c r="V643">
        <f t="shared" si="38"/>
        <v>7</v>
      </c>
      <c r="W643" s="9">
        <v>38534</v>
      </c>
      <c r="X643" s="5">
        <v>3.64</v>
      </c>
      <c r="Y643">
        <f>IFERROR(VLOOKUP(W643,$AG$15:$AH$10531,2,FALSE),)</f>
        <v>5.89</v>
      </c>
      <c r="Z643">
        <f t="shared" si="39"/>
        <v>2.9400000000000004</v>
      </c>
      <c r="AG643" s="1">
        <v>32293</v>
      </c>
      <c r="AN643">
        <f t="shared" si="40"/>
        <v>2008</v>
      </c>
      <c r="AO643">
        <f t="shared" si="41"/>
        <v>1</v>
      </c>
      <c r="AP643" s="6">
        <v>39455</v>
      </c>
      <c r="AR643">
        <v>3.75</v>
      </c>
      <c r="AS643">
        <v>3.79</v>
      </c>
      <c r="AT643">
        <v>3.77</v>
      </c>
    </row>
    <row r="644" spans="21:50" x14ac:dyDescent="0.35">
      <c r="U644">
        <f t="shared" si="37"/>
        <v>2005</v>
      </c>
      <c r="V644">
        <f t="shared" si="38"/>
        <v>8</v>
      </c>
      <c r="W644" s="9">
        <v>38565</v>
      </c>
      <c r="X644" s="5">
        <v>3.87</v>
      </c>
      <c r="Y644">
        <f>IFERROR(VLOOKUP(W644,$AG$15:$AH$10531,2,FALSE),)</f>
        <v>5.99</v>
      </c>
      <c r="Z644">
        <f t="shared" si="39"/>
        <v>3.0379999999999998</v>
      </c>
      <c r="AG644" s="1">
        <v>32294</v>
      </c>
      <c r="AH644" s="11">
        <v>11.13</v>
      </c>
      <c r="AN644">
        <f t="shared" si="40"/>
        <v>2008</v>
      </c>
      <c r="AO644">
        <f t="shared" si="41"/>
        <v>1</v>
      </c>
      <c r="AP644" s="6">
        <v>39456</v>
      </c>
      <c r="AU644">
        <v>3.71</v>
      </c>
      <c r="AV644">
        <v>3.73</v>
      </c>
      <c r="AW644">
        <v>3.73</v>
      </c>
      <c r="AX644">
        <v>3.7</v>
      </c>
    </row>
    <row r="645" spans="21:50" x14ac:dyDescent="0.35">
      <c r="U645">
        <f t="shared" si="37"/>
        <v>2005</v>
      </c>
      <c r="V645">
        <f t="shared" si="38"/>
        <v>9</v>
      </c>
      <c r="W645" s="9">
        <v>38596</v>
      </c>
      <c r="X645" s="5">
        <v>3.85</v>
      </c>
      <c r="Y645">
        <f>IFERROR(VLOOKUP(W645,$AG$15:$AH$10531,2,FALSE),)</f>
        <v>5.83</v>
      </c>
      <c r="Z645">
        <f t="shared" si="39"/>
        <v>3.0950000000000002</v>
      </c>
      <c r="AG645" s="1">
        <v>32295</v>
      </c>
      <c r="AH645" s="11">
        <v>11.06</v>
      </c>
      <c r="AN645">
        <f t="shared" si="40"/>
        <v>2008</v>
      </c>
      <c r="AO645">
        <f t="shared" si="41"/>
        <v>1</v>
      </c>
      <c r="AP645" s="6">
        <v>39463</v>
      </c>
      <c r="AU645">
        <v>3.62</v>
      </c>
      <c r="AV645">
        <v>3.58</v>
      </c>
      <c r="AW645">
        <v>3.61</v>
      </c>
      <c r="AX645">
        <v>3.51</v>
      </c>
    </row>
    <row r="646" spans="21:50" x14ac:dyDescent="0.35">
      <c r="U646">
        <f t="shared" si="37"/>
        <v>2005</v>
      </c>
      <c r="V646">
        <f t="shared" si="38"/>
        <v>10</v>
      </c>
      <c r="W646" s="9">
        <v>38626</v>
      </c>
      <c r="X646" s="5">
        <v>4.18</v>
      </c>
      <c r="Z646">
        <f t="shared" si="39"/>
        <v>3.4024999999999999</v>
      </c>
      <c r="AG646" s="1">
        <v>32296</v>
      </c>
      <c r="AH646" s="11">
        <v>11.05</v>
      </c>
      <c r="AN646">
        <f t="shared" si="40"/>
        <v>2008</v>
      </c>
      <c r="AO646">
        <f t="shared" si="41"/>
        <v>1</v>
      </c>
      <c r="AP646" s="6">
        <v>39469</v>
      </c>
      <c r="AR646">
        <v>3.46</v>
      </c>
      <c r="AS646">
        <v>3.46</v>
      </c>
      <c r="AT646">
        <v>3.35</v>
      </c>
    </row>
    <row r="647" spans="21:50" x14ac:dyDescent="0.35">
      <c r="U647">
        <f t="shared" si="37"/>
        <v>2005</v>
      </c>
      <c r="V647">
        <f t="shared" si="38"/>
        <v>11</v>
      </c>
      <c r="W647" s="9">
        <v>38657</v>
      </c>
      <c r="X647" s="5">
        <v>4.33</v>
      </c>
      <c r="Y647">
        <f>IFERROR(VLOOKUP(W647,$AG$15:$AH$10531,2,FALSE),)</f>
        <v>6.42</v>
      </c>
      <c r="Z647">
        <f t="shared" si="39"/>
        <v>3.6819999999999999</v>
      </c>
      <c r="AG647" s="1">
        <v>32297</v>
      </c>
      <c r="AH647" s="11">
        <v>11.11</v>
      </c>
      <c r="AN647">
        <f t="shared" si="40"/>
        <v>2008</v>
      </c>
      <c r="AO647">
        <f t="shared" si="41"/>
        <v>1</v>
      </c>
      <c r="AP647" s="6">
        <v>39470</v>
      </c>
      <c r="AU647">
        <v>3.51</v>
      </c>
      <c r="AV647">
        <v>3.41</v>
      </c>
      <c r="AW647">
        <v>3.44</v>
      </c>
      <c r="AX647">
        <v>3.33</v>
      </c>
    </row>
    <row r="648" spans="21:50" x14ac:dyDescent="0.35">
      <c r="U648">
        <f t="shared" si="37"/>
        <v>2005</v>
      </c>
      <c r="V648">
        <f t="shared" si="38"/>
        <v>12</v>
      </c>
      <c r="W648" s="9">
        <v>38687</v>
      </c>
      <c r="X648" s="5">
        <v>4.3499999999999996</v>
      </c>
      <c r="Y648">
        <f>IFERROR(VLOOKUP(W648,$AG$15:$AH$10531,2,FALSE),)</f>
        <v>6.39</v>
      </c>
      <c r="Z648">
        <f t="shared" si="39"/>
        <v>3.8499999999999996</v>
      </c>
      <c r="AG648" s="1">
        <v>32300</v>
      </c>
      <c r="AH648" s="11">
        <v>11.1</v>
      </c>
      <c r="AN648">
        <f t="shared" si="40"/>
        <v>2008</v>
      </c>
      <c r="AO648">
        <f t="shared" si="41"/>
        <v>1</v>
      </c>
      <c r="AP648" s="6">
        <v>39477</v>
      </c>
      <c r="AU648">
        <v>3.4</v>
      </c>
      <c r="AV648">
        <v>3.41</v>
      </c>
      <c r="AW648">
        <v>3.4</v>
      </c>
      <c r="AX648">
        <v>3.35</v>
      </c>
    </row>
    <row r="649" spans="21:50" x14ac:dyDescent="0.35">
      <c r="U649">
        <f t="shared" si="37"/>
        <v>2006</v>
      </c>
      <c r="V649">
        <f t="shared" si="38"/>
        <v>1</v>
      </c>
      <c r="W649" s="9">
        <v>38718</v>
      </c>
      <c r="X649" s="5">
        <v>4.45</v>
      </c>
      <c r="Z649">
        <f t="shared" si="39"/>
        <v>3.8424999999999998</v>
      </c>
      <c r="AG649" s="1">
        <v>32301</v>
      </c>
      <c r="AH649" s="11">
        <v>11.1</v>
      </c>
      <c r="AN649">
        <f t="shared" si="40"/>
        <v>2008</v>
      </c>
      <c r="AO649">
        <f t="shared" si="41"/>
        <v>2</v>
      </c>
      <c r="AP649" s="6">
        <v>39483</v>
      </c>
      <c r="AR649">
        <v>3.31</v>
      </c>
      <c r="AS649">
        <v>3.33</v>
      </c>
      <c r="AT649">
        <v>3.23</v>
      </c>
    </row>
    <row r="650" spans="21:50" x14ac:dyDescent="0.35">
      <c r="U650">
        <f t="shared" si="37"/>
        <v>2006</v>
      </c>
      <c r="V650">
        <f t="shared" si="38"/>
        <v>2</v>
      </c>
      <c r="W650" s="9">
        <v>38749</v>
      </c>
      <c r="X650" s="5">
        <v>4.68</v>
      </c>
      <c r="Y650">
        <f>IFERROR(VLOOKUP(W650,$AG$15:$AH$10531,2,FALSE),)</f>
        <v>6.33</v>
      </c>
      <c r="Z650">
        <f t="shared" si="39"/>
        <v>3.97</v>
      </c>
      <c r="AG650" s="1">
        <v>32302</v>
      </c>
      <c r="AH650" s="11">
        <v>11.08</v>
      </c>
      <c r="AN650">
        <f t="shared" si="40"/>
        <v>2008</v>
      </c>
      <c r="AO650">
        <f t="shared" si="41"/>
        <v>2</v>
      </c>
      <c r="AP650" s="6">
        <v>39484</v>
      </c>
      <c r="AU650">
        <v>3.3</v>
      </c>
      <c r="AV650">
        <v>3.29</v>
      </c>
      <c r="AW650">
        <v>3.31</v>
      </c>
      <c r="AX650">
        <v>3.2</v>
      </c>
    </row>
    <row r="651" spans="21:50" x14ac:dyDescent="0.35">
      <c r="U651">
        <f t="shared" si="37"/>
        <v>2006</v>
      </c>
      <c r="V651">
        <f t="shared" si="38"/>
        <v>3</v>
      </c>
      <c r="W651" s="9">
        <v>38777</v>
      </c>
      <c r="X651" s="5">
        <v>4.7699999999999996</v>
      </c>
      <c r="Y651">
        <f>IFERROR(VLOOKUP(W651,$AG$15:$AH$10531,2,FALSE),)</f>
        <v>6.25</v>
      </c>
      <c r="Z651">
        <f t="shared" si="39"/>
        <v>3.9879999999999995</v>
      </c>
      <c r="AG651" s="1">
        <v>32303</v>
      </c>
      <c r="AH651" s="11">
        <v>11.07</v>
      </c>
      <c r="AN651">
        <f t="shared" si="40"/>
        <v>2008</v>
      </c>
      <c r="AO651">
        <f t="shared" si="41"/>
        <v>2</v>
      </c>
      <c r="AP651" s="6">
        <v>39491</v>
      </c>
      <c r="AU651">
        <v>3.15</v>
      </c>
      <c r="AV651">
        <v>3.27</v>
      </c>
      <c r="AW651">
        <v>3.29</v>
      </c>
      <c r="AX651">
        <v>3.22</v>
      </c>
    </row>
    <row r="652" spans="21:50" x14ac:dyDescent="0.35">
      <c r="U652">
        <f t="shared" si="37"/>
        <v>2006</v>
      </c>
      <c r="V652">
        <f t="shared" si="38"/>
        <v>4</v>
      </c>
      <c r="W652" s="9">
        <v>38808</v>
      </c>
      <c r="X652" s="5">
        <v>4.9000000000000004</v>
      </c>
      <c r="Z652">
        <f t="shared" si="39"/>
        <v>4.17</v>
      </c>
      <c r="AG652" s="1">
        <v>32304</v>
      </c>
      <c r="AH652" s="11">
        <v>11.07</v>
      </c>
      <c r="AN652">
        <f t="shared" si="40"/>
        <v>2008</v>
      </c>
      <c r="AO652">
        <f t="shared" si="41"/>
        <v>2</v>
      </c>
      <c r="AP652" s="6">
        <v>39497</v>
      </c>
      <c r="AR652">
        <v>3.24</v>
      </c>
      <c r="AS652">
        <v>3.25</v>
      </c>
      <c r="AT652">
        <v>3.16</v>
      </c>
    </row>
    <row r="653" spans="21:50" x14ac:dyDescent="0.35">
      <c r="U653">
        <f t="shared" si="37"/>
        <v>2006</v>
      </c>
      <c r="V653">
        <f t="shared" si="38"/>
        <v>5</v>
      </c>
      <c r="W653" s="9">
        <v>38838</v>
      </c>
      <c r="X653" s="5">
        <v>5</v>
      </c>
      <c r="Y653">
        <f>IFERROR(VLOOKUP(W653,$AG$15:$AH$10531,2,FALSE),)</f>
        <v>6.77</v>
      </c>
      <c r="Z653">
        <f t="shared" si="39"/>
        <v>4.2679999999999989</v>
      </c>
      <c r="AG653" s="1">
        <v>32307</v>
      </c>
      <c r="AH653" s="11">
        <v>11.07</v>
      </c>
      <c r="AN653">
        <f t="shared" si="40"/>
        <v>2008</v>
      </c>
      <c r="AO653">
        <f t="shared" si="41"/>
        <v>2</v>
      </c>
      <c r="AP653" s="6">
        <v>39498</v>
      </c>
      <c r="AU653">
        <v>3.19</v>
      </c>
      <c r="AV653">
        <v>3.26</v>
      </c>
      <c r="AW653">
        <v>3.27</v>
      </c>
      <c r="AX653">
        <v>3.23</v>
      </c>
    </row>
    <row r="654" spans="21:50" x14ac:dyDescent="0.35">
      <c r="U654">
        <f t="shared" si="37"/>
        <v>2006</v>
      </c>
      <c r="V654">
        <f t="shared" si="38"/>
        <v>6</v>
      </c>
      <c r="W654" s="9">
        <v>38869</v>
      </c>
      <c r="X654" s="5">
        <v>5.16</v>
      </c>
      <c r="Y654">
        <f>IFERROR(VLOOKUP(W654,$AG$15:$AH$10531,2,FALSE),)</f>
        <v>6.77</v>
      </c>
      <c r="Z654">
        <f t="shared" si="39"/>
        <v>4.4525000000000006</v>
      </c>
      <c r="AG654" s="1">
        <v>32308</v>
      </c>
      <c r="AH654" s="11">
        <v>10.96</v>
      </c>
      <c r="AN654">
        <f t="shared" si="40"/>
        <v>2008</v>
      </c>
      <c r="AO654">
        <f t="shared" si="41"/>
        <v>2</v>
      </c>
      <c r="AP654" s="6">
        <v>39505</v>
      </c>
      <c r="AU654">
        <v>3.22</v>
      </c>
      <c r="AV654">
        <v>3.24</v>
      </c>
      <c r="AW654">
        <v>3.23</v>
      </c>
      <c r="AX654">
        <v>3.18</v>
      </c>
    </row>
    <row r="655" spans="21:50" x14ac:dyDescent="0.35">
      <c r="U655">
        <f t="shared" ref="U655:U718" si="42">YEAR(W655)</f>
        <v>2006</v>
      </c>
      <c r="V655">
        <f t="shared" ref="V655:V718" si="43">MONTH(W655)</f>
        <v>7</v>
      </c>
      <c r="W655" s="9">
        <v>38899</v>
      </c>
      <c r="X655" s="5">
        <v>5.22</v>
      </c>
      <c r="Z655">
        <f t="shared" ref="Z655:Z718" si="44">AVERAGEIFS($AX$16:$AX$2094,$AO$16:$AO$2094,V655,$AN$16:$AN$2094,U655)</f>
        <v>4.4124999999999996</v>
      </c>
      <c r="AG655" s="1">
        <v>32309</v>
      </c>
      <c r="AH655" s="11">
        <v>10.94</v>
      </c>
      <c r="AN655">
        <f t="shared" si="40"/>
        <v>2008</v>
      </c>
      <c r="AO655">
        <f t="shared" si="41"/>
        <v>3</v>
      </c>
      <c r="AP655" s="6">
        <v>39511</v>
      </c>
      <c r="AR655">
        <v>2.94</v>
      </c>
      <c r="AS655">
        <v>2.96</v>
      </c>
      <c r="AT655">
        <v>2.89</v>
      </c>
    </row>
    <row r="656" spans="21:50" x14ac:dyDescent="0.35">
      <c r="U656">
        <f t="shared" si="42"/>
        <v>2006</v>
      </c>
      <c r="V656">
        <f t="shared" si="43"/>
        <v>8</v>
      </c>
      <c r="W656" s="9">
        <v>38930</v>
      </c>
      <c r="X656" s="5">
        <v>5.08</v>
      </c>
      <c r="Y656">
        <f>IFERROR(VLOOKUP(W656,$AG$15:$AH$10531,2,FALSE),)</f>
        <v>6.68</v>
      </c>
      <c r="Z656">
        <f t="shared" si="44"/>
        <v>4.2720000000000002</v>
      </c>
      <c r="AG656" s="1">
        <v>32310</v>
      </c>
      <c r="AH656" s="11">
        <v>10.94</v>
      </c>
      <c r="AN656">
        <f t="shared" si="40"/>
        <v>2008</v>
      </c>
      <c r="AO656">
        <f t="shared" si="41"/>
        <v>3</v>
      </c>
      <c r="AP656" s="6">
        <v>39512</v>
      </c>
      <c r="AU656">
        <v>2.88</v>
      </c>
      <c r="AV656">
        <v>2.83</v>
      </c>
      <c r="AW656">
        <v>2.9</v>
      </c>
      <c r="AX656">
        <v>2.85</v>
      </c>
    </row>
    <row r="657" spans="21:50" x14ac:dyDescent="0.35">
      <c r="U657">
        <f t="shared" si="42"/>
        <v>2006</v>
      </c>
      <c r="V657">
        <f t="shared" si="43"/>
        <v>9</v>
      </c>
      <c r="W657" s="9">
        <v>38961</v>
      </c>
      <c r="X657" s="5">
        <v>4.97</v>
      </c>
      <c r="Y657">
        <f>IFERROR(VLOOKUP(W657,$AG$15:$AH$10531,2,FALSE),)</f>
        <v>6.46</v>
      </c>
      <c r="Z657">
        <f t="shared" si="44"/>
        <v>4.1549999999999994</v>
      </c>
      <c r="AG657" s="1">
        <v>32311</v>
      </c>
      <c r="AH657" s="11">
        <v>10.93</v>
      </c>
      <c r="AN657">
        <f t="shared" ref="AN657:AN720" si="45">YEAR(AP657)</f>
        <v>2008</v>
      </c>
      <c r="AO657">
        <f t="shared" ref="AO657:AO720" si="46">MONTH(AP657)</f>
        <v>3</v>
      </c>
      <c r="AP657" s="6">
        <v>39519</v>
      </c>
      <c r="AU657">
        <v>2.37</v>
      </c>
      <c r="AV657">
        <v>2.29</v>
      </c>
      <c r="AW657">
        <v>2.61</v>
      </c>
      <c r="AX657">
        <v>2.65</v>
      </c>
    </row>
    <row r="658" spans="21:50" x14ac:dyDescent="0.35">
      <c r="U658">
        <f t="shared" si="42"/>
        <v>2006</v>
      </c>
      <c r="V658">
        <f t="shared" si="43"/>
        <v>10</v>
      </c>
      <c r="W658" s="9">
        <v>38991</v>
      </c>
      <c r="X658" s="5">
        <v>5.01</v>
      </c>
      <c r="Z658">
        <f t="shared" si="44"/>
        <v>4.18</v>
      </c>
      <c r="AG658" s="1">
        <v>32314</v>
      </c>
      <c r="AH658" s="11">
        <v>10.96</v>
      </c>
      <c r="AN658">
        <f t="shared" si="45"/>
        <v>2008</v>
      </c>
      <c r="AO658">
        <f t="shared" si="46"/>
        <v>3</v>
      </c>
      <c r="AP658" s="6">
        <v>39525</v>
      </c>
      <c r="AR658">
        <v>2.0299999999999998</v>
      </c>
      <c r="AS658">
        <v>2.29</v>
      </c>
      <c r="AT658">
        <v>2.34</v>
      </c>
    </row>
    <row r="659" spans="21:50" x14ac:dyDescent="0.35">
      <c r="U659">
        <f t="shared" si="42"/>
        <v>2006</v>
      </c>
      <c r="V659">
        <f t="shared" si="43"/>
        <v>11</v>
      </c>
      <c r="W659" s="9">
        <v>39022</v>
      </c>
      <c r="X659" s="5">
        <v>5.01</v>
      </c>
      <c r="Y659">
        <f>IFERROR(VLOOKUP(W659,$AG$15:$AH$10531,2,FALSE),)</f>
        <v>6.21</v>
      </c>
      <c r="Z659">
        <f t="shared" si="44"/>
        <v>4.1440000000000001</v>
      </c>
      <c r="AG659" s="1">
        <v>32315</v>
      </c>
      <c r="AH659" s="11">
        <v>10.94</v>
      </c>
      <c r="AN659">
        <f t="shared" si="45"/>
        <v>2008</v>
      </c>
      <c r="AO659">
        <f t="shared" si="46"/>
        <v>3</v>
      </c>
      <c r="AP659" s="6">
        <v>39526</v>
      </c>
      <c r="AU659">
        <v>1.93</v>
      </c>
      <c r="AV659">
        <v>1.9</v>
      </c>
      <c r="AW659">
        <v>2.29</v>
      </c>
      <c r="AX659">
        <v>2.38</v>
      </c>
    </row>
    <row r="660" spans="21:50" x14ac:dyDescent="0.35">
      <c r="U660">
        <f t="shared" si="42"/>
        <v>2006</v>
      </c>
      <c r="V660">
        <f t="shared" si="43"/>
        <v>12</v>
      </c>
      <c r="W660" s="9">
        <v>39052</v>
      </c>
      <c r="X660" s="5">
        <v>4.9400000000000004</v>
      </c>
      <c r="Y660">
        <f>IFERROR(VLOOKUP(W660,$AG$15:$AH$10531,2,FALSE),)</f>
        <v>6.08</v>
      </c>
      <c r="Z660">
        <f t="shared" si="44"/>
        <v>4.1125000000000007</v>
      </c>
      <c r="AG660" s="1">
        <v>32316</v>
      </c>
      <c r="AH660" s="11">
        <v>10.93</v>
      </c>
      <c r="AN660">
        <f t="shared" si="45"/>
        <v>2008</v>
      </c>
      <c r="AO660">
        <f t="shared" si="46"/>
        <v>3</v>
      </c>
      <c r="AP660" s="6">
        <v>39533</v>
      </c>
      <c r="AU660">
        <v>1.7</v>
      </c>
      <c r="AV660">
        <v>1.72</v>
      </c>
      <c r="AW660">
        <v>2.2000000000000002</v>
      </c>
      <c r="AX660">
        <v>2.5499999999999998</v>
      </c>
    </row>
    <row r="661" spans="21:50" x14ac:dyDescent="0.35">
      <c r="U661">
        <f t="shared" si="42"/>
        <v>2007</v>
      </c>
      <c r="V661">
        <f t="shared" si="43"/>
        <v>1</v>
      </c>
      <c r="W661" s="9">
        <v>39083</v>
      </c>
      <c r="X661" s="5">
        <v>5.0599999999999996</v>
      </c>
      <c r="Z661">
        <f t="shared" si="44"/>
        <v>4.1959999999999997</v>
      </c>
      <c r="AG661" s="1">
        <v>32317</v>
      </c>
      <c r="AH661" s="11">
        <v>10.91</v>
      </c>
      <c r="AN661">
        <f t="shared" si="45"/>
        <v>2008</v>
      </c>
      <c r="AO661">
        <f t="shared" si="46"/>
        <v>4</v>
      </c>
      <c r="AP661" s="6">
        <v>39539</v>
      </c>
      <c r="AR661">
        <v>1.98</v>
      </c>
      <c r="AS661">
        <v>2.4300000000000002</v>
      </c>
      <c r="AT661">
        <v>2.65</v>
      </c>
    </row>
    <row r="662" spans="21:50" x14ac:dyDescent="0.35">
      <c r="U662">
        <f t="shared" si="42"/>
        <v>2007</v>
      </c>
      <c r="V662">
        <f t="shared" si="43"/>
        <v>2</v>
      </c>
      <c r="W662" s="9">
        <v>39114</v>
      </c>
      <c r="X662" s="5">
        <v>5.05</v>
      </c>
      <c r="Y662">
        <f>IFERROR(VLOOKUP(W662,$AG$15:$AH$10531,2,FALSE),)</f>
        <v>6.4</v>
      </c>
      <c r="Z662">
        <f t="shared" si="44"/>
        <v>4.21</v>
      </c>
      <c r="AG662" s="1">
        <v>32318</v>
      </c>
      <c r="AH662" s="11">
        <v>10.97</v>
      </c>
      <c r="AN662">
        <f t="shared" si="45"/>
        <v>2008</v>
      </c>
      <c r="AO662">
        <f t="shared" si="46"/>
        <v>4</v>
      </c>
      <c r="AP662" s="6">
        <v>39540</v>
      </c>
      <c r="AU662">
        <v>2.0099999999999998</v>
      </c>
      <c r="AV662">
        <v>2.0099999999999998</v>
      </c>
      <c r="AW662">
        <v>2.4900000000000002</v>
      </c>
      <c r="AX662">
        <v>2.76</v>
      </c>
    </row>
    <row r="663" spans="21:50" x14ac:dyDescent="0.35">
      <c r="U663">
        <f t="shared" si="42"/>
        <v>2007</v>
      </c>
      <c r="V663">
        <f t="shared" si="43"/>
        <v>3</v>
      </c>
      <c r="W663" s="9">
        <v>39142</v>
      </c>
      <c r="X663" s="5">
        <v>4.92</v>
      </c>
      <c r="Y663">
        <f>IFERROR(VLOOKUP(W663,$AG$15:$AH$10531,2,FALSE),)</f>
        <v>6.18</v>
      </c>
      <c r="Z663">
        <f t="shared" si="44"/>
        <v>4.1349999999999998</v>
      </c>
      <c r="AG663" s="1">
        <v>32321</v>
      </c>
      <c r="AH663" s="11">
        <v>10.97</v>
      </c>
      <c r="AN663">
        <f t="shared" si="45"/>
        <v>2008</v>
      </c>
      <c r="AO663">
        <f t="shared" si="46"/>
        <v>4</v>
      </c>
      <c r="AP663" s="6">
        <v>39547</v>
      </c>
      <c r="AU663">
        <v>2.2799999999999998</v>
      </c>
      <c r="AV663">
        <v>2.2599999999999998</v>
      </c>
      <c r="AW663">
        <v>2.5</v>
      </c>
      <c r="AX663">
        <v>2.71</v>
      </c>
    </row>
    <row r="664" spans="21:50" x14ac:dyDescent="0.35">
      <c r="U664">
        <f t="shared" si="42"/>
        <v>2007</v>
      </c>
      <c r="V664">
        <f t="shared" si="43"/>
        <v>4</v>
      </c>
      <c r="W664" s="9">
        <v>39173</v>
      </c>
      <c r="X664" s="5">
        <v>4.93</v>
      </c>
      <c r="Z664">
        <f t="shared" si="44"/>
        <v>4.2699999999999996</v>
      </c>
      <c r="AG664" s="1">
        <v>32322</v>
      </c>
      <c r="AH664" s="11">
        <v>10.99</v>
      </c>
      <c r="AN664">
        <f t="shared" si="45"/>
        <v>2008</v>
      </c>
      <c r="AO664">
        <f t="shared" si="46"/>
        <v>4</v>
      </c>
      <c r="AP664" s="6">
        <v>39553</v>
      </c>
      <c r="AR664">
        <v>2.4900000000000002</v>
      </c>
      <c r="AS664">
        <v>2.59</v>
      </c>
      <c r="AT664">
        <v>2.77</v>
      </c>
    </row>
    <row r="665" spans="21:50" x14ac:dyDescent="0.35">
      <c r="U665">
        <f t="shared" si="42"/>
        <v>2007</v>
      </c>
      <c r="V665">
        <f t="shared" si="43"/>
        <v>5</v>
      </c>
      <c r="W665" s="9">
        <v>39203</v>
      </c>
      <c r="X665" s="5">
        <v>4.91</v>
      </c>
      <c r="Y665">
        <f>IFERROR(VLOOKUP(W665,$AG$15:$AH$10531,2,FALSE),)</f>
        <v>6.31</v>
      </c>
      <c r="Z665">
        <f t="shared" si="44"/>
        <v>4.3659999999999997</v>
      </c>
      <c r="AG665" s="1">
        <v>32323</v>
      </c>
      <c r="AH665" s="11">
        <v>10.95</v>
      </c>
      <c r="AN665">
        <f t="shared" si="45"/>
        <v>2008</v>
      </c>
      <c r="AO665">
        <f t="shared" si="46"/>
        <v>4</v>
      </c>
      <c r="AP665" s="6">
        <v>39554</v>
      </c>
      <c r="AU665">
        <v>2.91</v>
      </c>
      <c r="AV665">
        <v>2.5499999999999998</v>
      </c>
      <c r="AW665">
        <v>2.66</v>
      </c>
      <c r="AX665">
        <v>2.82</v>
      </c>
    </row>
    <row r="666" spans="21:50" x14ac:dyDescent="0.35">
      <c r="U666">
        <f t="shared" si="42"/>
        <v>2007</v>
      </c>
      <c r="V666">
        <f t="shared" si="43"/>
        <v>6</v>
      </c>
      <c r="W666" s="9">
        <v>39234</v>
      </c>
      <c r="X666" s="5">
        <v>4.96</v>
      </c>
      <c r="Y666">
        <f>IFERROR(VLOOKUP(W666,$AG$15:$AH$10531,2,FALSE),)</f>
        <v>6.55</v>
      </c>
      <c r="Z666">
        <f t="shared" si="44"/>
        <v>4.7074999999999996</v>
      </c>
      <c r="AG666" s="1">
        <v>32324</v>
      </c>
      <c r="AH666" s="11">
        <v>10.98</v>
      </c>
      <c r="AN666">
        <f t="shared" si="45"/>
        <v>2008</v>
      </c>
      <c r="AO666">
        <f t="shared" si="46"/>
        <v>4</v>
      </c>
      <c r="AP666" s="6">
        <v>39561</v>
      </c>
      <c r="AU666">
        <v>2.63</v>
      </c>
      <c r="AV666">
        <v>2.52</v>
      </c>
      <c r="AW666">
        <v>2.62</v>
      </c>
      <c r="AX666">
        <v>2.72</v>
      </c>
    </row>
    <row r="667" spans="21:50" x14ac:dyDescent="0.35">
      <c r="U667">
        <f t="shared" si="42"/>
        <v>2007</v>
      </c>
      <c r="V667">
        <f t="shared" si="43"/>
        <v>7</v>
      </c>
      <c r="W667" s="9">
        <v>39264</v>
      </c>
      <c r="X667" s="5">
        <v>4.96</v>
      </c>
      <c r="Z667">
        <f t="shared" si="44"/>
        <v>4.7249999999999996</v>
      </c>
      <c r="AG667" s="1">
        <v>32325</v>
      </c>
      <c r="AH667" s="11">
        <v>10.97</v>
      </c>
      <c r="AN667">
        <f t="shared" si="45"/>
        <v>2008</v>
      </c>
      <c r="AO667">
        <f t="shared" si="46"/>
        <v>4</v>
      </c>
      <c r="AP667" s="6">
        <v>39567</v>
      </c>
      <c r="AR667">
        <v>2.7</v>
      </c>
      <c r="AS667">
        <v>2.72</v>
      </c>
      <c r="AT667">
        <v>2.81</v>
      </c>
    </row>
    <row r="668" spans="21:50" x14ac:dyDescent="0.35">
      <c r="U668">
        <f t="shared" si="42"/>
        <v>2007</v>
      </c>
      <c r="V668">
        <f t="shared" si="43"/>
        <v>8</v>
      </c>
      <c r="W668" s="9">
        <v>39295</v>
      </c>
      <c r="X668" s="5">
        <v>4.47</v>
      </c>
      <c r="Y668">
        <f>IFERROR(VLOOKUP(W668,$AG$15:$AH$10531,2,FALSE),)</f>
        <v>6.62</v>
      </c>
      <c r="Z668">
        <f t="shared" si="44"/>
        <v>4.4719999999999995</v>
      </c>
      <c r="AG668" s="1">
        <v>32328</v>
      </c>
      <c r="AN668">
        <f t="shared" si="45"/>
        <v>2008</v>
      </c>
      <c r="AO668">
        <f t="shared" si="46"/>
        <v>4</v>
      </c>
      <c r="AP668" s="6">
        <v>39568</v>
      </c>
      <c r="AU668">
        <v>2.78</v>
      </c>
      <c r="AV668">
        <v>2.68</v>
      </c>
      <c r="AW668">
        <v>2.67</v>
      </c>
      <c r="AX668">
        <v>2.69</v>
      </c>
    </row>
    <row r="669" spans="21:50" x14ac:dyDescent="0.35">
      <c r="U669">
        <f t="shared" si="42"/>
        <v>2007</v>
      </c>
      <c r="V669">
        <f t="shared" si="43"/>
        <v>9</v>
      </c>
      <c r="W669" s="9">
        <v>39326</v>
      </c>
      <c r="X669" s="5">
        <v>4.1399999999999997</v>
      </c>
      <c r="Z669">
        <f t="shared" si="44"/>
        <v>4.2975000000000003</v>
      </c>
      <c r="AG669" s="1">
        <v>32329</v>
      </c>
      <c r="AH669" s="11">
        <v>10.97</v>
      </c>
      <c r="AN669">
        <f t="shared" si="45"/>
        <v>2008</v>
      </c>
      <c r="AO669">
        <f t="shared" si="46"/>
        <v>5</v>
      </c>
      <c r="AP669" s="6">
        <v>39575</v>
      </c>
      <c r="AU669">
        <v>2.41</v>
      </c>
      <c r="AV669">
        <v>2.61</v>
      </c>
      <c r="AW669">
        <v>2.58</v>
      </c>
      <c r="AX669">
        <v>2.69</v>
      </c>
    </row>
    <row r="670" spans="21:50" x14ac:dyDescent="0.35">
      <c r="U670">
        <f t="shared" si="42"/>
        <v>2007</v>
      </c>
      <c r="V670">
        <f t="shared" si="43"/>
        <v>10</v>
      </c>
      <c r="W670" s="9">
        <v>39356</v>
      </c>
      <c r="X670" s="5">
        <v>4.0999999999999996</v>
      </c>
      <c r="Y670">
        <f>IFERROR(VLOOKUP(W670,$AG$15:$AH$10531,2,FALSE),)</f>
        <v>6.55</v>
      </c>
      <c r="Z670">
        <f t="shared" si="44"/>
        <v>4.3340000000000005</v>
      </c>
      <c r="AG670" s="1">
        <v>32330</v>
      </c>
      <c r="AH670" s="11">
        <v>11</v>
      </c>
      <c r="AN670">
        <f t="shared" si="45"/>
        <v>2008</v>
      </c>
      <c r="AO670">
        <f t="shared" si="46"/>
        <v>5</v>
      </c>
      <c r="AP670" s="6">
        <v>39581</v>
      </c>
      <c r="AR670">
        <v>2.71</v>
      </c>
      <c r="AS670">
        <v>2.69</v>
      </c>
      <c r="AT670">
        <v>2.73</v>
      </c>
    </row>
    <row r="671" spans="21:50" x14ac:dyDescent="0.35">
      <c r="U671">
        <f t="shared" si="42"/>
        <v>2007</v>
      </c>
      <c r="V671">
        <f t="shared" si="43"/>
        <v>11</v>
      </c>
      <c r="W671" s="9">
        <v>39387</v>
      </c>
      <c r="X671" s="5">
        <v>3.5</v>
      </c>
      <c r="Y671">
        <f>IFERROR(VLOOKUP(W671,$AG$15:$AH$10531,2,FALSE),)</f>
        <v>6.37</v>
      </c>
      <c r="Z671">
        <f t="shared" si="44"/>
        <v>4.0875000000000004</v>
      </c>
      <c r="AG671" s="1">
        <v>32331</v>
      </c>
      <c r="AH671" s="11">
        <v>11.03</v>
      </c>
      <c r="AN671">
        <f t="shared" si="45"/>
        <v>2008</v>
      </c>
      <c r="AO671">
        <f t="shared" si="46"/>
        <v>5</v>
      </c>
      <c r="AP671" s="6">
        <v>39582</v>
      </c>
      <c r="AU671">
        <v>2.36</v>
      </c>
      <c r="AV671">
        <v>2.67</v>
      </c>
      <c r="AW671">
        <v>2.67</v>
      </c>
      <c r="AX671">
        <v>2.73</v>
      </c>
    </row>
    <row r="672" spans="21:50" x14ac:dyDescent="0.35">
      <c r="U672">
        <f t="shared" si="42"/>
        <v>2007</v>
      </c>
      <c r="V672">
        <f t="shared" si="43"/>
        <v>12</v>
      </c>
      <c r="W672" s="9">
        <v>39417</v>
      </c>
      <c r="X672" s="5">
        <v>3.26</v>
      </c>
      <c r="Z672">
        <f t="shared" si="44"/>
        <v>3.9624999999999999</v>
      </c>
      <c r="AG672" s="1">
        <v>32332</v>
      </c>
      <c r="AH672" s="11">
        <v>11.06</v>
      </c>
      <c r="AN672">
        <f t="shared" si="45"/>
        <v>2008</v>
      </c>
      <c r="AO672">
        <f t="shared" si="46"/>
        <v>5</v>
      </c>
      <c r="AP672" s="6">
        <v>39589</v>
      </c>
      <c r="AU672">
        <v>2.35</v>
      </c>
      <c r="AV672">
        <v>2.64</v>
      </c>
      <c r="AW672">
        <v>2.66</v>
      </c>
      <c r="AX672">
        <v>2.71</v>
      </c>
    </row>
    <row r="673" spans="21:50" x14ac:dyDescent="0.35">
      <c r="U673">
        <f t="shared" si="42"/>
        <v>2008</v>
      </c>
      <c r="V673">
        <f t="shared" si="43"/>
        <v>1</v>
      </c>
      <c r="W673" s="9">
        <v>39448</v>
      </c>
      <c r="X673" s="5">
        <v>2.71</v>
      </c>
      <c r="Z673">
        <f t="shared" si="44"/>
        <v>3.5340000000000003</v>
      </c>
      <c r="AG673" s="1">
        <v>32335</v>
      </c>
      <c r="AH673" s="11">
        <v>11.07</v>
      </c>
      <c r="AN673">
        <f t="shared" si="45"/>
        <v>2008</v>
      </c>
      <c r="AO673">
        <f t="shared" si="46"/>
        <v>5</v>
      </c>
      <c r="AP673" s="6">
        <v>39595</v>
      </c>
      <c r="AR673">
        <v>2.73</v>
      </c>
      <c r="AS673">
        <v>2.75</v>
      </c>
      <c r="AT673">
        <v>2.87</v>
      </c>
    </row>
    <row r="674" spans="21:50" x14ac:dyDescent="0.35">
      <c r="U674">
        <f t="shared" si="42"/>
        <v>2008</v>
      </c>
      <c r="V674">
        <f t="shared" si="43"/>
        <v>2</v>
      </c>
      <c r="W674" s="9">
        <v>39479</v>
      </c>
      <c r="X674" s="5">
        <v>2.0499999999999998</v>
      </c>
      <c r="Y674">
        <f>IFERROR(VLOOKUP(W674,$AG$15:$AH$10531,2,FALSE),)</f>
        <v>6.6</v>
      </c>
      <c r="Z674">
        <f t="shared" si="44"/>
        <v>3.2075</v>
      </c>
      <c r="AG674" s="1">
        <v>32336</v>
      </c>
      <c r="AH674" s="11">
        <v>11.09</v>
      </c>
      <c r="AN674">
        <f t="shared" si="45"/>
        <v>2008</v>
      </c>
      <c r="AO674">
        <f t="shared" si="46"/>
        <v>5</v>
      </c>
      <c r="AP674" s="6">
        <v>39596</v>
      </c>
      <c r="AU674">
        <v>2.5499999999999998</v>
      </c>
      <c r="AV674">
        <v>2.68</v>
      </c>
      <c r="AW674">
        <v>2.78</v>
      </c>
      <c r="AX674">
        <v>2.88</v>
      </c>
    </row>
    <row r="675" spans="21:50" x14ac:dyDescent="0.35">
      <c r="U675">
        <f t="shared" si="42"/>
        <v>2008</v>
      </c>
      <c r="V675">
        <f t="shared" si="43"/>
        <v>3</v>
      </c>
      <c r="W675" s="9">
        <v>39508</v>
      </c>
      <c r="X675" s="5">
        <v>1.54</v>
      </c>
      <c r="Z675">
        <f t="shared" si="44"/>
        <v>2.6074999999999999</v>
      </c>
      <c r="AG675" s="1">
        <v>32337</v>
      </c>
      <c r="AH675" s="11">
        <v>11.1</v>
      </c>
      <c r="AN675">
        <f t="shared" si="45"/>
        <v>2008</v>
      </c>
      <c r="AO675">
        <f t="shared" si="46"/>
        <v>6</v>
      </c>
      <c r="AP675" s="6">
        <v>39603</v>
      </c>
      <c r="AU675">
        <v>2.33</v>
      </c>
      <c r="AV675">
        <v>2.5</v>
      </c>
      <c r="AW675">
        <v>2.58</v>
      </c>
      <c r="AX675">
        <v>2.68</v>
      </c>
    </row>
    <row r="676" spans="21:50" x14ac:dyDescent="0.35">
      <c r="U676">
        <f t="shared" si="42"/>
        <v>2008</v>
      </c>
      <c r="V676">
        <f t="shared" si="43"/>
        <v>4</v>
      </c>
      <c r="W676" s="9">
        <v>39539</v>
      </c>
      <c r="X676" s="5">
        <v>1.74</v>
      </c>
      <c r="Y676">
        <f>IFERROR(VLOOKUP(W676,$AG$15:$AH$10531,2,FALSE),)</f>
        <v>7</v>
      </c>
      <c r="Z676">
        <f t="shared" si="44"/>
        <v>2.7399999999999998</v>
      </c>
      <c r="AG676" s="1">
        <v>32338</v>
      </c>
      <c r="AH676" s="11">
        <v>11.14</v>
      </c>
      <c r="AN676">
        <f t="shared" si="45"/>
        <v>2008</v>
      </c>
      <c r="AO676">
        <f t="shared" si="46"/>
        <v>6</v>
      </c>
      <c r="AP676" s="6">
        <v>39609</v>
      </c>
      <c r="AR676">
        <v>2.83</v>
      </c>
      <c r="AS676">
        <v>3.09</v>
      </c>
      <c r="AT676">
        <v>3.3</v>
      </c>
    </row>
    <row r="677" spans="21:50" x14ac:dyDescent="0.35">
      <c r="U677">
        <f t="shared" si="42"/>
        <v>2008</v>
      </c>
      <c r="V677">
        <f t="shared" si="43"/>
        <v>5</v>
      </c>
      <c r="W677" s="9">
        <v>39569</v>
      </c>
      <c r="X677" s="5">
        <v>2.06</v>
      </c>
      <c r="Y677">
        <f>IFERROR(VLOOKUP(W677,$AG$15:$AH$10531,2,FALSE),)</f>
        <v>6.82</v>
      </c>
      <c r="Z677">
        <f t="shared" si="44"/>
        <v>2.7524999999999995</v>
      </c>
      <c r="AG677" s="1">
        <v>32339</v>
      </c>
      <c r="AH677" s="11">
        <v>11.15</v>
      </c>
      <c r="AN677">
        <f t="shared" si="45"/>
        <v>2008</v>
      </c>
      <c r="AO677">
        <f t="shared" si="46"/>
        <v>6</v>
      </c>
      <c r="AP677" s="6">
        <v>39610</v>
      </c>
      <c r="AU677">
        <v>2.48</v>
      </c>
      <c r="AV677">
        <v>2.75</v>
      </c>
      <c r="AW677">
        <v>3.04</v>
      </c>
      <c r="AX677">
        <v>3.27</v>
      </c>
    </row>
    <row r="678" spans="21:50" x14ac:dyDescent="0.35">
      <c r="U678">
        <f t="shared" si="42"/>
        <v>2008</v>
      </c>
      <c r="V678">
        <f t="shared" si="43"/>
        <v>6</v>
      </c>
      <c r="W678" s="9">
        <v>39600</v>
      </c>
      <c r="X678" s="5">
        <v>2.42</v>
      </c>
      <c r="Z678">
        <f t="shared" si="44"/>
        <v>3.105</v>
      </c>
      <c r="AG678" s="1">
        <v>32342</v>
      </c>
      <c r="AH678" s="11">
        <v>11.17</v>
      </c>
      <c r="AN678">
        <f t="shared" si="45"/>
        <v>2008</v>
      </c>
      <c r="AO678">
        <f t="shared" si="46"/>
        <v>6</v>
      </c>
      <c r="AP678" s="6">
        <v>39617</v>
      </c>
      <c r="AU678">
        <v>2.35</v>
      </c>
      <c r="AV678">
        <v>2.6</v>
      </c>
      <c r="AW678">
        <v>2.97</v>
      </c>
      <c r="AX678">
        <v>3.23</v>
      </c>
    </row>
    <row r="679" spans="21:50" x14ac:dyDescent="0.35">
      <c r="U679">
        <f t="shared" si="42"/>
        <v>2008</v>
      </c>
      <c r="V679">
        <f t="shared" si="43"/>
        <v>7</v>
      </c>
      <c r="W679" s="9">
        <v>39630</v>
      </c>
      <c r="X679" s="5">
        <v>2.2799999999999998</v>
      </c>
      <c r="Y679">
        <f>IFERROR(VLOOKUP(W679,$AG$15:$AH$10531,2,FALSE),)</f>
        <v>7.07</v>
      </c>
      <c r="Z679">
        <f t="shared" si="44"/>
        <v>3.056</v>
      </c>
      <c r="AG679" s="1">
        <v>32343</v>
      </c>
      <c r="AH679" s="11">
        <v>11.14</v>
      </c>
      <c r="AN679">
        <f t="shared" si="45"/>
        <v>2008</v>
      </c>
      <c r="AO679">
        <f t="shared" si="46"/>
        <v>6</v>
      </c>
      <c r="AP679" s="6">
        <v>39623</v>
      </c>
      <c r="AR679">
        <v>2.69</v>
      </c>
      <c r="AS679">
        <v>3.01</v>
      </c>
      <c r="AT679">
        <v>3.25</v>
      </c>
    </row>
    <row r="680" spans="21:50" x14ac:dyDescent="0.35">
      <c r="U680">
        <f t="shared" si="42"/>
        <v>2008</v>
      </c>
      <c r="V680">
        <f t="shared" si="43"/>
        <v>8</v>
      </c>
      <c r="W680" s="9">
        <v>39661</v>
      </c>
      <c r="X680" s="5">
        <v>2.1800000000000002</v>
      </c>
      <c r="Y680">
        <f>IFERROR(VLOOKUP(W680,$AG$15:$AH$10531,2,FALSE),)</f>
        <v>7.18</v>
      </c>
      <c r="Z680">
        <f t="shared" si="44"/>
        <v>2.7275</v>
      </c>
      <c r="AG680" s="1">
        <v>32344</v>
      </c>
      <c r="AH680" s="11">
        <v>11.11</v>
      </c>
      <c r="AN680">
        <f t="shared" si="45"/>
        <v>2008</v>
      </c>
      <c r="AO680">
        <f t="shared" si="46"/>
        <v>6</v>
      </c>
      <c r="AP680" s="6">
        <v>39624</v>
      </c>
      <c r="AU680">
        <v>2.36</v>
      </c>
      <c r="AV680">
        <v>2.6</v>
      </c>
      <c r="AW680">
        <v>2.99</v>
      </c>
      <c r="AX680">
        <v>3.24</v>
      </c>
    </row>
    <row r="681" spans="21:50" x14ac:dyDescent="0.35">
      <c r="U681">
        <f t="shared" si="42"/>
        <v>2008</v>
      </c>
      <c r="V681">
        <f t="shared" si="43"/>
        <v>9</v>
      </c>
      <c r="W681" s="9">
        <v>39692</v>
      </c>
      <c r="X681" s="5">
        <v>1.91</v>
      </c>
      <c r="Z681">
        <f t="shared" si="44"/>
        <v>2.62</v>
      </c>
      <c r="AG681" s="1">
        <v>32345</v>
      </c>
      <c r="AH681" s="11">
        <v>11.14</v>
      </c>
      <c r="AN681">
        <f t="shared" si="45"/>
        <v>2008</v>
      </c>
      <c r="AO681">
        <f t="shared" si="46"/>
        <v>7</v>
      </c>
      <c r="AP681" s="6">
        <v>39631</v>
      </c>
      <c r="AU681">
        <v>2.25</v>
      </c>
      <c r="AV681">
        <v>2.44</v>
      </c>
      <c r="AW681">
        <v>2.93</v>
      </c>
      <c r="AX681">
        <v>3.15</v>
      </c>
    </row>
    <row r="682" spans="21:50" x14ac:dyDescent="0.35">
      <c r="U682">
        <f t="shared" si="42"/>
        <v>2008</v>
      </c>
      <c r="V682">
        <f t="shared" si="43"/>
        <v>10</v>
      </c>
      <c r="W682" s="9">
        <v>39722</v>
      </c>
      <c r="X682" s="5">
        <v>1.42</v>
      </c>
      <c r="Y682">
        <f>IFERROR(VLOOKUP(W682,$AG$15:$AH$10531,2,FALSE),)</f>
        <v>7.87</v>
      </c>
      <c r="Z682">
        <f t="shared" si="44"/>
        <v>2.0640000000000001</v>
      </c>
      <c r="AG682" s="1">
        <v>32346</v>
      </c>
      <c r="AH682" s="11">
        <v>11.16</v>
      </c>
      <c r="AN682">
        <f t="shared" si="45"/>
        <v>2008</v>
      </c>
      <c r="AO682">
        <f t="shared" si="46"/>
        <v>7</v>
      </c>
      <c r="AP682" s="6">
        <v>39637</v>
      </c>
      <c r="AR682">
        <v>2.4300000000000002</v>
      </c>
      <c r="AS682">
        <v>2.92</v>
      </c>
      <c r="AT682">
        <v>3.14</v>
      </c>
    </row>
    <row r="683" spans="21:50" x14ac:dyDescent="0.35">
      <c r="U683">
        <f t="shared" si="42"/>
        <v>2008</v>
      </c>
      <c r="V683">
        <f t="shared" si="43"/>
        <v>11</v>
      </c>
      <c r="W683" s="9">
        <v>39753</v>
      </c>
      <c r="X683" s="5">
        <v>1.07</v>
      </c>
      <c r="Z683">
        <f t="shared" si="44"/>
        <v>1.7725000000000002</v>
      </c>
      <c r="AG683" s="1">
        <v>32349</v>
      </c>
      <c r="AH683" s="11">
        <v>11.19</v>
      </c>
      <c r="AN683">
        <f t="shared" si="45"/>
        <v>2008</v>
      </c>
      <c r="AO683">
        <f t="shared" si="46"/>
        <v>7</v>
      </c>
      <c r="AP683" s="6">
        <v>39638</v>
      </c>
      <c r="AU683">
        <v>2.1</v>
      </c>
      <c r="AV683">
        <v>2.36</v>
      </c>
      <c r="AW683">
        <v>2.9</v>
      </c>
      <c r="AX683">
        <v>3.12</v>
      </c>
    </row>
    <row r="684" spans="21:50" x14ac:dyDescent="0.35">
      <c r="U684">
        <f t="shared" si="42"/>
        <v>2008</v>
      </c>
      <c r="V684">
        <f t="shared" si="43"/>
        <v>12</v>
      </c>
      <c r="W684" s="9">
        <v>39783</v>
      </c>
      <c r="X684" s="5">
        <v>0.49</v>
      </c>
      <c r="Y684">
        <f>IFERROR(VLOOKUP(W684,$AG$15:$AH$10531,2,FALSE),)</f>
        <v>8.84</v>
      </c>
      <c r="Z684">
        <f t="shared" si="44"/>
        <v>1.0819999999999999</v>
      </c>
      <c r="AG684" s="1">
        <v>32350</v>
      </c>
      <c r="AH684" s="11">
        <v>11.2</v>
      </c>
      <c r="AN684">
        <f t="shared" si="45"/>
        <v>2008</v>
      </c>
      <c r="AO684">
        <f t="shared" si="46"/>
        <v>7</v>
      </c>
      <c r="AP684" s="6">
        <v>39645</v>
      </c>
      <c r="AU684">
        <v>2.0299999999999998</v>
      </c>
      <c r="AV684">
        <v>2.2200000000000002</v>
      </c>
      <c r="AW684">
        <v>2.72</v>
      </c>
      <c r="AX684">
        <v>2.98</v>
      </c>
    </row>
    <row r="685" spans="21:50" x14ac:dyDescent="0.35">
      <c r="U685">
        <f t="shared" si="42"/>
        <v>2009</v>
      </c>
      <c r="V685">
        <f t="shared" si="43"/>
        <v>1</v>
      </c>
      <c r="W685" s="9">
        <v>39814</v>
      </c>
      <c r="X685" s="5">
        <v>0.44</v>
      </c>
      <c r="Z685">
        <f t="shared" si="44"/>
        <v>0.86750000000000005</v>
      </c>
      <c r="AG685" s="1">
        <v>32351</v>
      </c>
      <c r="AH685" s="11">
        <v>11.2</v>
      </c>
      <c r="AN685">
        <f t="shared" si="45"/>
        <v>2008</v>
      </c>
      <c r="AO685">
        <f t="shared" si="46"/>
        <v>7</v>
      </c>
      <c r="AP685" s="6">
        <v>39651</v>
      </c>
      <c r="AR685">
        <v>2.42</v>
      </c>
      <c r="AS685">
        <v>2.84</v>
      </c>
      <c r="AT685">
        <v>3.08</v>
      </c>
    </row>
    <row r="686" spans="21:50" x14ac:dyDescent="0.35">
      <c r="U686">
        <f t="shared" si="42"/>
        <v>2009</v>
      </c>
      <c r="V686">
        <f t="shared" si="43"/>
        <v>2</v>
      </c>
      <c r="W686" s="9">
        <v>39845</v>
      </c>
      <c r="X686" s="5">
        <v>0.62</v>
      </c>
      <c r="Z686">
        <f t="shared" si="44"/>
        <v>0.86749999999999994</v>
      </c>
      <c r="AG686" s="1">
        <v>32352</v>
      </c>
      <c r="AH686" s="11">
        <v>11.2</v>
      </c>
      <c r="AN686">
        <f t="shared" si="45"/>
        <v>2008</v>
      </c>
      <c r="AO686">
        <f t="shared" si="46"/>
        <v>7</v>
      </c>
      <c r="AP686" s="6">
        <v>39652</v>
      </c>
      <c r="AU686">
        <v>2.34</v>
      </c>
      <c r="AV686">
        <v>2.41</v>
      </c>
      <c r="AW686">
        <v>2.83</v>
      </c>
      <c r="AX686">
        <v>3.08</v>
      </c>
    </row>
    <row r="687" spans="21:50" x14ac:dyDescent="0.35">
      <c r="U687">
        <f t="shared" si="42"/>
        <v>2009</v>
      </c>
      <c r="V687">
        <f t="shared" si="43"/>
        <v>3</v>
      </c>
      <c r="W687" s="9">
        <v>39873</v>
      </c>
      <c r="X687" s="5">
        <v>0.64</v>
      </c>
      <c r="Z687">
        <f t="shared" si="44"/>
        <v>0.60249999999999992</v>
      </c>
      <c r="AG687" s="1">
        <v>32353</v>
      </c>
      <c r="AH687" s="11">
        <v>11.19</v>
      </c>
      <c r="AN687">
        <f t="shared" si="45"/>
        <v>2008</v>
      </c>
      <c r="AO687">
        <f t="shared" si="46"/>
        <v>7</v>
      </c>
      <c r="AP687" s="6">
        <v>39659</v>
      </c>
      <c r="AU687">
        <v>2.2999999999999998</v>
      </c>
      <c r="AV687">
        <v>2.41</v>
      </c>
      <c r="AW687">
        <v>2.76</v>
      </c>
      <c r="AX687">
        <v>2.95</v>
      </c>
    </row>
    <row r="688" spans="21:50" x14ac:dyDescent="0.35">
      <c r="U688">
        <f t="shared" si="42"/>
        <v>2009</v>
      </c>
      <c r="V688">
        <f t="shared" si="43"/>
        <v>4</v>
      </c>
      <c r="W688" s="9">
        <v>39904</v>
      </c>
      <c r="X688" s="5">
        <v>0.55000000000000004</v>
      </c>
      <c r="Y688">
        <f>IFERROR(VLOOKUP(W688,$AG$15:$AH$10531,2,FALSE),)</f>
        <v>8.3800000000000008</v>
      </c>
      <c r="Z688">
        <f t="shared" si="44"/>
        <v>0.56000000000000005</v>
      </c>
      <c r="AG688" s="1">
        <v>32356</v>
      </c>
      <c r="AH688" s="11">
        <v>11.18</v>
      </c>
      <c r="AN688">
        <f t="shared" si="45"/>
        <v>2008</v>
      </c>
      <c r="AO688">
        <f t="shared" si="46"/>
        <v>8</v>
      </c>
      <c r="AP688" s="6">
        <v>39665</v>
      </c>
      <c r="AR688">
        <v>2.4700000000000002</v>
      </c>
      <c r="AS688">
        <v>2.74</v>
      </c>
      <c r="AT688">
        <v>2.86</v>
      </c>
    </row>
    <row r="689" spans="21:50" x14ac:dyDescent="0.35">
      <c r="U689">
        <f t="shared" si="42"/>
        <v>2009</v>
      </c>
      <c r="V689">
        <f t="shared" si="43"/>
        <v>5</v>
      </c>
      <c r="W689" s="9">
        <v>39934</v>
      </c>
      <c r="X689" s="5">
        <v>0.5</v>
      </c>
      <c r="Y689">
        <f>IFERROR(VLOOKUP(W689,$AG$15:$AH$10531,2,FALSE),)</f>
        <v>8.2200000000000006</v>
      </c>
      <c r="Z689">
        <f t="shared" si="44"/>
        <v>0.44500000000000001</v>
      </c>
      <c r="AG689" s="1">
        <v>32357</v>
      </c>
      <c r="AH689" s="11">
        <v>11.17</v>
      </c>
      <c r="AN689">
        <f t="shared" si="45"/>
        <v>2008</v>
      </c>
      <c r="AO689">
        <f t="shared" si="46"/>
        <v>8</v>
      </c>
      <c r="AP689" s="6">
        <v>39666</v>
      </c>
      <c r="AU689">
        <v>2.33</v>
      </c>
      <c r="AV689">
        <v>2.5</v>
      </c>
      <c r="AW689">
        <v>2.74</v>
      </c>
      <c r="AX689">
        <v>2.82</v>
      </c>
    </row>
    <row r="690" spans="21:50" x14ac:dyDescent="0.35">
      <c r="U690">
        <f t="shared" si="42"/>
        <v>2009</v>
      </c>
      <c r="V690">
        <f t="shared" si="43"/>
        <v>6</v>
      </c>
      <c r="W690" s="9">
        <v>39965</v>
      </c>
      <c r="X690" s="5">
        <v>0.51</v>
      </c>
      <c r="Y690">
        <f>IFERROR(VLOOKUP(W690,$AG$15:$AH$10531,2,FALSE),)</f>
        <v>7.97</v>
      </c>
      <c r="Z690">
        <f t="shared" si="44"/>
        <v>0.55499999999999994</v>
      </c>
      <c r="AG690" s="1">
        <v>32358</v>
      </c>
      <c r="AH690" s="11">
        <v>11.17</v>
      </c>
      <c r="AN690">
        <f t="shared" si="45"/>
        <v>2008</v>
      </c>
      <c r="AO690">
        <f t="shared" si="46"/>
        <v>8</v>
      </c>
      <c r="AP690" s="6">
        <v>39673</v>
      </c>
      <c r="AU690">
        <v>2.19</v>
      </c>
      <c r="AV690">
        <v>2.4900000000000002</v>
      </c>
      <c r="AW690">
        <v>2.65</v>
      </c>
      <c r="AX690">
        <v>2.71</v>
      </c>
    </row>
    <row r="691" spans="21:50" x14ac:dyDescent="0.35">
      <c r="U691">
        <f t="shared" si="42"/>
        <v>2009</v>
      </c>
      <c r="V691">
        <f t="shared" si="43"/>
        <v>7</v>
      </c>
      <c r="W691" s="9">
        <v>39995</v>
      </c>
      <c r="X691" s="5">
        <v>0.48</v>
      </c>
      <c r="Y691">
        <f>IFERROR(VLOOKUP(W691,$AG$15:$AH$10531,2,FALSE),)</f>
        <v>7.2</v>
      </c>
      <c r="Z691">
        <f t="shared" si="44"/>
        <v>0.56399999999999995</v>
      </c>
      <c r="AG691" s="1">
        <v>32359</v>
      </c>
      <c r="AH691" s="11">
        <v>11.15</v>
      </c>
      <c r="AN691">
        <f t="shared" si="45"/>
        <v>2008</v>
      </c>
      <c r="AO691">
        <f t="shared" si="46"/>
        <v>8</v>
      </c>
      <c r="AP691" s="6">
        <v>39679</v>
      </c>
      <c r="AR691">
        <v>2.52</v>
      </c>
      <c r="AS691">
        <v>2.67</v>
      </c>
      <c r="AT691">
        <v>2.67</v>
      </c>
    </row>
    <row r="692" spans="21:50" x14ac:dyDescent="0.35">
      <c r="U692">
        <f t="shared" si="42"/>
        <v>2009</v>
      </c>
      <c r="V692">
        <f t="shared" si="43"/>
        <v>8</v>
      </c>
      <c r="W692" s="9">
        <v>40026</v>
      </c>
      <c r="X692" s="5">
        <v>0.46</v>
      </c>
      <c r="Z692">
        <f t="shared" si="44"/>
        <v>0.58250000000000002</v>
      </c>
      <c r="AG692" s="1">
        <v>32360</v>
      </c>
      <c r="AH692" s="11">
        <v>11.15</v>
      </c>
      <c r="AN692">
        <f t="shared" si="45"/>
        <v>2008</v>
      </c>
      <c r="AO692">
        <f t="shared" si="46"/>
        <v>8</v>
      </c>
      <c r="AP692" s="6">
        <v>39680</v>
      </c>
      <c r="AU692">
        <v>2.23</v>
      </c>
      <c r="AV692">
        <v>2.4700000000000002</v>
      </c>
      <c r="AW692">
        <v>2.67</v>
      </c>
      <c r="AX692">
        <v>2.7</v>
      </c>
    </row>
    <row r="693" spans="21:50" x14ac:dyDescent="0.35">
      <c r="U693">
        <f t="shared" si="42"/>
        <v>2009</v>
      </c>
      <c r="V693">
        <f t="shared" si="43"/>
        <v>9</v>
      </c>
      <c r="W693" s="9">
        <v>40057</v>
      </c>
      <c r="X693" s="5">
        <v>0.4</v>
      </c>
      <c r="Y693">
        <f>IFERROR(VLOOKUP(W693,$AG$15:$AH$10531,2,FALSE),)</f>
        <v>6.39</v>
      </c>
      <c r="Z693">
        <f t="shared" si="44"/>
        <v>0.53</v>
      </c>
      <c r="AG693" s="1">
        <v>32363</v>
      </c>
      <c r="AH693" s="11">
        <v>11.16</v>
      </c>
      <c r="AN693">
        <f t="shared" si="45"/>
        <v>2008</v>
      </c>
      <c r="AO693">
        <f t="shared" si="46"/>
        <v>8</v>
      </c>
      <c r="AP693" s="6">
        <v>39687</v>
      </c>
      <c r="AU693">
        <v>2.2200000000000002</v>
      </c>
      <c r="AV693">
        <v>2.42</v>
      </c>
      <c r="AW693">
        <v>2.65</v>
      </c>
      <c r="AX693">
        <v>2.68</v>
      </c>
    </row>
    <row r="694" spans="21:50" x14ac:dyDescent="0.35">
      <c r="U694">
        <f t="shared" si="42"/>
        <v>2009</v>
      </c>
      <c r="V694">
        <f t="shared" si="43"/>
        <v>10</v>
      </c>
      <c r="W694" s="9">
        <v>40087</v>
      </c>
      <c r="X694" s="5">
        <v>0.37</v>
      </c>
      <c r="Y694">
        <f>IFERROR(VLOOKUP(W694,$AG$15:$AH$10531,2,FALSE),)</f>
        <v>6.11</v>
      </c>
      <c r="Z694">
        <f t="shared" si="44"/>
        <v>0.60000000000000009</v>
      </c>
      <c r="AG694" s="1">
        <v>32364</v>
      </c>
      <c r="AH694" s="11">
        <v>11.18</v>
      </c>
      <c r="AN694">
        <f t="shared" si="45"/>
        <v>2008</v>
      </c>
      <c r="AO694">
        <f t="shared" si="46"/>
        <v>9</v>
      </c>
      <c r="AP694" s="6">
        <v>39693</v>
      </c>
      <c r="AR694">
        <v>2.41</v>
      </c>
      <c r="AS694">
        <v>2.66</v>
      </c>
      <c r="AT694">
        <v>2.66</v>
      </c>
    </row>
    <row r="695" spans="21:50" x14ac:dyDescent="0.35">
      <c r="U695">
        <f t="shared" si="42"/>
        <v>2009</v>
      </c>
      <c r="V695">
        <f t="shared" si="43"/>
        <v>11</v>
      </c>
      <c r="W695" s="9">
        <v>40118</v>
      </c>
      <c r="X695" s="5">
        <v>0.31</v>
      </c>
      <c r="Z695">
        <f t="shared" si="44"/>
        <v>0.52</v>
      </c>
      <c r="AG695" s="1">
        <v>32365</v>
      </c>
      <c r="AH695" s="11">
        <v>11.21</v>
      </c>
      <c r="AN695">
        <f t="shared" si="45"/>
        <v>2008</v>
      </c>
      <c r="AO695">
        <f t="shared" si="46"/>
        <v>9</v>
      </c>
      <c r="AP695" s="6">
        <v>39694</v>
      </c>
      <c r="AU695">
        <v>2.16</v>
      </c>
      <c r="AV695">
        <v>2.42</v>
      </c>
      <c r="AW695">
        <v>2.68</v>
      </c>
      <c r="AX695">
        <v>2.68</v>
      </c>
    </row>
    <row r="696" spans="21:50" x14ac:dyDescent="0.35">
      <c r="U696">
        <f t="shared" si="42"/>
        <v>2009</v>
      </c>
      <c r="V696">
        <f t="shared" si="43"/>
        <v>12</v>
      </c>
      <c r="W696" s="9">
        <v>40148</v>
      </c>
      <c r="X696" s="5">
        <v>0.37</v>
      </c>
      <c r="Y696">
        <f>IFERROR(VLOOKUP(W696,$AG$15:$AH$10531,2,FALSE),)</f>
        <v>6.28</v>
      </c>
      <c r="Z696">
        <f t="shared" si="44"/>
        <v>0.57999999999999996</v>
      </c>
      <c r="AG696" s="1">
        <v>32366</v>
      </c>
      <c r="AH696" s="11">
        <v>11.23</v>
      </c>
      <c r="AN696">
        <f t="shared" si="45"/>
        <v>2008</v>
      </c>
      <c r="AO696">
        <f t="shared" si="46"/>
        <v>9</v>
      </c>
      <c r="AP696" s="6">
        <v>39701</v>
      </c>
      <c r="AU696">
        <v>2.2000000000000002</v>
      </c>
      <c r="AV696">
        <v>2.37</v>
      </c>
      <c r="AW696">
        <v>2.64</v>
      </c>
      <c r="AX696">
        <v>2.69</v>
      </c>
    </row>
    <row r="697" spans="21:50" x14ac:dyDescent="0.35">
      <c r="U697">
        <f t="shared" si="42"/>
        <v>2010</v>
      </c>
      <c r="V697">
        <f t="shared" si="43"/>
        <v>1</v>
      </c>
      <c r="W697" s="9">
        <v>40179</v>
      </c>
      <c r="X697" s="5">
        <v>0.35</v>
      </c>
      <c r="Z697">
        <f t="shared" si="44"/>
        <v>0.59499999999999997</v>
      </c>
      <c r="AG697" s="1">
        <v>32367</v>
      </c>
      <c r="AH697" s="11">
        <v>11.22</v>
      </c>
      <c r="AN697">
        <f t="shared" si="45"/>
        <v>2008</v>
      </c>
      <c r="AO697">
        <f t="shared" si="46"/>
        <v>9</v>
      </c>
      <c r="AP697" s="6">
        <v>39707</v>
      </c>
      <c r="AR697">
        <v>2.16</v>
      </c>
      <c r="AS697">
        <v>2.36</v>
      </c>
      <c r="AT697">
        <v>2.41</v>
      </c>
    </row>
    <row r="698" spans="21:50" x14ac:dyDescent="0.35">
      <c r="U698">
        <f t="shared" si="42"/>
        <v>2010</v>
      </c>
      <c r="V698">
        <f t="shared" si="43"/>
        <v>2</v>
      </c>
      <c r="W698" s="9">
        <v>40210</v>
      </c>
      <c r="X698" s="5">
        <v>0.35</v>
      </c>
      <c r="Y698">
        <f>IFERROR(VLOOKUP(W698,$AG$15:$AH$10531,2,FALSE),)</f>
        <v>6.25</v>
      </c>
      <c r="Z698">
        <f t="shared" si="44"/>
        <v>0.58500000000000008</v>
      </c>
      <c r="AG698" s="1">
        <v>32370</v>
      </c>
      <c r="AH698" s="11">
        <v>11.24</v>
      </c>
      <c r="AN698">
        <f t="shared" si="45"/>
        <v>2008</v>
      </c>
      <c r="AO698">
        <f t="shared" si="46"/>
        <v>9</v>
      </c>
      <c r="AP698" s="6">
        <v>39708</v>
      </c>
      <c r="AU698">
        <v>1.68</v>
      </c>
      <c r="AV698">
        <v>1.76</v>
      </c>
      <c r="AW698">
        <v>2.2999999999999998</v>
      </c>
      <c r="AX698">
        <v>2.4700000000000002</v>
      </c>
    </row>
    <row r="699" spans="21:50" x14ac:dyDescent="0.35">
      <c r="U699">
        <f t="shared" si="42"/>
        <v>2010</v>
      </c>
      <c r="V699">
        <f t="shared" si="43"/>
        <v>3</v>
      </c>
      <c r="W699" s="9">
        <v>40238</v>
      </c>
      <c r="X699" s="5">
        <v>0.4</v>
      </c>
      <c r="Y699">
        <f>IFERROR(VLOOKUP(W699,$AG$15:$AH$10531,2,FALSE),)</f>
        <v>6.26</v>
      </c>
      <c r="Z699">
        <f t="shared" si="44"/>
        <v>0.8</v>
      </c>
      <c r="AG699" s="1">
        <v>32371</v>
      </c>
      <c r="AH699" s="11">
        <v>11.23</v>
      </c>
      <c r="AN699">
        <f t="shared" si="45"/>
        <v>2008</v>
      </c>
      <c r="AO699">
        <f t="shared" si="46"/>
        <v>9</v>
      </c>
      <c r="AP699" s="6">
        <v>39715</v>
      </c>
      <c r="AU699">
        <v>1.9</v>
      </c>
      <c r="AV699">
        <v>1.92</v>
      </c>
      <c r="AW699">
        <v>2.39</v>
      </c>
      <c r="AX699">
        <v>2.64</v>
      </c>
    </row>
    <row r="700" spans="21:50" x14ac:dyDescent="0.35">
      <c r="U700">
        <f t="shared" si="42"/>
        <v>2010</v>
      </c>
      <c r="V700">
        <f t="shared" si="43"/>
        <v>4</v>
      </c>
      <c r="W700" s="9">
        <v>40269</v>
      </c>
      <c r="X700" s="5">
        <v>0.45</v>
      </c>
      <c r="Y700">
        <f>IFERROR(VLOOKUP(W700,$AG$15:$AH$10531,2,FALSE),)</f>
        <v>6.33</v>
      </c>
      <c r="Z700">
        <f t="shared" si="44"/>
        <v>1.1725000000000001</v>
      </c>
      <c r="AG700" s="1">
        <v>32372</v>
      </c>
      <c r="AH700" s="11">
        <v>11.25</v>
      </c>
      <c r="AN700">
        <f t="shared" si="45"/>
        <v>2008</v>
      </c>
      <c r="AO700">
        <f t="shared" si="46"/>
        <v>9</v>
      </c>
      <c r="AP700" s="6">
        <v>39721</v>
      </c>
      <c r="AR700">
        <v>1.88</v>
      </c>
      <c r="AS700">
        <v>2.36</v>
      </c>
      <c r="AT700">
        <v>2.66</v>
      </c>
    </row>
    <row r="701" spans="21:50" x14ac:dyDescent="0.35">
      <c r="U701">
        <f t="shared" si="42"/>
        <v>2010</v>
      </c>
      <c r="V701">
        <f t="shared" si="43"/>
        <v>5</v>
      </c>
      <c r="W701" s="9">
        <v>40299</v>
      </c>
      <c r="X701" s="5">
        <v>0.37</v>
      </c>
      <c r="Z701">
        <f t="shared" si="44"/>
        <v>1.1274999999999999</v>
      </c>
      <c r="AG701" s="1">
        <v>32373</v>
      </c>
      <c r="AH701" s="11">
        <v>11.23</v>
      </c>
      <c r="AN701">
        <f t="shared" si="45"/>
        <v>2008</v>
      </c>
      <c r="AO701">
        <f t="shared" si="46"/>
        <v>10</v>
      </c>
      <c r="AP701" s="6">
        <v>39722</v>
      </c>
      <c r="AU701">
        <v>1.25</v>
      </c>
      <c r="AV701">
        <v>1.68</v>
      </c>
      <c r="AW701">
        <v>2.34</v>
      </c>
      <c r="AX701">
        <v>2.56</v>
      </c>
    </row>
    <row r="702" spans="21:50" x14ac:dyDescent="0.35">
      <c r="U702">
        <f t="shared" si="42"/>
        <v>2010</v>
      </c>
      <c r="V702">
        <f t="shared" si="43"/>
        <v>6</v>
      </c>
      <c r="W702" s="9">
        <v>40330</v>
      </c>
      <c r="X702" s="5">
        <v>0.32</v>
      </c>
      <c r="Y702">
        <f>IFERROR(VLOOKUP(W702,$AG$15:$AH$10531,2,FALSE),)</f>
        <v>6.21</v>
      </c>
      <c r="Z702">
        <f t="shared" si="44"/>
        <v>1.1439999999999999</v>
      </c>
      <c r="AG702" s="1">
        <v>32374</v>
      </c>
      <c r="AH702" s="11">
        <v>11.22</v>
      </c>
      <c r="AN702">
        <f t="shared" si="45"/>
        <v>2008</v>
      </c>
      <c r="AO702">
        <f t="shared" si="46"/>
        <v>10</v>
      </c>
      <c r="AP702" s="6">
        <v>39729</v>
      </c>
      <c r="AU702">
        <v>0.35</v>
      </c>
      <c r="AV702">
        <v>0.53</v>
      </c>
      <c r="AW702">
        <v>1.43</v>
      </c>
      <c r="AX702">
        <v>1.7</v>
      </c>
    </row>
    <row r="703" spans="21:50" x14ac:dyDescent="0.35">
      <c r="U703">
        <f t="shared" si="42"/>
        <v>2010</v>
      </c>
      <c r="V703">
        <f t="shared" si="43"/>
        <v>7</v>
      </c>
      <c r="W703" s="9">
        <v>40360</v>
      </c>
      <c r="X703" s="5">
        <v>0.28999999999999998</v>
      </c>
      <c r="Y703">
        <f>IFERROR(VLOOKUP(W703,$AG$15:$AH$10531,2,FALSE),)</f>
        <v>5.98</v>
      </c>
      <c r="Z703">
        <f t="shared" si="44"/>
        <v>1.125</v>
      </c>
      <c r="AG703" s="1">
        <v>32377</v>
      </c>
      <c r="AH703" s="11">
        <v>11.23</v>
      </c>
      <c r="AN703">
        <f t="shared" si="45"/>
        <v>2008</v>
      </c>
      <c r="AO703">
        <f t="shared" si="46"/>
        <v>10</v>
      </c>
      <c r="AP703" s="6">
        <v>39735</v>
      </c>
      <c r="AR703">
        <v>1.64</v>
      </c>
      <c r="AS703">
        <v>2</v>
      </c>
      <c r="AT703">
        <v>2.06</v>
      </c>
    </row>
    <row r="704" spans="21:50" x14ac:dyDescent="0.35">
      <c r="U704">
        <f t="shared" si="42"/>
        <v>2010</v>
      </c>
      <c r="V704">
        <f t="shared" si="43"/>
        <v>8</v>
      </c>
      <c r="W704" s="9">
        <v>40391</v>
      </c>
      <c r="X704" s="5">
        <v>0.26</v>
      </c>
      <c r="Z704">
        <f t="shared" si="44"/>
        <v>1.0825</v>
      </c>
      <c r="AG704" s="1">
        <v>32378</v>
      </c>
      <c r="AH704" s="11">
        <v>11.25</v>
      </c>
      <c r="AN704">
        <f t="shared" si="45"/>
        <v>2008</v>
      </c>
      <c r="AO704">
        <f t="shared" si="46"/>
        <v>10</v>
      </c>
      <c r="AP704" s="6">
        <v>39736</v>
      </c>
      <c r="AU704">
        <v>1.7</v>
      </c>
      <c r="AV704">
        <v>1.71</v>
      </c>
      <c r="AW704">
        <v>2.0099999999999998</v>
      </c>
      <c r="AX704">
        <v>2.06</v>
      </c>
    </row>
    <row r="705" spans="21:50" x14ac:dyDescent="0.35">
      <c r="U705">
        <f t="shared" si="42"/>
        <v>2010</v>
      </c>
      <c r="V705">
        <f t="shared" si="43"/>
        <v>9</v>
      </c>
      <c r="W705" s="9">
        <v>40422</v>
      </c>
      <c r="X705" s="5">
        <v>0.26</v>
      </c>
      <c r="Y705">
        <f>IFERROR(VLOOKUP(W705,$AG$15:$AH$10531,2,FALSE),)</f>
        <v>5.59</v>
      </c>
      <c r="Z705">
        <f t="shared" si="44"/>
        <v>1.2119999999999997</v>
      </c>
      <c r="AG705" s="1">
        <v>32379</v>
      </c>
      <c r="AH705" s="11">
        <v>11.24</v>
      </c>
      <c r="AN705">
        <f t="shared" si="45"/>
        <v>2008</v>
      </c>
      <c r="AO705">
        <f t="shared" si="46"/>
        <v>10</v>
      </c>
      <c r="AP705" s="6">
        <v>39743</v>
      </c>
      <c r="AU705">
        <v>1.75</v>
      </c>
      <c r="AV705">
        <v>1.88</v>
      </c>
      <c r="AW705">
        <v>1.95</v>
      </c>
      <c r="AX705">
        <v>1.95</v>
      </c>
    </row>
    <row r="706" spans="21:50" x14ac:dyDescent="0.35">
      <c r="U706">
        <f t="shared" si="42"/>
        <v>2010</v>
      </c>
      <c r="V706">
        <f t="shared" si="43"/>
        <v>10</v>
      </c>
      <c r="W706" s="9">
        <v>40452</v>
      </c>
      <c r="X706" s="5">
        <v>0.23</v>
      </c>
      <c r="Y706">
        <f>IFERROR(VLOOKUP(W706,$AG$15:$AH$10531,2,FALSE),)</f>
        <v>5.61</v>
      </c>
      <c r="Z706">
        <f t="shared" si="44"/>
        <v>1.2</v>
      </c>
      <c r="AG706" s="1">
        <v>32380</v>
      </c>
      <c r="AH706" s="11">
        <v>11.27</v>
      </c>
      <c r="AN706">
        <f t="shared" si="45"/>
        <v>2008</v>
      </c>
      <c r="AO706">
        <f t="shared" si="46"/>
        <v>10</v>
      </c>
      <c r="AP706" s="6">
        <v>39749</v>
      </c>
      <c r="AR706">
        <v>2.2200000000000002</v>
      </c>
      <c r="AS706">
        <v>2.21</v>
      </c>
      <c r="AT706">
        <v>2.2400000000000002</v>
      </c>
    </row>
    <row r="707" spans="21:50" x14ac:dyDescent="0.35">
      <c r="U707">
        <f t="shared" si="42"/>
        <v>2010</v>
      </c>
      <c r="V707">
        <f t="shared" si="43"/>
        <v>11</v>
      </c>
      <c r="W707" s="9">
        <v>40483</v>
      </c>
      <c r="X707" s="5">
        <v>0.25</v>
      </c>
      <c r="Y707">
        <f>IFERROR(VLOOKUP(W707,$AG$15:$AH$10531,2,FALSE),)</f>
        <v>5.79</v>
      </c>
      <c r="Z707">
        <f t="shared" si="44"/>
        <v>1.2774999999999999</v>
      </c>
      <c r="AG707" s="1">
        <v>32381</v>
      </c>
      <c r="AH707" s="11">
        <v>11.27</v>
      </c>
      <c r="AN707">
        <f t="shared" si="45"/>
        <v>2008</v>
      </c>
      <c r="AO707">
        <f t="shared" si="46"/>
        <v>10</v>
      </c>
      <c r="AP707" s="6">
        <v>39750</v>
      </c>
      <c r="AU707">
        <v>1.85</v>
      </c>
      <c r="AV707">
        <v>1.98</v>
      </c>
      <c r="AW707">
        <v>1.98</v>
      </c>
      <c r="AX707">
        <v>2.0499999999999998</v>
      </c>
    </row>
    <row r="708" spans="21:50" x14ac:dyDescent="0.35">
      <c r="U708">
        <f t="shared" si="42"/>
        <v>2010</v>
      </c>
      <c r="V708">
        <f t="shared" si="43"/>
        <v>12</v>
      </c>
      <c r="W708" s="9">
        <v>40513</v>
      </c>
      <c r="X708" s="5">
        <v>0.28999999999999998</v>
      </c>
      <c r="Y708">
        <f>IFERROR(VLOOKUP(W708,$AG$15:$AH$10531,2,FALSE),)</f>
        <v>5.98</v>
      </c>
      <c r="Z708">
        <f t="shared" si="44"/>
        <v>1.3660000000000001</v>
      </c>
      <c r="AG708" s="1">
        <v>32384</v>
      </c>
      <c r="AH708" s="11">
        <v>11.24</v>
      </c>
      <c r="AN708">
        <f t="shared" si="45"/>
        <v>2008</v>
      </c>
      <c r="AO708">
        <f t="shared" si="46"/>
        <v>11</v>
      </c>
      <c r="AP708" s="6">
        <v>39757</v>
      </c>
      <c r="AU708">
        <v>1.58</v>
      </c>
      <c r="AV708">
        <v>1.77</v>
      </c>
      <c r="AW708">
        <v>1.78</v>
      </c>
      <c r="AX708">
        <v>1.85</v>
      </c>
    </row>
    <row r="709" spans="21:50" x14ac:dyDescent="0.35">
      <c r="U709">
        <f t="shared" si="42"/>
        <v>2011</v>
      </c>
      <c r="V709">
        <f t="shared" si="43"/>
        <v>1</v>
      </c>
      <c r="W709" s="9">
        <v>40544</v>
      </c>
      <c r="X709" s="5">
        <v>0.27</v>
      </c>
      <c r="Z709">
        <f t="shared" si="44"/>
        <v>1.385</v>
      </c>
      <c r="AG709" s="1">
        <v>32385</v>
      </c>
      <c r="AH709" s="11">
        <v>11.22</v>
      </c>
      <c r="AN709">
        <f t="shared" si="45"/>
        <v>2008</v>
      </c>
      <c r="AO709">
        <f t="shared" si="46"/>
        <v>11</v>
      </c>
      <c r="AP709" s="6">
        <v>39763</v>
      </c>
      <c r="AR709">
        <v>1.91</v>
      </c>
      <c r="AS709">
        <v>1.9</v>
      </c>
      <c r="AT709">
        <v>1.89</v>
      </c>
    </row>
    <row r="710" spans="21:50" x14ac:dyDescent="0.35">
      <c r="U710">
        <f t="shared" si="42"/>
        <v>2011</v>
      </c>
      <c r="V710">
        <f t="shared" si="43"/>
        <v>2</v>
      </c>
      <c r="W710" s="9">
        <v>40575</v>
      </c>
      <c r="X710" s="5">
        <v>0.28999999999999998</v>
      </c>
      <c r="Y710">
        <f>IFERROR(VLOOKUP(W710,$AG$15:$AH$10531,2,FALSE),)</f>
        <v>6.14</v>
      </c>
      <c r="Z710">
        <f t="shared" si="44"/>
        <v>1.3750000000000002</v>
      </c>
      <c r="AG710" s="1">
        <v>32386</v>
      </c>
      <c r="AH710" s="11">
        <v>11.22</v>
      </c>
      <c r="AN710">
        <f t="shared" si="45"/>
        <v>2008</v>
      </c>
      <c r="AO710">
        <f t="shared" si="46"/>
        <v>11</v>
      </c>
      <c r="AP710" s="6">
        <v>39764</v>
      </c>
      <c r="AU710">
        <v>1.6</v>
      </c>
      <c r="AV710">
        <v>1.81</v>
      </c>
      <c r="AW710">
        <v>1.8</v>
      </c>
      <c r="AX710">
        <v>1.83</v>
      </c>
    </row>
    <row r="711" spans="21:50" x14ac:dyDescent="0.35">
      <c r="U711">
        <f t="shared" si="42"/>
        <v>2011</v>
      </c>
      <c r="V711">
        <f t="shared" si="43"/>
        <v>3</v>
      </c>
      <c r="W711" s="9">
        <v>40603</v>
      </c>
      <c r="X711" s="5">
        <v>0.26</v>
      </c>
      <c r="Y711">
        <f>IFERROR(VLOOKUP(W711,$AG$15:$AH$10531,2,FALSE),)</f>
        <v>6</v>
      </c>
      <c r="Z711">
        <f t="shared" si="44"/>
        <v>1.33</v>
      </c>
      <c r="AG711" s="1">
        <v>32387</v>
      </c>
      <c r="AH711" s="11">
        <v>11.19</v>
      </c>
      <c r="AN711">
        <f t="shared" si="45"/>
        <v>2008</v>
      </c>
      <c r="AO711">
        <f t="shared" si="46"/>
        <v>11</v>
      </c>
      <c r="AP711" s="6">
        <v>39771</v>
      </c>
      <c r="AU711">
        <v>1.85</v>
      </c>
      <c r="AV711">
        <v>1.85</v>
      </c>
      <c r="AW711">
        <v>1.78</v>
      </c>
      <c r="AX711">
        <v>1.8</v>
      </c>
    </row>
    <row r="712" spans="21:50" x14ac:dyDescent="0.35">
      <c r="U712">
        <f t="shared" si="42"/>
        <v>2011</v>
      </c>
      <c r="V712">
        <f t="shared" si="43"/>
        <v>4</v>
      </c>
      <c r="W712" s="9">
        <v>40634</v>
      </c>
      <c r="X712" s="5">
        <v>0.25</v>
      </c>
      <c r="Y712">
        <f>IFERROR(VLOOKUP(W712,$AG$15:$AH$10531,2,FALSE),)</f>
        <v>6.04</v>
      </c>
      <c r="Z712">
        <f t="shared" si="44"/>
        <v>1.4224999999999999</v>
      </c>
      <c r="AG712" s="1">
        <v>32388</v>
      </c>
      <c r="AH712" s="11">
        <v>11.17</v>
      </c>
      <c r="AN712">
        <f t="shared" si="45"/>
        <v>2008</v>
      </c>
      <c r="AO712">
        <f t="shared" si="46"/>
        <v>11</v>
      </c>
      <c r="AP712" s="6">
        <v>39777</v>
      </c>
      <c r="AR712">
        <v>1.84</v>
      </c>
      <c r="AS712">
        <v>1.72</v>
      </c>
      <c r="AT712">
        <v>1.71</v>
      </c>
    </row>
    <row r="713" spans="21:50" x14ac:dyDescent="0.35">
      <c r="U713">
        <f t="shared" si="42"/>
        <v>2011</v>
      </c>
      <c r="V713">
        <f t="shared" si="43"/>
        <v>5</v>
      </c>
      <c r="W713" s="9">
        <v>40664</v>
      </c>
      <c r="X713" s="5">
        <v>0.19</v>
      </c>
      <c r="Z713">
        <f t="shared" si="44"/>
        <v>1.33</v>
      </c>
      <c r="AG713" s="1">
        <v>32391</v>
      </c>
      <c r="AN713">
        <f t="shared" si="45"/>
        <v>2008</v>
      </c>
      <c r="AO713">
        <f t="shared" si="46"/>
        <v>11</v>
      </c>
      <c r="AP713" s="6">
        <v>39778</v>
      </c>
      <c r="AU713">
        <v>1.83</v>
      </c>
      <c r="AV713">
        <v>1.7</v>
      </c>
      <c r="AW713">
        <v>1.62</v>
      </c>
      <c r="AX713">
        <v>1.61</v>
      </c>
    </row>
    <row r="714" spans="21:50" x14ac:dyDescent="0.35">
      <c r="U714">
        <f t="shared" si="42"/>
        <v>2011</v>
      </c>
      <c r="V714">
        <f t="shared" si="43"/>
        <v>6</v>
      </c>
      <c r="W714" s="9">
        <v>40695</v>
      </c>
      <c r="X714" s="5">
        <v>0.18</v>
      </c>
      <c r="Y714">
        <f>IFERROR(VLOOKUP(W714,$AG$15:$AH$10531,2,FALSE),)</f>
        <v>5.64</v>
      </c>
      <c r="Z714">
        <f t="shared" si="44"/>
        <v>1.214</v>
      </c>
      <c r="AG714" s="1">
        <v>32392</v>
      </c>
      <c r="AH714" s="11">
        <v>11.14</v>
      </c>
      <c r="AN714">
        <f t="shared" si="45"/>
        <v>2008</v>
      </c>
      <c r="AO714">
        <f t="shared" si="46"/>
        <v>12</v>
      </c>
      <c r="AP714" s="6">
        <v>39785</v>
      </c>
      <c r="AU714">
        <v>1.35</v>
      </c>
      <c r="AV714">
        <v>1.51</v>
      </c>
      <c r="AW714">
        <v>1.43</v>
      </c>
      <c r="AX714">
        <v>1.43</v>
      </c>
    </row>
    <row r="715" spans="21:50" x14ac:dyDescent="0.35">
      <c r="U715">
        <f t="shared" si="42"/>
        <v>2011</v>
      </c>
      <c r="V715">
        <f t="shared" si="43"/>
        <v>7</v>
      </c>
      <c r="W715" s="9">
        <v>40725</v>
      </c>
      <c r="X715" s="5">
        <v>0.19</v>
      </c>
      <c r="Y715">
        <f>IFERROR(VLOOKUP(W715,$AG$15:$AH$10531,2,FALSE),)</f>
        <v>5.91</v>
      </c>
      <c r="Z715">
        <f t="shared" si="44"/>
        <v>1.2350000000000001</v>
      </c>
      <c r="AG715" s="1">
        <v>32393</v>
      </c>
      <c r="AH715" s="11">
        <v>11.15</v>
      </c>
      <c r="AN715">
        <f t="shared" si="45"/>
        <v>2008</v>
      </c>
      <c r="AO715">
        <f t="shared" si="46"/>
        <v>12</v>
      </c>
      <c r="AP715" s="6">
        <v>39791</v>
      </c>
      <c r="AR715">
        <v>1.3</v>
      </c>
      <c r="AS715">
        <v>1.31</v>
      </c>
      <c r="AT715">
        <v>1.33</v>
      </c>
    </row>
    <row r="716" spans="21:50" x14ac:dyDescent="0.35">
      <c r="U716">
        <f t="shared" si="42"/>
        <v>2011</v>
      </c>
      <c r="V716">
        <f t="shared" si="43"/>
        <v>8</v>
      </c>
      <c r="W716" s="9">
        <v>40756</v>
      </c>
      <c r="X716" s="5">
        <v>0.11</v>
      </c>
      <c r="Y716">
        <f>IFERROR(VLOOKUP(W716,$AG$15:$AH$10531,2,FALSE),)</f>
        <v>5.54</v>
      </c>
      <c r="Z716">
        <f t="shared" si="44"/>
        <v>0.95199999999999996</v>
      </c>
      <c r="AG716" s="1">
        <v>32394</v>
      </c>
      <c r="AH716" s="11">
        <v>11.12</v>
      </c>
      <c r="AN716">
        <f t="shared" si="45"/>
        <v>2008</v>
      </c>
      <c r="AO716">
        <f t="shared" si="46"/>
        <v>12</v>
      </c>
      <c r="AP716" s="6">
        <v>39792</v>
      </c>
      <c r="AU716">
        <v>1.1499999999999999</v>
      </c>
      <c r="AV716">
        <v>1.22</v>
      </c>
      <c r="AW716">
        <v>1.23</v>
      </c>
      <c r="AX716">
        <v>1.3</v>
      </c>
    </row>
    <row r="717" spans="21:50" x14ac:dyDescent="0.35">
      <c r="U717">
        <f t="shared" si="42"/>
        <v>2011</v>
      </c>
      <c r="V717">
        <f t="shared" si="43"/>
        <v>9</v>
      </c>
      <c r="W717" s="9">
        <v>40787</v>
      </c>
      <c r="X717" s="5">
        <v>0.1</v>
      </c>
      <c r="Y717">
        <f>IFERROR(VLOOKUP(W717,$AG$15:$AH$10531,2,FALSE),)</f>
        <v>5.38</v>
      </c>
      <c r="Z717">
        <f t="shared" si="44"/>
        <v>0.89749999999999996</v>
      </c>
      <c r="AG717" s="1">
        <v>32395</v>
      </c>
      <c r="AH717" s="11">
        <v>11.1</v>
      </c>
      <c r="AN717">
        <f t="shared" si="45"/>
        <v>2008</v>
      </c>
      <c r="AO717">
        <f t="shared" si="46"/>
        <v>12</v>
      </c>
      <c r="AP717" s="6">
        <v>39799</v>
      </c>
      <c r="AU717">
        <v>0.75</v>
      </c>
      <c r="AV717">
        <v>0.82</v>
      </c>
      <c r="AW717">
        <v>0.91</v>
      </c>
      <c r="AX717">
        <v>0.94</v>
      </c>
    </row>
    <row r="718" spans="21:50" x14ac:dyDescent="0.35">
      <c r="U718">
        <f t="shared" si="42"/>
        <v>2011</v>
      </c>
      <c r="V718">
        <f t="shared" si="43"/>
        <v>10</v>
      </c>
      <c r="W718" s="9">
        <v>40817</v>
      </c>
      <c r="X718" s="5">
        <v>0.11</v>
      </c>
      <c r="Z718">
        <f t="shared" si="44"/>
        <v>0.91999999999999993</v>
      </c>
      <c r="AG718" s="1">
        <v>32398</v>
      </c>
      <c r="AH718" s="11">
        <v>11.1</v>
      </c>
      <c r="AN718">
        <f t="shared" si="45"/>
        <v>2008</v>
      </c>
      <c r="AO718">
        <f t="shared" si="46"/>
        <v>12</v>
      </c>
      <c r="AP718" s="6">
        <v>39805</v>
      </c>
      <c r="AR718">
        <v>0.95</v>
      </c>
      <c r="AS718">
        <v>0.98</v>
      </c>
      <c r="AT718">
        <v>0.98</v>
      </c>
    </row>
    <row r="719" spans="21:50" x14ac:dyDescent="0.35">
      <c r="U719">
        <f t="shared" ref="U719:U782" si="47">YEAR(W719)</f>
        <v>2011</v>
      </c>
      <c r="V719">
        <f t="shared" ref="V719:V782" si="48">MONTH(W719)</f>
        <v>11</v>
      </c>
      <c r="W719" s="9">
        <v>40848</v>
      </c>
      <c r="X719" s="5">
        <v>0.11</v>
      </c>
      <c r="Y719">
        <f>IFERROR(VLOOKUP(W719,$AG$15:$AH$10531,2,FALSE),)</f>
        <v>5.04</v>
      </c>
      <c r="Z719">
        <f t="shared" ref="Z719:Z782" si="49">AVERAGEIFS($AX$16:$AX$2094,$AO$16:$AO$2094,V719,$AN$16:$AN$2094,U719)</f>
        <v>0.88800000000000012</v>
      </c>
      <c r="AG719" s="1">
        <v>32399</v>
      </c>
      <c r="AH719" s="11">
        <v>11.05</v>
      </c>
      <c r="AN719">
        <f t="shared" si="45"/>
        <v>2008</v>
      </c>
      <c r="AO719">
        <f t="shared" si="46"/>
        <v>12</v>
      </c>
      <c r="AP719" s="6">
        <v>39806</v>
      </c>
      <c r="AU719">
        <v>0.61</v>
      </c>
      <c r="AV719">
        <v>0.87</v>
      </c>
      <c r="AW719">
        <v>0.89</v>
      </c>
      <c r="AX719">
        <v>0.89</v>
      </c>
    </row>
    <row r="720" spans="21:50" x14ac:dyDescent="0.35">
      <c r="U720">
        <f t="shared" si="47"/>
        <v>2011</v>
      </c>
      <c r="V720">
        <f t="shared" si="48"/>
        <v>12</v>
      </c>
      <c r="W720" s="9">
        <v>40878</v>
      </c>
      <c r="X720" s="5">
        <v>0.12</v>
      </c>
      <c r="Y720">
        <f>IFERROR(VLOOKUP(W720,$AG$15:$AH$10531,2,FALSE),)</f>
        <v>5.41</v>
      </c>
      <c r="Z720">
        <f t="shared" si="49"/>
        <v>0.88749999999999996</v>
      </c>
      <c r="AG720" s="1">
        <v>32400</v>
      </c>
      <c r="AH720" s="11">
        <v>11</v>
      </c>
      <c r="AN720">
        <f t="shared" si="45"/>
        <v>2008</v>
      </c>
      <c r="AO720">
        <f t="shared" si="46"/>
        <v>12</v>
      </c>
      <c r="AP720" s="6">
        <v>39813</v>
      </c>
      <c r="AU720">
        <v>0.71</v>
      </c>
      <c r="AV720">
        <v>0.83</v>
      </c>
      <c r="AW720">
        <v>0.85</v>
      </c>
      <c r="AX720">
        <v>0.85</v>
      </c>
    </row>
    <row r="721" spans="21:50" x14ac:dyDescent="0.35">
      <c r="U721">
        <f t="shared" si="47"/>
        <v>2012</v>
      </c>
      <c r="V721">
        <f t="shared" si="48"/>
        <v>1</v>
      </c>
      <c r="W721" s="9">
        <v>40909</v>
      </c>
      <c r="X721" s="5">
        <v>0.12</v>
      </c>
      <c r="Z721">
        <f t="shared" si="49"/>
        <v>0.96749999999999992</v>
      </c>
      <c r="AG721" s="1">
        <v>32401</v>
      </c>
      <c r="AH721" s="11">
        <v>10.97</v>
      </c>
      <c r="AN721">
        <f t="shared" ref="AN721:AN784" si="50">YEAR(AP721)</f>
        <v>2009</v>
      </c>
      <c r="AO721">
        <f t="shared" ref="AO721:AO784" si="51">MONTH(AP721)</f>
        <v>1</v>
      </c>
      <c r="AP721" s="6">
        <v>39819</v>
      </c>
      <c r="AR721">
        <v>0.94</v>
      </c>
      <c r="AS721">
        <v>0.93</v>
      </c>
      <c r="AT721">
        <v>0.97</v>
      </c>
    </row>
    <row r="722" spans="21:50" x14ac:dyDescent="0.35">
      <c r="U722">
        <f t="shared" si="47"/>
        <v>2012</v>
      </c>
      <c r="V722">
        <f t="shared" si="48"/>
        <v>2</v>
      </c>
      <c r="W722" s="9">
        <v>40940</v>
      </c>
      <c r="X722" s="5">
        <v>0.16</v>
      </c>
      <c r="Y722">
        <f>IFERROR(VLOOKUP(W722,$AG$15:$AH$10531,2,FALSE),)</f>
        <v>5.12</v>
      </c>
      <c r="Z722">
        <f t="shared" si="49"/>
        <v>1.02</v>
      </c>
      <c r="AG722" s="1">
        <v>32402</v>
      </c>
      <c r="AH722" s="11">
        <v>10.98</v>
      </c>
      <c r="AN722">
        <f t="shared" si="50"/>
        <v>2009</v>
      </c>
      <c r="AO722">
        <f t="shared" si="51"/>
        <v>1</v>
      </c>
      <c r="AP722" s="6">
        <v>39820</v>
      </c>
      <c r="AU722">
        <v>0.73</v>
      </c>
      <c r="AV722">
        <v>0.84</v>
      </c>
      <c r="AW722">
        <v>0.82</v>
      </c>
      <c r="AX722">
        <v>0.89</v>
      </c>
    </row>
    <row r="723" spans="21:50" x14ac:dyDescent="0.35">
      <c r="U723">
        <f t="shared" si="47"/>
        <v>2012</v>
      </c>
      <c r="V723">
        <f t="shared" si="48"/>
        <v>3</v>
      </c>
      <c r="W723" s="9">
        <v>40969</v>
      </c>
      <c r="X723" s="5">
        <v>0.19</v>
      </c>
      <c r="Y723">
        <f>IFERROR(VLOOKUP(W723,$AG$15:$AH$10531,2,FALSE),)</f>
        <v>5.13</v>
      </c>
      <c r="Z723">
        <f t="shared" si="49"/>
        <v>1.0850000000000002</v>
      </c>
      <c r="AG723" s="1">
        <v>32405</v>
      </c>
      <c r="AH723" s="11">
        <v>10.93</v>
      </c>
      <c r="AN723">
        <f t="shared" si="50"/>
        <v>2009</v>
      </c>
      <c r="AO723">
        <f t="shared" si="51"/>
        <v>1</v>
      </c>
      <c r="AP723" s="6">
        <v>39827</v>
      </c>
      <c r="AU723">
        <v>0.65</v>
      </c>
      <c r="AV723">
        <v>0.7</v>
      </c>
      <c r="AW723">
        <v>0.71</v>
      </c>
      <c r="AX723">
        <v>0.71</v>
      </c>
    </row>
    <row r="724" spans="21:50" x14ac:dyDescent="0.35">
      <c r="U724">
        <f t="shared" si="47"/>
        <v>2012</v>
      </c>
      <c r="V724">
        <f t="shared" si="48"/>
        <v>4</v>
      </c>
      <c r="W724" s="9">
        <v>41000</v>
      </c>
      <c r="X724" s="5">
        <v>0.18</v>
      </c>
      <c r="Z724">
        <f t="shared" si="49"/>
        <v>1.175</v>
      </c>
      <c r="AG724" s="1">
        <v>32406</v>
      </c>
      <c r="AH724" s="11">
        <v>10.85</v>
      </c>
      <c r="AN724">
        <f t="shared" si="50"/>
        <v>2009</v>
      </c>
      <c r="AO724">
        <f t="shared" si="51"/>
        <v>1</v>
      </c>
      <c r="AP724" s="6">
        <v>39833</v>
      </c>
      <c r="AR724">
        <v>0.93</v>
      </c>
      <c r="AS724">
        <v>0.91</v>
      </c>
      <c r="AT724">
        <v>0.96</v>
      </c>
    </row>
    <row r="725" spans="21:50" x14ac:dyDescent="0.35">
      <c r="U725">
        <f t="shared" si="47"/>
        <v>2012</v>
      </c>
      <c r="V725">
        <f t="shared" si="48"/>
        <v>5</v>
      </c>
      <c r="W725" s="9">
        <v>41030</v>
      </c>
      <c r="X725" s="5">
        <v>0.19</v>
      </c>
      <c r="Y725">
        <f>IFERROR(VLOOKUP(W725,$AG$15:$AH$10531,2,FALSE),)</f>
        <v>5.2</v>
      </c>
      <c r="Z725">
        <f t="shared" si="49"/>
        <v>1.1440000000000001</v>
      </c>
      <c r="AG725" s="1">
        <v>32407</v>
      </c>
      <c r="AH725" s="11">
        <v>10.74</v>
      </c>
      <c r="AN725">
        <f t="shared" si="50"/>
        <v>2009</v>
      </c>
      <c r="AO725">
        <f t="shared" si="51"/>
        <v>1</v>
      </c>
      <c r="AP725" s="6">
        <v>39834</v>
      </c>
      <c r="AU725">
        <v>0.72</v>
      </c>
      <c r="AV725">
        <v>0.84</v>
      </c>
      <c r="AW725">
        <v>0.83</v>
      </c>
      <c r="AX725">
        <v>0.89</v>
      </c>
    </row>
    <row r="726" spans="21:50" x14ac:dyDescent="0.35">
      <c r="U726">
        <f t="shared" si="47"/>
        <v>2012</v>
      </c>
      <c r="V726">
        <f t="shared" si="48"/>
        <v>6</v>
      </c>
      <c r="W726" s="9">
        <v>41061</v>
      </c>
      <c r="X726" s="5">
        <v>0.19</v>
      </c>
      <c r="Y726">
        <f>IFERROR(VLOOKUP(W726,$AG$15:$AH$10531,2,FALSE),)</f>
        <v>4.88</v>
      </c>
      <c r="Z726">
        <f t="shared" si="49"/>
        <v>0.99749999999999994</v>
      </c>
      <c r="AG726" s="1">
        <v>32408</v>
      </c>
      <c r="AH726" s="11">
        <v>10.69</v>
      </c>
      <c r="AN726">
        <f t="shared" si="50"/>
        <v>2009</v>
      </c>
      <c r="AO726">
        <f t="shared" si="51"/>
        <v>1</v>
      </c>
      <c r="AP726" s="6">
        <v>39841</v>
      </c>
      <c r="AU726">
        <v>0.67</v>
      </c>
      <c r="AV726">
        <v>0.83</v>
      </c>
      <c r="AW726">
        <v>0.87</v>
      </c>
      <c r="AX726">
        <v>0.98</v>
      </c>
    </row>
    <row r="727" spans="21:50" x14ac:dyDescent="0.35">
      <c r="U727">
        <f t="shared" si="47"/>
        <v>2012</v>
      </c>
      <c r="V727">
        <f t="shared" si="48"/>
        <v>7</v>
      </c>
      <c r="W727" s="9">
        <v>41091</v>
      </c>
      <c r="X727" s="5">
        <v>0.19</v>
      </c>
      <c r="Z727">
        <f t="shared" si="49"/>
        <v>0.96499999999999986</v>
      </c>
      <c r="AG727" s="1">
        <v>32409</v>
      </c>
      <c r="AH727" s="11">
        <v>10.68</v>
      </c>
      <c r="AN727">
        <f t="shared" si="50"/>
        <v>2009</v>
      </c>
      <c r="AO727">
        <f t="shared" si="51"/>
        <v>2</v>
      </c>
      <c r="AP727" s="6">
        <v>39847</v>
      </c>
      <c r="AR727">
        <v>0.9</v>
      </c>
      <c r="AS727">
        <v>0.92</v>
      </c>
      <c r="AT727">
        <v>1.03</v>
      </c>
    </row>
    <row r="728" spans="21:50" x14ac:dyDescent="0.35">
      <c r="U728">
        <f t="shared" si="47"/>
        <v>2012</v>
      </c>
      <c r="V728">
        <f t="shared" si="48"/>
        <v>8</v>
      </c>
      <c r="W728" s="9">
        <v>41122</v>
      </c>
      <c r="X728" s="5">
        <v>0.18</v>
      </c>
      <c r="Y728">
        <f>IFERROR(VLOOKUP(W728,$AG$15:$AH$10531,2,FALSE),)</f>
        <v>4.82</v>
      </c>
      <c r="Z728">
        <f t="shared" si="49"/>
        <v>1.1220000000000001</v>
      </c>
      <c r="AG728" s="1">
        <v>32412</v>
      </c>
      <c r="AH728" s="11">
        <v>10.67</v>
      </c>
      <c r="AN728">
        <f t="shared" si="50"/>
        <v>2009</v>
      </c>
      <c r="AO728">
        <f t="shared" si="51"/>
        <v>2</v>
      </c>
      <c r="AP728" s="6">
        <v>39848</v>
      </c>
      <c r="AU728">
        <v>0.65</v>
      </c>
      <c r="AV728">
        <v>0.85</v>
      </c>
      <c r="AW728">
        <v>0.88</v>
      </c>
      <c r="AX728">
        <v>0.98</v>
      </c>
    </row>
    <row r="729" spans="21:50" x14ac:dyDescent="0.35">
      <c r="U729">
        <f t="shared" si="47"/>
        <v>2012</v>
      </c>
      <c r="V729">
        <f t="shared" si="48"/>
        <v>9</v>
      </c>
      <c r="W729" s="9">
        <v>41153</v>
      </c>
      <c r="X729" s="5">
        <v>0.18</v>
      </c>
      <c r="Z729">
        <f t="shared" si="49"/>
        <v>1.1274999999999999</v>
      </c>
      <c r="AG729" s="1">
        <v>32413</v>
      </c>
      <c r="AH729" s="11">
        <v>10.64</v>
      </c>
      <c r="AN729">
        <f t="shared" si="50"/>
        <v>2009</v>
      </c>
      <c r="AO729">
        <f t="shared" si="51"/>
        <v>2</v>
      </c>
      <c r="AP729" s="6">
        <v>39855</v>
      </c>
      <c r="AU729">
        <v>0.56999999999999995</v>
      </c>
      <c r="AV729">
        <v>0.7</v>
      </c>
      <c r="AW729">
        <v>0.73</v>
      </c>
      <c r="AX729">
        <v>0.82</v>
      </c>
    </row>
    <row r="730" spans="21:50" x14ac:dyDescent="0.35">
      <c r="U730">
        <f t="shared" si="47"/>
        <v>2012</v>
      </c>
      <c r="V730">
        <f t="shared" si="48"/>
        <v>10</v>
      </c>
      <c r="W730" s="9">
        <v>41183</v>
      </c>
      <c r="X730" s="5">
        <v>0.18</v>
      </c>
      <c r="Y730">
        <f>IFERROR(VLOOKUP(W730,$AG$15:$AH$10531,2,FALSE),)</f>
        <v>4.7</v>
      </c>
      <c r="Z730">
        <f t="shared" si="49"/>
        <v>1.08</v>
      </c>
      <c r="AG730" s="1">
        <v>32414</v>
      </c>
      <c r="AH730" s="11">
        <v>10.61</v>
      </c>
      <c r="AN730">
        <f t="shared" si="50"/>
        <v>2009</v>
      </c>
      <c r="AO730">
        <f t="shared" si="51"/>
        <v>2</v>
      </c>
      <c r="AP730" s="6">
        <v>39861</v>
      </c>
      <c r="AR730">
        <v>0.8</v>
      </c>
      <c r="AS730">
        <v>0.82</v>
      </c>
      <c r="AT730">
        <v>0.88</v>
      </c>
    </row>
    <row r="731" spans="21:50" x14ac:dyDescent="0.35">
      <c r="U731">
        <f t="shared" si="47"/>
        <v>2012</v>
      </c>
      <c r="V731">
        <f t="shared" si="48"/>
        <v>11</v>
      </c>
      <c r="W731" s="9">
        <v>41214</v>
      </c>
      <c r="X731" s="5">
        <v>0.18</v>
      </c>
      <c r="Y731">
        <f>IFERROR(VLOOKUP(W731,$AG$15:$AH$10531,2,FALSE),)</f>
        <v>4.5</v>
      </c>
      <c r="Z731">
        <f t="shared" si="49"/>
        <v>1.0675000000000001</v>
      </c>
      <c r="AG731" s="1">
        <v>32415</v>
      </c>
      <c r="AH731" s="11">
        <v>10.56</v>
      </c>
      <c r="AN731">
        <f t="shared" si="50"/>
        <v>2009</v>
      </c>
      <c r="AO731">
        <f t="shared" si="51"/>
        <v>2</v>
      </c>
      <c r="AP731" s="6">
        <v>39862</v>
      </c>
      <c r="AU731">
        <v>0.56000000000000005</v>
      </c>
      <c r="AV731">
        <v>0.69</v>
      </c>
      <c r="AW731">
        <v>0.76</v>
      </c>
      <c r="AX731">
        <v>0.87</v>
      </c>
    </row>
    <row r="732" spans="21:50" x14ac:dyDescent="0.35">
      <c r="U732">
        <f t="shared" si="47"/>
        <v>2012</v>
      </c>
      <c r="V732">
        <f t="shared" si="48"/>
        <v>12</v>
      </c>
      <c r="W732" s="9">
        <v>41244</v>
      </c>
      <c r="X732" s="5">
        <v>0.16</v>
      </c>
      <c r="Z732">
        <f t="shared" si="49"/>
        <v>1.0775000000000001</v>
      </c>
      <c r="AG732" s="1">
        <v>32416</v>
      </c>
      <c r="AH732" s="11">
        <v>10.49</v>
      </c>
      <c r="AN732">
        <f t="shared" si="50"/>
        <v>2009</v>
      </c>
      <c r="AO732">
        <f t="shared" si="51"/>
        <v>2</v>
      </c>
      <c r="AP732" s="6">
        <v>39869</v>
      </c>
      <c r="AU732">
        <v>0.56999999999999995</v>
      </c>
      <c r="AV732">
        <v>0.67</v>
      </c>
      <c r="AW732">
        <v>0.72</v>
      </c>
      <c r="AX732">
        <v>0.8</v>
      </c>
    </row>
    <row r="733" spans="21:50" x14ac:dyDescent="0.35">
      <c r="U733">
        <f t="shared" si="47"/>
        <v>2013</v>
      </c>
      <c r="V733">
        <f t="shared" si="48"/>
        <v>1</v>
      </c>
      <c r="W733" s="9">
        <v>41275</v>
      </c>
      <c r="X733" s="5">
        <v>0.15</v>
      </c>
      <c r="Z733">
        <f t="shared" si="49"/>
        <v>1.0900000000000001</v>
      </c>
      <c r="AG733" s="1">
        <v>32419</v>
      </c>
      <c r="AH733" s="11">
        <v>10.46</v>
      </c>
      <c r="AN733">
        <f t="shared" si="50"/>
        <v>2009</v>
      </c>
      <c r="AO733">
        <f t="shared" si="51"/>
        <v>3</v>
      </c>
      <c r="AP733" s="6">
        <v>39875</v>
      </c>
      <c r="AR733">
        <v>0.53</v>
      </c>
      <c r="AS733">
        <v>0.63</v>
      </c>
      <c r="AT733">
        <v>0.73</v>
      </c>
    </row>
    <row r="734" spans="21:50" x14ac:dyDescent="0.35">
      <c r="U734">
        <f t="shared" si="47"/>
        <v>2013</v>
      </c>
      <c r="V734">
        <f t="shared" si="48"/>
        <v>2</v>
      </c>
      <c r="W734" s="9">
        <v>41306</v>
      </c>
      <c r="X734" s="5">
        <v>0.16</v>
      </c>
      <c r="Y734">
        <f>IFERROR(VLOOKUP(W734,$AG$15:$AH$10531,2,FALSE),)</f>
        <v>4.88</v>
      </c>
      <c r="Z734">
        <f t="shared" si="49"/>
        <v>1.05</v>
      </c>
      <c r="AG734" s="1">
        <v>32420</v>
      </c>
      <c r="AH734" s="11">
        <v>10.44</v>
      </c>
      <c r="AN734">
        <f t="shared" si="50"/>
        <v>2009</v>
      </c>
      <c r="AO734">
        <f t="shared" si="51"/>
        <v>3</v>
      </c>
      <c r="AP734" s="6">
        <v>39876</v>
      </c>
      <c r="AU734">
        <v>0.4</v>
      </c>
      <c r="AV734">
        <v>0.44</v>
      </c>
      <c r="AW734">
        <v>0.54</v>
      </c>
      <c r="AX734">
        <v>0.64</v>
      </c>
    </row>
    <row r="735" spans="21:50" x14ac:dyDescent="0.35">
      <c r="U735">
        <f t="shared" si="47"/>
        <v>2013</v>
      </c>
      <c r="V735">
        <f t="shared" si="48"/>
        <v>3</v>
      </c>
      <c r="W735" s="9">
        <v>41334</v>
      </c>
      <c r="X735" s="5">
        <v>0.15</v>
      </c>
      <c r="Y735">
        <f>IFERROR(VLOOKUP(W735,$AG$15:$AH$10531,2,FALSE),)</f>
        <v>4.76</v>
      </c>
      <c r="Z735">
        <f t="shared" si="49"/>
        <v>1.02</v>
      </c>
      <c r="AG735" s="1">
        <v>32421</v>
      </c>
      <c r="AH735" s="11">
        <v>10.45</v>
      </c>
      <c r="AN735">
        <f t="shared" si="50"/>
        <v>2009</v>
      </c>
      <c r="AO735">
        <f t="shared" si="51"/>
        <v>3</v>
      </c>
      <c r="AP735" s="6">
        <v>39883</v>
      </c>
      <c r="AU735">
        <v>0.33</v>
      </c>
      <c r="AV735">
        <v>0.41</v>
      </c>
      <c r="AW735">
        <v>0.53</v>
      </c>
      <c r="AX735">
        <v>0.57999999999999996</v>
      </c>
    </row>
    <row r="736" spans="21:50" x14ac:dyDescent="0.35">
      <c r="U736">
        <f t="shared" si="47"/>
        <v>2013</v>
      </c>
      <c r="V736">
        <f t="shared" si="48"/>
        <v>4</v>
      </c>
      <c r="W736" s="9">
        <v>41365</v>
      </c>
      <c r="X736" s="5">
        <v>0.12</v>
      </c>
      <c r="Y736">
        <f>IFERROR(VLOOKUP(W736,$AG$15:$AH$10531,2,FALSE),)</f>
        <v>4.7699999999999996</v>
      </c>
      <c r="Z736">
        <f t="shared" si="49"/>
        <v>1.0249999999999999</v>
      </c>
      <c r="AG736" s="1">
        <v>32422</v>
      </c>
      <c r="AH736" s="11">
        <v>10.48</v>
      </c>
      <c r="AN736">
        <f t="shared" si="50"/>
        <v>2009</v>
      </c>
      <c r="AO736">
        <f t="shared" si="51"/>
        <v>3</v>
      </c>
      <c r="AP736" s="6">
        <v>39889</v>
      </c>
      <c r="AR736">
        <v>0.46</v>
      </c>
      <c r="AS736">
        <v>0.56000000000000005</v>
      </c>
      <c r="AT736">
        <v>0.68</v>
      </c>
    </row>
    <row r="737" spans="21:50" x14ac:dyDescent="0.35">
      <c r="U737">
        <f t="shared" si="47"/>
        <v>2013</v>
      </c>
      <c r="V737">
        <f t="shared" si="48"/>
        <v>5</v>
      </c>
      <c r="W737" s="9">
        <v>41395</v>
      </c>
      <c r="X737" s="5">
        <v>0.12</v>
      </c>
      <c r="Y737">
        <f>IFERROR(VLOOKUP(W737,$AG$15:$AH$10531,2,FALSE),)</f>
        <v>4.4800000000000004</v>
      </c>
      <c r="Z737">
        <f t="shared" si="49"/>
        <v>1.052</v>
      </c>
      <c r="AG737" s="1">
        <v>32423</v>
      </c>
      <c r="AH737" s="11">
        <v>10.43</v>
      </c>
      <c r="AN737">
        <f t="shared" si="50"/>
        <v>2009</v>
      </c>
      <c r="AO737">
        <f t="shared" si="51"/>
        <v>3</v>
      </c>
      <c r="AP737" s="6">
        <v>39890</v>
      </c>
      <c r="AU737">
        <v>0.32</v>
      </c>
      <c r="AV737">
        <v>0.39</v>
      </c>
      <c r="AW737">
        <v>0.49</v>
      </c>
      <c r="AX737">
        <v>0.57999999999999996</v>
      </c>
    </row>
    <row r="738" spans="21:50" x14ac:dyDescent="0.35">
      <c r="U738">
        <f t="shared" si="47"/>
        <v>2013</v>
      </c>
      <c r="V738">
        <f t="shared" si="48"/>
        <v>6</v>
      </c>
      <c r="W738" s="9">
        <v>41426</v>
      </c>
      <c r="X738" s="5">
        <v>0.14000000000000001</v>
      </c>
      <c r="Z738">
        <f t="shared" si="49"/>
        <v>1.1075000000000002</v>
      </c>
      <c r="AG738" s="1">
        <v>32426</v>
      </c>
      <c r="AH738" s="11">
        <v>10.36</v>
      </c>
      <c r="AN738">
        <f t="shared" si="50"/>
        <v>2009</v>
      </c>
      <c r="AO738">
        <f t="shared" si="51"/>
        <v>3</v>
      </c>
      <c r="AP738" s="6">
        <v>39897</v>
      </c>
      <c r="AU738">
        <v>0.34</v>
      </c>
      <c r="AV738">
        <v>0.39</v>
      </c>
      <c r="AW738">
        <v>0.5</v>
      </c>
      <c r="AX738">
        <v>0.61</v>
      </c>
    </row>
    <row r="739" spans="21:50" x14ac:dyDescent="0.35">
      <c r="U739">
        <f t="shared" si="47"/>
        <v>2013</v>
      </c>
      <c r="V739">
        <f t="shared" si="48"/>
        <v>7</v>
      </c>
      <c r="W739" s="9">
        <v>41456</v>
      </c>
      <c r="X739" s="5">
        <v>0.12</v>
      </c>
      <c r="Y739">
        <f>IFERROR(VLOOKUP(W739,$AG$15:$AH$10531,2,FALSE),)</f>
        <v>5.33</v>
      </c>
      <c r="Z739">
        <f t="shared" si="49"/>
        <v>1.1100000000000001</v>
      </c>
      <c r="AG739" s="1">
        <v>32427</v>
      </c>
      <c r="AH739" s="11">
        <v>10.42</v>
      </c>
      <c r="AN739">
        <f t="shared" si="50"/>
        <v>2009</v>
      </c>
      <c r="AO739">
        <f t="shared" si="51"/>
        <v>3</v>
      </c>
      <c r="AP739" s="6">
        <v>39903</v>
      </c>
      <c r="AR739">
        <v>0.42</v>
      </c>
      <c r="AS739">
        <v>0.51</v>
      </c>
      <c r="AT739">
        <v>0.63</v>
      </c>
    </row>
    <row r="740" spans="21:50" x14ac:dyDescent="0.35">
      <c r="U740">
        <f t="shared" si="47"/>
        <v>2013</v>
      </c>
      <c r="V740">
        <f t="shared" si="48"/>
        <v>8</v>
      </c>
      <c r="W740" s="9">
        <v>41487</v>
      </c>
      <c r="X740" s="5">
        <v>0.13</v>
      </c>
      <c r="Y740">
        <f>IFERROR(VLOOKUP(W740,$AG$15:$AH$10531,2,FALSE),)</f>
        <v>5.4</v>
      </c>
      <c r="Z740">
        <f t="shared" si="49"/>
        <v>1.1125000000000003</v>
      </c>
      <c r="AG740" s="1">
        <v>32428</v>
      </c>
      <c r="AH740" s="11">
        <v>10.42</v>
      </c>
      <c r="AN740">
        <f t="shared" si="50"/>
        <v>2009</v>
      </c>
      <c r="AO740">
        <f t="shared" si="51"/>
        <v>4</v>
      </c>
      <c r="AP740" s="6">
        <v>39904</v>
      </c>
      <c r="AU740">
        <v>0.34</v>
      </c>
      <c r="AV740">
        <v>0.39</v>
      </c>
      <c r="AW740">
        <v>0.48</v>
      </c>
      <c r="AX740">
        <v>0.59</v>
      </c>
    </row>
    <row r="741" spans="21:50" x14ac:dyDescent="0.35">
      <c r="U741">
        <f t="shared" si="47"/>
        <v>2013</v>
      </c>
      <c r="V741">
        <f t="shared" si="48"/>
        <v>9</v>
      </c>
      <c r="W741" s="9">
        <v>41518</v>
      </c>
      <c r="X741" s="5">
        <v>0.12</v>
      </c>
      <c r="Z741">
        <f t="shared" si="49"/>
        <v>1.0950000000000002</v>
      </c>
      <c r="AG741" s="1">
        <v>32429</v>
      </c>
      <c r="AH741" s="11">
        <v>10.44</v>
      </c>
      <c r="AN741">
        <f t="shared" si="50"/>
        <v>2009</v>
      </c>
      <c r="AO741">
        <f t="shared" si="51"/>
        <v>4</v>
      </c>
      <c r="AP741" s="6">
        <v>39911</v>
      </c>
      <c r="AU741">
        <v>0.34</v>
      </c>
      <c r="AV741">
        <v>0.38</v>
      </c>
      <c r="AW741">
        <v>0.48</v>
      </c>
      <c r="AX741">
        <v>0.64</v>
      </c>
    </row>
    <row r="742" spans="21:50" x14ac:dyDescent="0.35">
      <c r="U742">
        <f t="shared" si="47"/>
        <v>2013</v>
      </c>
      <c r="V742">
        <f t="shared" si="48"/>
        <v>10</v>
      </c>
      <c r="W742" s="9">
        <v>41548</v>
      </c>
      <c r="X742" s="5">
        <v>0.12</v>
      </c>
      <c r="Y742">
        <f>IFERROR(VLOOKUP(W742,$AG$15:$AH$10531,2,FALSE),)</f>
        <v>5.42</v>
      </c>
      <c r="Z742">
        <f t="shared" si="49"/>
        <v>1.014</v>
      </c>
      <c r="AG742" s="1">
        <v>32430</v>
      </c>
      <c r="AH742" s="11">
        <v>10.42</v>
      </c>
      <c r="AN742">
        <f t="shared" si="50"/>
        <v>2009</v>
      </c>
      <c r="AO742">
        <f t="shared" si="51"/>
        <v>4</v>
      </c>
      <c r="AP742" s="6">
        <v>39917</v>
      </c>
      <c r="AR742">
        <v>0.42</v>
      </c>
      <c r="AS742">
        <v>0.52</v>
      </c>
      <c r="AT742">
        <v>0.67</v>
      </c>
    </row>
    <row r="743" spans="21:50" x14ac:dyDescent="0.35">
      <c r="U743">
        <f t="shared" si="47"/>
        <v>2013</v>
      </c>
      <c r="V743">
        <f t="shared" si="48"/>
        <v>11</v>
      </c>
      <c r="W743" s="9">
        <v>41579</v>
      </c>
      <c r="X743" s="5">
        <v>0.12</v>
      </c>
      <c r="Y743">
        <f>IFERROR(VLOOKUP(W743,$AG$15:$AH$10531,2,FALSE),)</f>
        <v>5.29</v>
      </c>
      <c r="Z743">
        <f t="shared" si="49"/>
        <v>1.01</v>
      </c>
      <c r="AG743" s="1">
        <v>32433</v>
      </c>
      <c r="AH743" s="11">
        <v>10.41</v>
      </c>
      <c r="AN743">
        <f t="shared" si="50"/>
        <v>2009</v>
      </c>
      <c r="AO743">
        <f t="shared" si="51"/>
        <v>4</v>
      </c>
      <c r="AP743" s="6">
        <v>39918</v>
      </c>
      <c r="AU743">
        <v>0.28999999999999998</v>
      </c>
      <c r="AV743">
        <v>0.4</v>
      </c>
      <c r="AW743">
        <v>0.5</v>
      </c>
      <c r="AX743">
        <v>0.66</v>
      </c>
    </row>
    <row r="744" spans="21:50" x14ac:dyDescent="0.35">
      <c r="U744">
        <f t="shared" si="47"/>
        <v>2013</v>
      </c>
      <c r="V744">
        <f t="shared" si="48"/>
        <v>12</v>
      </c>
      <c r="W744" s="9">
        <v>41609</v>
      </c>
      <c r="X744" s="5">
        <v>0.13</v>
      </c>
      <c r="Z744">
        <f t="shared" si="49"/>
        <v>0.98</v>
      </c>
      <c r="AG744" s="1">
        <v>32434</v>
      </c>
      <c r="AH744" s="11">
        <v>10.39</v>
      </c>
      <c r="AN744">
        <f t="shared" si="50"/>
        <v>2009</v>
      </c>
      <c r="AO744">
        <f t="shared" si="51"/>
        <v>4</v>
      </c>
      <c r="AP744" s="6">
        <v>39925</v>
      </c>
      <c r="AU744">
        <v>0.16</v>
      </c>
      <c r="AV744">
        <v>0.23</v>
      </c>
      <c r="AW744">
        <v>0.35</v>
      </c>
      <c r="AX744">
        <v>0.47</v>
      </c>
    </row>
    <row r="745" spans="21:50" x14ac:dyDescent="0.35">
      <c r="U745">
        <f t="shared" si="47"/>
        <v>2014</v>
      </c>
      <c r="V745">
        <f t="shared" si="48"/>
        <v>1</v>
      </c>
      <c r="W745" s="9">
        <v>41640</v>
      </c>
      <c r="X745">
        <v>0.12</v>
      </c>
      <c r="Z745">
        <f t="shared" si="49"/>
        <v>0.96400000000000008</v>
      </c>
      <c r="AG745" s="1">
        <v>32435</v>
      </c>
      <c r="AH745" s="11">
        <v>10.41</v>
      </c>
      <c r="AN745">
        <f t="shared" si="50"/>
        <v>2009</v>
      </c>
      <c r="AO745">
        <f t="shared" si="51"/>
        <v>4</v>
      </c>
      <c r="AP745" s="6">
        <v>39931</v>
      </c>
      <c r="AR745">
        <v>0.25</v>
      </c>
      <c r="AS745">
        <v>0.35</v>
      </c>
      <c r="AT745">
        <v>0.47</v>
      </c>
    </row>
    <row r="746" spans="21:50" x14ac:dyDescent="0.35">
      <c r="U746">
        <f t="shared" si="47"/>
        <v>2014</v>
      </c>
      <c r="V746">
        <f t="shared" si="48"/>
        <v>2</v>
      </c>
      <c r="W746" s="9">
        <v>41671</v>
      </c>
      <c r="X746">
        <v>0.12</v>
      </c>
      <c r="Z746">
        <f t="shared" si="49"/>
        <v>0.95499999999999985</v>
      </c>
      <c r="AG746" s="1">
        <v>32436</v>
      </c>
      <c r="AH746" s="11">
        <v>10.4</v>
      </c>
      <c r="AN746">
        <f t="shared" si="50"/>
        <v>2009</v>
      </c>
      <c r="AO746">
        <f t="shared" si="51"/>
        <v>4</v>
      </c>
      <c r="AP746" s="6">
        <v>39932</v>
      </c>
      <c r="AU746">
        <v>0.15</v>
      </c>
      <c r="AV746">
        <v>0.22</v>
      </c>
      <c r="AW746">
        <v>0.3</v>
      </c>
      <c r="AX746">
        <v>0.44</v>
      </c>
    </row>
    <row r="747" spans="21:50" x14ac:dyDescent="0.35">
      <c r="U747">
        <f t="shared" si="47"/>
        <v>2014</v>
      </c>
      <c r="V747">
        <f t="shared" si="48"/>
        <v>3</v>
      </c>
      <c r="W747" s="9">
        <v>41699</v>
      </c>
      <c r="X747">
        <v>0.13</v>
      </c>
      <c r="Z747">
        <f t="shared" si="49"/>
        <v>0.95499999999999985</v>
      </c>
      <c r="AG747" s="1">
        <v>32437</v>
      </c>
      <c r="AH747" s="11">
        <v>10.42</v>
      </c>
      <c r="AN747">
        <f t="shared" si="50"/>
        <v>2009</v>
      </c>
      <c r="AO747">
        <f t="shared" si="51"/>
        <v>5</v>
      </c>
      <c r="AP747" s="6">
        <v>39939</v>
      </c>
      <c r="AU747">
        <v>0.11</v>
      </c>
      <c r="AV747">
        <v>0.17</v>
      </c>
      <c r="AW747">
        <v>0.28999999999999998</v>
      </c>
      <c r="AX747">
        <v>0.42</v>
      </c>
    </row>
    <row r="748" spans="21:50" x14ac:dyDescent="0.35">
      <c r="U748">
        <f t="shared" si="47"/>
        <v>2014</v>
      </c>
      <c r="V748">
        <f t="shared" si="48"/>
        <v>4</v>
      </c>
      <c r="W748" s="9">
        <v>41730</v>
      </c>
      <c r="X748">
        <v>0.11</v>
      </c>
      <c r="Y748">
        <f>IFERROR(VLOOKUP(W748,$AG$15:$AH$10531,2,FALSE),)</f>
        <v>5.03</v>
      </c>
      <c r="Z748">
        <f t="shared" si="49"/>
        <v>0.99199999999999999</v>
      </c>
      <c r="AG748" s="1">
        <v>32440</v>
      </c>
      <c r="AH748" s="11">
        <v>10.41</v>
      </c>
      <c r="AN748">
        <f t="shared" si="50"/>
        <v>2009</v>
      </c>
      <c r="AO748">
        <f t="shared" si="51"/>
        <v>5</v>
      </c>
      <c r="AP748" s="6">
        <v>39945</v>
      </c>
      <c r="AR748">
        <v>0.2</v>
      </c>
      <c r="AS748">
        <v>0.32</v>
      </c>
      <c r="AT748">
        <v>0.46</v>
      </c>
    </row>
    <row r="749" spans="21:50" x14ac:dyDescent="0.35">
      <c r="U749">
        <f t="shared" si="47"/>
        <v>2014</v>
      </c>
      <c r="V749">
        <f t="shared" si="48"/>
        <v>5</v>
      </c>
      <c r="W749" s="9">
        <v>41760</v>
      </c>
      <c r="X749">
        <v>0.1</v>
      </c>
      <c r="Y749">
        <f>IFERROR(VLOOKUP(W749,$AG$15:$AH$10531,2,FALSE),)</f>
        <v>4.7699999999999996</v>
      </c>
      <c r="Z749">
        <f t="shared" si="49"/>
        <v>0.98750000000000004</v>
      </c>
      <c r="AG749" s="1">
        <v>32441</v>
      </c>
      <c r="AH749" s="11">
        <v>10.4</v>
      </c>
      <c r="AN749">
        <f t="shared" si="50"/>
        <v>2009</v>
      </c>
      <c r="AO749">
        <f t="shared" si="51"/>
        <v>5</v>
      </c>
      <c r="AP749" s="6">
        <v>39946</v>
      </c>
      <c r="AU749">
        <v>0.08</v>
      </c>
      <c r="AV749">
        <v>0.17</v>
      </c>
      <c r="AW749">
        <v>0.27</v>
      </c>
      <c r="AX749">
        <v>0.43</v>
      </c>
    </row>
    <row r="750" spans="21:50" x14ac:dyDescent="0.35">
      <c r="U750">
        <f t="shared" si="47"/>
        <v>2014</v>
      </c>
      <c r="V750">
        <f t="shared" si="48"/>
        <v>6</v>
      </c>
      <c r="W750" s="9">
        <v>41791</v>
      </c>
      <c r="X750">
        <v>0.1</v>
      </c>
      <c r="Z750">
        <f t="shared" si="49"/>
        <v>0.99</v>
      </c>
      <c r="AG750" s="1">
        <v>32442</v>
      </c>
      <c r="AH750" s="11">
        <v>10.38</v>
      </c>
      <c r="AN750">
        <f t="shared" si="50"/>
        <v>2009</v>
      </c>
      <c r="AO750">
        <f t="shared" si="51"/>
        <v>5</v>
      </c>
      <c r="AP750" s="6">
        <v>39953</v>
      </c>
      <c r="AU750">
        <v>0.12</v>
      </c>
      <c r="AV750">
        <v>0.18</v>
      </c>
      <c r="AW750">
        <v>0.28000000000000003</v>
      </c>
      <c r="AX750">
        <v>0.44</v>
      </c>
    </row>
    <row r="751" spans="21:50" x14ac:dyDescent="0.35">
      <c r="U751">
        <f t="shared" si="47"/>
        <v>2014</v>
      </c>
      <c r="V751">
        <f t="shared" si="48"/>
        <v>7</v>
      </c>
      <c r="W751" s="9">
        <v>41821</v>
      </c>
      <c r="X751">
        <v>0.11</v>
      </c>
      <c r="Y751">
        <f>IFERROR(VLOOKUP(W751,$AG$15:$AH$10531,2,FALSE),)</f>
        <v>4.7699999999999996</v>
      </c>
      <c r="Z751">
        <f t="shared" si="49"/>
        <v>1.0160000000000002</v>
      </c>
      <c r="AG751" s="1">
        <v>32443</v>
      </c>
      <c r="AH751" s="11">
        <v>10.4</v>
      </c>
      <c r="AN751">
        <f t="shared" si="50"/>
        <v>2009</v>
      </c>
      <c r="AO751">
        <f t="shared" si="51"/>
        <v>5</v>
      </c>
      <c r="AP751" s="6">
        <v>39959</v>
      </c>
      <c r="AR751">
        <v>0.2</v>
      </c>
      <c r="AS751">
        <v>0.31</v>
      </c>
      <c r="AT751">
        <v>0.48</v>
      </c>
    </row>
    <row r="752" spans="21:50" x14ac:dyDescent="0.35">
      <c r="U752">
        <f t="shared" si="47"/>
        <v>2014</v>
      </c>
      <c r="V752">
        <f t="shared" si="48"/>
        <v>8</v>
      </c>
      <c r="W752" s="9">
        <v>41852</v>
      </c>
      <c r="X752">
        <v>0.11</v>
      </c>
      <c r="Y752">
        <f>IFERROR(VLOOKUP(W752,$AG$15:$AH$10531,2,FALSE),)</f>
        <v>4.75</v>
      </c>
      <c r="Z752">
        <f t="shared" si="49"/>
        <v>1.0149999999999999</v>
      </c>
      <c r="AG752" s="1">
        <v>32444</v>
      </c>
      <c r="AH752" s="11">
        <v>10.38</v>
      </c>
      <c r="AN752">
        <f t="shared" si="50"/>
        <v>2009</v>
      </c>
      <c r="AO752">
        <f t="shared" si="51"/>
        <v>5</v>
      </c>
      <c r="AP752" s="6">
        <v>39960</v>
      </c>
      <c r="AU752">
        <v>0.16</v>
      </c>
      <c r="AV752">
        <v>0.2</v>
      </c>
      <c r="AW752">
        <v>0.32</v>
      </c>
      <c r="AX752">
        <v>0.49</v>
      </c>
    </row>
    <row r="753" spans="21:50" x14ac:dyDescent="0.35">
      <c r="U753">
        <f t="shared" si="47"/>
        <v>2014</v>
      </c>
      <c r="V753">
        <f t="shared" si="48"/>
        <v>9</v>
      </c>
      <c r="W753" s="9">
        <v>41883</v>
      </c>
      <c r="X753">
        <v>0.11</v>
      </c>
      <c r="Z753">
        <f t="shared" si="49"/>
        <v>1.0049999999999999</v>
      </c>
      <c r="AG753" s="1">
        <v>32447</v>
      </c>
      <c r="AH753" s="11">
        <v>10.23</v>
      </c>
      <c r="AN753">
        <f t="shared" si="50"/>
        <v>2009</v>
      </c>
      <c r="AO753">
        <f t="shared" si="51"/>
        <v>6</v>
      </c>
      <c r="AP753" s="6">
        <v>39967</v>
      </c>
      <c r="AU753">
        <v>0.17</v>
      </c>
      <c r="AV753">
        <v>0.2</v>
      </c>
      <c r="AW753">
        <v>0.32</v>
      </c>
      <c r="AX753">
        <v>0.5</v>
      </c>
    </row>
    <row r="754" spans="21:50" x14ac:dyDescent="0.35">
      <c r="U754">
        <f t="shared" si="47"/>
        <v>2014</v>
      </c>
      <c r="V754">
        <f t="shared" si="48"/>
        <v>10</v>
      </c>
      <c r="W754" s="9">
        <v>41913</v>
      </c>
      <c r="X754">
        <v>0.1</v>
      </c>
      <c r="Y754">
        <f>IFERROR(VLOOKUP(W754,$AG$15:$AH$10531,2,FALSE),)</f>
        <v>4.7300000000000004</v>
      </c>
      <c r="Z754">
        <f t="shared" si="49"/>
        <v>0.97599999999999976</v>
      </c>
      <c r="AG754" s="1">
        <v>32448</v>
      </c>
      <c r="AH754" s="11">
        <v>10.33</v>
      </c>
      <c r="AN754">
        <f t="shared" si="50"/>
        <v>2009</v>
      </c>
      <c r="AO754">
        <f t="shared" si="51"/>
        <v>6</v>
      </c>
      <c r="AP754" s="6">
        <v>39973</v>
      </c>
      <c r="AR754">
        <v>0.23</v>
      </c>
      <c r="AS754">
        <v>0.38</v>
      </c>
      <c r="AT754">
        <v>0.6</v>
      </c>
    </row>
    <row r="755" spans="21:50" x14ac:dyDescent="0.35">
      <c r="U755">
        <f t="shared" si="47"/>
        <v>2014</v>
      </c>
      <c r="V755">
        <f t="shared" si="48"/>
        <v>11</v>
      </c>
      <c r="W755" s="9">
        <v>41944</v>
      </c>
      <c r="X755">
        <v>0.13</v>
      </c>
      <c r="Z755">
        <f t="shared" si="49"/>
        <v>0.98</v>
      </c>
      <c r="AG755" s="1">
        <v>32449</v>
      </c>
      <c r="AH755" s="11">
        <v>10.34</v>
      </c>
      <c r="AN755">
        <f t="shared" si="50"/>
        <v>2009</v>
      </c>
      <c r="AO755">
        <f t="shared" si="51"/>
        <v>6</v>
      </c>
      <c r="AP755" s="6">
        <v>39974</v>
      </c>
      <c r="AU755">
        <v>0.2</v>
      </c>
      <c r="AV755">
        <v>0.23</v>
      </c>
      <c r="AW755">
        <v>0.37</v>
      </c>
      <c r="AX755">
        <v>0.61</v>
      </c>
    </row>
    <row r="756" spans="21:50" x14ac:dyDescent="0.35">
      <c r="U756">
        <f t="shared" si="47"/>
        <v>2014</v>
      </c>
      <c r="V756">
        <f t="shared" si="48"/>
        <v>12</v>
      </c>
      <c r="W756" s="9">
        <v>41974</v>
      </c>
      <c r="X756">
        <v>0.21</v>
      </c>
      <c r="Y756">
        <f>IFERROR(VLOOKUP(W756,$AG$15:$AH$10531,2,FALSE),)</f>
        <v>4.76</v>
      </c>
      <c r="Z756">
        <f t="shared" si="49"/>
        <v>0.98399999999999999</v>
      </c>
      <c r="AG756" s="1">
        <v>32450</v>
      </c>
      <c r="AH756" s="11">
        <v>10.32</v>
      </c>
      <c r="AN756">
        <f t="shared" si="50"/>
        <v>2009</v>
      </c>
      <c r="AO756">
        <f t="shared" si="51"/>
        <v>6</v>
      </c>
      <c r="AP756" s="6">
        <v>39981</v>
      </c>
      <c r="AU756">
        <v>0.18</v>
      </c>
      <c r="AV756">
        <v>0.23</v>
      </c>
      <c r="AW756">
        <v>0.36</v>
      </c>
      <c r="AX756">
        <v>0.56000000000000005</v>
      </c>
    </row>
    <row r="757" spans="21:50" x14ac:dyDescent="0.35">
      <c r="U757">
        <f t="shared" si="47"/>
        <v>2015</v>
      </c>
      <c r="V757">
        <f t="shared" si="48"/>
        <v>1</v>
      </c>
      <c r="W757" s="9">
        <v>42005</v>
      </c>
      <c r="X757">
        <v>0.2</v>
      </c>
      <c r="Z757">
        <f t="shared" si="49"/>
        <v>0.76249999999999996</v>
      </c>
      <c r="AG757" s="1">
        <v>32451</v>
      </c>
      <c r="AH757" s="11">
        <v>10.4</v>
      </c>
      <c r="AN757">
        <f t="shared" si="50"/>
        <v>2009</v>
      </c>
      <c r="AO757">
        <f t="shared" si="51"/>
        <v>6</v>
      </c>
      <c r="AP757" s="6">
        <v>39987</v>
      </c>
      <c r="AR757">
        <v>0.24</v>
      </c>
      <c r="AS757">
        <v>0.37</v>
      </c>
      <c r="AT757">
        <v>0.57999999999999996</v>
      </c>
    </row>
    <row r="758" spans="21:50" x14ac:dyDescent="0.35">
      <c r="U758">
        <f t="shared" si="47"/>
        <v>2015</v>
      </c>
      <c r="V758">
        <f t="shared" si="48"/>
        <v>2</v>
      </c>
      <c r="W758" s="9">
        <v>42036</v>
      </c>
      <c r="X758">
        <v>0.22</v>
      </c>
      <c r="Z758">
        <f t="shared" si="49"/>
        <v>0.48</v>
      </c>
      <c r="AG758" s="1">
        <v>32454</v>
      </c>
      <c r="AH758" s="11">
        <v>10.38</v>
      </c>
      <c r="AN758">
        <f t="shared" si="50"/>
        <v>2009</v>
      </c>
      <c r="AO758">
        <f t="shared" si="51"/>
        <v>6</v>
      </c>
      <c r="AP758" s="6">
        <v>39988</v>
      </c>
      <c r="AU758">
        <v>0.17</v>
      </c>
      <c r="AV758">
        <v>0.24</v>
      </c>
      <c r="AW758">
        <v>0.36</v>
      </c>
      <c r="AX758">
        <v>0.55000000000000004</v>
      </c>
    </row>
    <row r="759" spans="21:50" x14ac:dyDescent="0.35">
      <c r="U759">
        <f t="shared" si="47"/>
        <v>2015</v>
      </c>
      <c r="V759">
        <f t="shared" si="48"/>
        <v>3</v>
      </c>
      <c r="W759" s="9">
        <v>42064</v>
      </c>
      <c r="X759">
        <v>0.25</v>
      </c>
      <c r="Z759">
        <f t="shared" si="49"/>
        <v>0.59250000000000003</v>
      </c>
      <c r="AG759" s="1">
        <v>32455</v>
      </c>
      <c r="AH759" s="11">
        <v>10.4</v>
      </c>
      <c r="AN759">
        <f t="shared" si="50"/>
        <v>2009</v>
      </c>
      <c r="AO759">
        <f t="shared" si="51"/>
        <v>7</v>
      </c>
      <c r="AP759" s="6">
        <v>39995</v>
      </c>
      <c r="AU759">
        <v>0.18</v>
      </c>
      <c r="AV759">
        <v>0.24</v>
      </c>
      <c r="AW759">
        <v>0.31</v>
      </c>
      <c r="AX759">
        <v>0.51</v>
      </c>
    </row>
    <row r="760" spans="21:50" x14ac:dyDescent="0.35">
      <c r="U760">
        <f t="shared" si="47"/>
        <v>2015</v>
      </c>
      <c r="V760">
        <f t="shared" si="48"/>
        <v>4</v>
      </c>
      <c r="W760" s="9">
        <v>42095</v>
      </c>
      <c r="X760">
        <v>0.23</v>
      </c>
      <c r="Y760">
        <f>IFERROR(VLOOKUP(W760,$AG$15:$AH$10531,2,FALSE),)</f>
        <v>4.42</v>
      </c>
      <c r="Z760">
        <f t="shared" si="49"/>
        <v>0.64399999999999991</v>
      </c>
      <c r="AG760" s="1">
        <v>32456</v>
      </c>
      <c r="AH760" s="11">
        <v>10.39</v>
      </c>
      <c r="AN760">
        <f t="shared" si="50"/>
        <v>2009</v>
      </c>
      <c r="AO760">
        <f t="shared" si="51"/>
        <v>7</v>
      </c>
      <c r="AP760" s="6">
        <v>40001</v>
      </c>
      <c r="AR760">
        <v>0.24</v>
      </c>
      <c r="AS760">
        <v>0.35</v>
      </c>
      <c r="AT760">
        <v>0.56000000000000005</v>
      </c>
    </row>
    <row r="761" spans="21:50" x14ac:dyDescent="0.35">
      <c r="U761">
        <f t="shared" si="47"/>
        <v>2015</v>
      </c>
      <c r="V761">
        <f t="shared" si="48"/>
        <v>5</v>
      </c>
      <c r="W761" s="9">
        <v>42125</v>
      </c>
      <c r="X761">
        <v>0.24</v>
      </c>
      <c r="Y761">
        <f>IFERROR(VLOOKUP(W761,$AG$15:$AH$10531,2,FALSE),)</f>
        <v>4.7300000000000004</v>
      </c>
      <c r="Z761">
        <f t="shared" si="49"/>
        <v>0.69</v>
      </c>
      <c r="AG761" s="1">
        <v>32457</v>
      </c>
      <c r="AH761" s="11">
        <v>10.43</v>
      </c>
      <c r="AN761">
        <f t="shared" si="50"/>
        <v>2009</v>
      </c>
      <c r="AO761">
        <f t="shared" si="51"/>
        <v>7</v>
      </c>
      <c r="AP761" s="6">
        <v>40002</v>
      </c>
      <c r="AU761">
        <v>0.15</v>
      </c>
      <c r="AV761">
        <v>0.24</v>
      </c>
      <c r="AW761">
        <v>0.34</v>
      </c>
      <c r="AX761">
        <v>0.55000000000000004</v>
      </c>
    </row>
    <row r="762" spans="21:50" x14ac:dyDescent="0.35">
      <c r="U762">
        <f t="shared" si="47"/>
        <v>2015</v>
      </c>
      <c r="V762">
        <f t="shared" si="48"/>
        <v>6</v>
      </c>
      <c r="W762" s="9">
        <v>42156</v>
      </c>
      <c r="X762">
        <v>0.28000000000000003</v>
      </c>
      <c r="Y762">
        <f>IFERROR(VLOOKUP(W762,$AG$15:$AH$10531,2,FALSE),)</f>
        <v>4.9400000000000004</v>
      </c>
      <c r="Z762">
        <f t="shared" si="49"/>
        <v>0.67999999999999994</v>
      </c>
      <c r="AG762" s="1">
        <v>32458</v>
      </c>
      <c r="AH762" s="11">
        <v>10.41</v>
      </c>
      <c r="AN762">
        <f t="shared" si="50"/>
        <v>2009</v>
      </c>
      <c r="AO762">
        <f t="shared" si="51"/>
        <v>7</v>
      </c>
      <c r="AP762" s="6">
        <v>40009</v>
      </c>
      <c r="AU762">
        <v>0.16</v>
      </c>
      <c r="AV762">
        <v>0.22</v>
      </c>
      <c r="AW762">
        <v>0.34</v>
      </c>
      <c r="AX762">
        <v>0.59</v>
      </c>
    </row>
    <row r="763" spans="21:50" x14ac:dyDescent="0.35">
      <c r="U763">
        <f t="shared" si="47"/>
        <v>2015</v>
      </c>
      <c r="V763">
        <f t="shared" si="48"/>
        <v>7</v>
      </c>
      <c r="W763" s="9">
        <v>42186</v>
      </c>
      <c r="X763">
        <v>0.3</v>
      </c>
      <c r="Y763">
        <f>IFERROR(VLOOKUP(W763,$AG$15:$AH$10531,2,FALSE),)</f>
        <v>5.26</v>
      </c>
      <c r="Z763">
        <f t="shared" si="49"/>
        <v>0.48799999999999999</v>
      </c>
      <c r="AG763" s="1">
        <v>32461</v>
      </c>
      <c r="AH763" s="11">
        <v>10.45</v>
      </c>
      <c r="AN763">
        <f t="shared" si="50"/>
        <v>2009</v>
      </c>
      <c r="AO763">
        <f t="shared" si="51"/>
        <v>7</v>
      </c>
      <c r="AP763" s="6">
        <v>40015</v>
      </c>
      <c r="AR763">
        <v>0.24</v>
      </c>
      <c r="AS763">
        <v>0.35</v>
      </c>
      <c r="AT763">
        <v>0.6</v>
      </c>
    </row>
    <row r="764" spans="21:50" x14ac:dyDescent="0.35">
      <c r="U764">
        <f t="shared" si="47"/>
        <v>2015</v>
      </c>
      <c r="V764">
        <f t="shared" si="48"/>
        <v>8</v>
      </c>
      <c r="W764" s="9">
        <v>42217</v>
      </c>
      <c r="X764">
        <v>0.38</v>
      </c>
      <c r="Z764">
        <f t="shared" si="49"/>
        <v>0.40249999999999997</v>
      </c>
      <c r="AG764" s="1">
        <v>32462</v>
      </c>
      <c r="AH764" s="11">
        <v>10.46</v>
      </c>
      <c r="AN764">
        <f t="shared" si="50"/>
        <v>2009</v>
      </c>
      <c r="AO764">
        <f t="shared" si="51"/>
        <v>7</v>
      </c>
      <c r="AP764" s="6">
        <v>40016</v>
      </c>
      <c r="AU764">
        <v>0.18</v>
      </c>
      <c r="AV764">
        <v>0.24</v>
      </c>
      <c r="AW764">
        <v>0.31</v>
      </c>
      <c r="AX764">
        <v>0.57999999999999996</v>
      </c>
    </row>
    <row r="765" spans="21:50" x14ac:dyDescent="0.35">
      <c r="U765">
        <f t="shared" si="47"/>
        <v>2015</v>
      </c>
      <c r="V765">
        <f t="shared" si="48"/>
        <v>9</v>
      </c>
      <c r="W765" s="9">
        <v>42248</v>
      </c>
      <c r="X765">
        <v>0.37</v>
      </c>
      <c r="Y765">
        <f>IFERROR(VLOOKUP(W765,$AG$15:$AH$10531,2,FALSE),)</f>
        <v>5.35</v>
      </c>
      <c r="Z765">
        <f t="shared" si="49"/>
        <v>0.46600000000000003</v>
      </c>
      <c r="AG765" s="1">
        <v>32463</v>
      </c>
      <c r="AH765" s="11">
        <v>10.49</v>
      </c>
      <c r="AN765">
        <f t="shared" si="50"/>
        <v>2009</v>
      </c>
      <c r="AO765">
        <f t="shared" si="51"/>
        <v>7</v>
      </c>
      <c r="AP765" s="6">
        <v>40023</v>
      </c>
      <c r="AU765">
        <v>0.18</v>
      </c>
      <c r="AV765">
        <v>0.23</v>
      </c>
      <c r="AW765">
        <v>0.32</v>
      </c>
      <c r="AX765">
        <v>0.59</v>
      </c>
    </row>
    <row r="766" spans="21:50" x14ac:dyDescent="0.35">
      <c r="U766">
        <f t="shared" si="47"/>
        <v>2015</v>
      </c>
      <c r="V766">
        <f t="shared" si="48"/>
        <v>10</v>
      </c>
      <c r="W766" s="9">
        <v>42278</v>
      </c>
      <c r="X766">
        <v>0.26</v>
      </c>
      <c r="Y766">
        <f>IFERROR(VLOOKUP(W766,$AG$15:$AH$10531,2,FALSE),)</f>
        <v>5.36</v>
      </c>
      <c r="Z766">
        <f t="shared" si="49"/>
        <v>0.49</v>
      </c>
      <c r="AG766" s="1">
        <v>32464</v>
      </c>
      <c r="AH766" s="11">
        <v>10.52</v>
      </c>
      <c r="AN766">
        <f t="shared" si="50"/>
        <v>2009</v>
      </c>
      <c r="AO766">
        <f t="shared" si="51"/>
        <v>8</v>
      </c>
      <c r="AP766" s="6">
        <v>40029</v>
      </c>
      <c r="AR766">
        <v>0.26</v>
      </c>
      <c r="AS766">
        <v>0.35</v>
      </c>
      <c r="AT766">
        <v>0.65</v>
      </c>
    </row>
    <row r="767" spans="21:50" x14ac:dyDescent="0.35">
      <c r="U767">
        <f t="shared" si="47"/>
        <v>2015</v>
      </c>
      <c r="V767">
        <f t="shared" si="48"/>
        <v>11</v>
      </c>
      <c r="W767" s="9">
        <v>42309</v>
      </c>
      <c r="X767">
        <v>0.48</v>
      </c>
      <c r="Z767">
        <f t="shared" si="49"/>
        <v>0.53249999999999997</v>
      </c>
      <c r="AG767" s="1">
        <v>32465</v>
      </c>
      <c r="AH767" s="11">
        <v>10.55</v>
      </c>
      <c r="AN767">
        <f t="shared" si="50"/>
        <v>2009</v>
      </c>
      <c r="AO767">
        <f t="shared" si="51"/>
        <v>8</v>
      </c>
      <c r="AP767" s="6">
        <v>40030</v>
      </c>
      <c r="AU767">
        <v>0.17</v>
      </c>
      <c r="AV767">
        <v>0.26</v>
      </c>
      <c r="AW767">
        <v>0.36</v>
      </c>
      <c r="AX767">
        <v>0.66</v>
      </c>
    </row>
    <row r="768" spans="21:50" x14ac:dyDescent="0.35">
      <c r="U768">
        <f t="shared" si="47"/>
        <v>2015</v>
      </c>
      <c r="V768">
        <f t="shared" si="48"/>
        <v>12</v>
      </c>
      <c r="W768" s="9">
        <v>42339</v>
      </c>
      <c r="X768">
        <v>0.65</v>
      </c>
      <c r="Y768">
        <f>IFERROR(VLOOKUP(W768,$AG$15:$AH$10531,2,FALSE),)</f>
        <v>5.36</v>
      </c>
      <c r="Z768">
        <f t="shared" si="49"/>
        <v>0.51600000000000001</v>
      </c>
      <c r="AG768" s="1">
        <v>32468</v>
      </c>
      <c r="AH768" s="11">
        <v>10.54</v>
      </c>
      <c r="AN768">
        <f t="shared" si="50"/>
        <v>2009</v>
      </c>
      <c r="AO768">
        <f t="shared" si="51"/>
        <v>8</v>
      </c>
      <c r="AP768" s="6">
        <v>40037</v>
      </c>
      <c r="AU768">
        <v>0.14000000000000001</v>
      </c>
      <c r="AV768">
        <v>0.23</v>
      </c>
      <c r="AW768">
        <v>0.32</v>
      </c>
      <c r="AX768">
        <v>0.56999999999999995</v>
      </c>
    </row>
    <row r="769" spans="21:50" x14ac:dyDescent="0.35">
      <c r="U769">
        <f t="shared" si="47"/>
        <v>2016</v>
      </c>
      <c r="V769">
        <f t="shared" si="48"/>
        <v>1</v>
      </c>
      <c r="W769" s="9">
        <v>42370</v>
      </c>
      <c r="X769">
        <v>0.54</v>
      </c>
      <c r="Z769">
        <f t="shared" si="49"/>
        <v>0.41499999999999998</v>
      </c>
      <c r="AG769" s="1">
        <v>32469</v>
      </c>
      <c r="AH769" s="11">
        <v>10.57</v>
      </c>
      <c r="AN769">
        <f t="shared" si="50"/>
        <v>2009</v>
      </c>
      <c r="AO769">
        <f t="shared" si="51"/>
        <v>8</v>
      </c>
      <c r="AP769" s="6">
        <v>40043</v>
      </c>
      <c r="AR769">
        <v>0.24</v>
      </c>
      <c r="AS769">
        <v>0.34</v>
      </c>
      <c r="AT769">
        <v>0.57999999999999996</v>
      </c>
    </row>
    <row r="770" spans="21:50" x14ac:dyDescent="0.35">
      <c r="U770">
        <f t="shared" si="47"/>
        <v>2016</v>
      </c>
      <c r="V770">
        <f t="shared" si="48"/>
        <v>2</v>
      </c>
      <c r="W770" s="9">
        <v>42401</v>
      </c>
      <c r="X770">
        <v>0.53</v>
      </c>
      <c r="Y770">
        <f>IFERROR(VLOOKUP(W770,$AG$15:$AH$10531,2,FALSE),)</f>
        <v>5.46</v>
      </c>
      <c r="Z770">
        <f t="shared" si="49"/>
        <v>0.45249999999999996</v>
      </c>
      <c r="AG770" s="1">
        <v>32470</v>
      </c>
      <c r="AH770" s="11">
        <v>10.58</v>
      </c>
      <c r="AN770">
        <f t="shared" si="50"/>
        <v>2009</v>
      </c>
      <c r="AO770">
        <f t="shared" si="51"/>
        <v>8</v>
      </c>
      <c r="AP770" s="6">
        <v>40044</v>
      </c>
      <c r="AU770">
        <v>0.08</v>
      </c>
      <c r="AV770">
        <v>0.22</v>
      </c>
      <c r="AW770">
        <v>0.34</v>
      </c>
      <c r="AX770">
        <v>0.56999999999999995</v>
      </c>
    </row>
    <row r="771" spans="21:50" x14ac:dyDescent="0.35">
      <c r="U771">
        <f t="shared" si="47"/>
        <v>2016</v>
      </c>
      <c r="V771">
        <f t="shared" si="48"/>
        <v>3</v>
      </c>
      <c r="W771" s="9">
        <v>42430</v>
      </c>
      <c r="X771">
        <v>0.66</v>
      </c>
      <c r="Y771">
        <f>IFERROR(VLOOKUP(W771,$AG$15:$AH$10531,2,FALSE),)</f>
        <v>5.37</v>
      </c>
      <c r="Z771">
        <f t="shared" si="49"/>
        <v>0.52800000000000014</v>
      </c>
      <c r="AG771" s="1">
        <v>32471</v>
      </c>
      <c r="AN771">
        <f t="shared" si="50"/>
        <v>2009</v>
      </c>
      <c r="AO771">
        <f t="shared" si="51"/>
        <v>8</v>
      </c>
      <c r="AP771" s="6">
        <v>40051</v>
      </c>
      <c r="AU771">
        <v>0.12</v>
      </c>
      <c r="AV771">
        <v>0.21</v>
      </c>
      <c r="AW771">
        <v>0.3</v>
      </c>
      <c r="AX771">
        <v>0.53</v>
      </c>
    </row>
    <row r="772" spans="21:50" x14ac:dyDescent="0.35">
      <c r="U772">
        <f t="shared" si="47"/>
        <v>2016</v>
      </c>
      <c r="V772">
        <f t="shared" si="48"/>
        <v>4</v>
      </c>
      <c r="W772" s="9">
        <v>42461</v>
      </c>
      <c r="X772">
        <v>0.56000000000000005</v>
      </c>
      <c r="Y772">
        <f>IFERROR(VLOOKUP(W772,$AG$15:$AH$10531,2,FALSE),)</f>
        <v>4.8899999999999997</v>
      </c>
      <c r="Z772">
        <f t="shared" si="49"/>
        <v>0.56000000000000005</v>
      </c>
      <c r="AG772" s="1">
        <v>32472</v>
      </c>
      <c r="AH772" s="11">
        <v>10.62</v>
      </c>
      <c r="AN772">
        <f t="shared" si="50"/>
        <v>2009</v>
      </c>
      <c r="AO772">
        <f t="shared" si="51"/>
        <v>9</v>
      </c>
      <c r="AP772" s="6">
        <v>40057</v>
      </c>
      <c r="AR772">
        <v>0.23</v>
      </c>
      <c r="AS772">
        <v>0.34</v>
      </c>
      <c r="AT772">
        <v>0.56999999999999995</v>
      </c>
    </row>
    <row r="773" spans="21:50" x14ac:dyDescent="0.35">
      <c r="U773">
        <f t="shared" si="47"/>
        <v>2016</v>
      </c>
      <c r="V773">
        <f t="shared" si="48"/>
        <v>5</v>
      </c>
      <c r="W773" s="9">
        <v>42491</v>
      </c>
      <c r="X773">
        <v>0.59</v>
      </c>
      <c r="Z773">
        <f t="shared" si="49"/>
        <v>0.5575</v>
      </c>
      <c r="AG773" s="1">
        <v>32475</v>
      </c>
      <c r="AH773" s="11">
        <v>10.62</v>
      </c>
      <c r="AN773">
        <f t="shared" si="50"/>
        <v>2009</v>
      </c>
      <c r="AO773">
        <f t="shared" si="51"/>
        <v>9</v>
      </c>
      <c r="AP773" s="6">
        <v>40058</v>
      </c>
      <c r="AU773">
        <v>0.11</v>
      </c>
      <c r="AV773">
        <v>0.22</v>
      </c>
      <c r="AW773">
        <v>0.32</v>
      </c>
      <c r="AX773">
        <v>0.55000000000000004</v>
      </c>
    </row>
    <row r="774" spans="21:50" x14ac:dyDescent="0.35">
      <c r="U774">
        <f t="shared" si="47"/>
        <v>2016</v>
      </c>
      <c r="V774">
        <f t="shared" si="48"/>
        <v>6</v>
      </c>
      <c r="W774" s="9">
        <v>42522</v>
      </c>
      <c r="X774">
        <v>0.55000000000000004</v>
      </c>
      <c r="Y774">
        <f>IFERROR(VLOOKUP(W774,$AG$15:$AH$10531,2,FALSE),)</f>
        <v>4.67</v>
      </c>
      <c r="Z774">
        <f t="shared" si="49"/>
        <v>0.54600000000000004</v>
      </c>
      <c r="AG774" s="1">
        <v>32476</v>
      </c>
      <c r="AH774" s="11">
        <v>10.62</v>
      </c>
      <c r="AN774">
        <f t="shared" si="50"/>
        <v>2009</v>
      </c>
      <c r="AO774">
        <f t="shared" si="51"/>
        <v>9</v>
      </c>
      <c r="AP774" s="6">
        <v>40065</v>
      </c>
      <c r="AU774">
        <v>0.11</v>
      </c>
      <c r="AV774">
        <v>0.21</v>
      </c>
      <c r="AW774">
        <v>0.3</v>
      </c>
      <c r="AX774">
        <v>0.54</v>
      </c>
    </row>
    <row r="775" spans="21:50" x14ac:dyDescent="0.35">
      <c r="U775">
        <f t="shared" si="47"/>
        <v>2016</v>
      </c>
      <c r="V775">
        <f t="shared" si="48"/>
        <v>7</v>
      </c>
      <c r="W775" s="9">
        <v>42552</v>
      </c>
      <c r="X775">
        <v>0.51</v>
      </c>
      <c r="Y775">
        <f>IFERROR(VLOOKUP(W775,$AG$15:$AH$10531,2,FALSE),)</f>
        <v>4.32</v>
      </c>
      <c r="Z775">
        <f t="shared" si="49"/>
        <v>0.53749999999999998</v>
      </c>
      <c r="AG775" s="1">
        <v>32477</v>
      </c>
      <c r="AH775" s="11">
        <v>10.61</v>
      </c>
      <c r="AN775">
        <f t="shared" si="50"/>
        <v>2009</v>
      </c>
      <c r="AO775">
        <f t="shared" si="51"/>
        <v>9</v>
      </c>
      <c r="AP775" s="6">
        <v>40071</v>
      </c>
      <c r="AR775">
        <v>0.23</v>
      </c>
      <c r="AS775">
        <v>0.32</v>
      </c>
      <c r="AT775">
        <v>0.53</v>
      </c>
    </row>
    <row r="776" spans="21:50" x14ac:dyDescent="0.35">
      <c r="U776">
        <f t="shared" si="47"/>
        <v>2016</v>
      </c>
      <c r="V776">
        <f t="shared" si="48"/>
        <v>8</v>
      </c>
      <c r="W776" s="9">
        <v>42583</v>
      </c>
      <c r="X776">
        <v>0.56999999999999995</v>
      </c>
      <c r="Y776">
        <f>IFERROR(VLOOKUP(W776,$AG$15:$AH$10531,2,FALSE),)</f>
        <v>4.24</v>
      </c>
      <c r="Z776">
        <f t="shared" si="49"/>
        <v>0.54800000000000004</v>
      </c>
      <c r="AG776" s="1">
        <v>32478</v>
      </c>
      <c r="AH776" s="11">
        <v>10.59</v>
      </c>
      <c r="AN776">
        <f t="shared" si="50"/>
        <v>2009</v>
      </c>
      <c r="AO776">
        <f t="shared" si="51"/>
        <v>9</v>
      </c>
      <c r="AP776" s="6">
        <v>40072</v>
      </c>
      <c r="AU776">
        <v>0.1</v>
      </c>
      <c r="AV776">
        <v>0.21</v>
      </c>
      <c r="AW776">
        <v>0.3</v>
      </c>
      <c r="AX776">
        <v>0.5</v>
      </c>
    </row>
    <row r="777" spans="21:50" x14ac:dyDescent="0.35">
      <c r="U777">
        <f t="shared" si="47"/>
        <v>2016</v>
      </c>
      <c r="V777">
        <f t="shared" si="48"/>
        <v>9</v>
      </c>
      <c r="W777" s="9">
        <v>42614</v>
      </c>
      <c r="X777">
        <v>0.59</v>
      </c>
      <c r="Y777">
        <f>IFERROR(VLOOKUP(W777,$AG$15:$AH$10531,2,FALSE),)</f>
        <v>4.1900000000000004</v>
      </c>
      <c r="Z777">
        <f t="shared" si="49"/>
        <v>0.55749999999999988</v>
      </c>
      <c r="AG777" s="1">
        <v>32479</v>
      </c>
      <c r="AH777" s="11">
        <v>10.61</v>
      </c>
      <c r="AN777">
        <f t="shared" si="50"/>
        <v>2009</v>
      </c>
      <c r="AO777">
        <f t="shared" si="51"/>
        <v>9</v>
      </c>
      <c r="AP777" s="6">
        <v>40079</v>
      </c>
      <c r="AU777">
        <v>0.14000000000000001</v>
      </c>
      <c r="AV777">
        <v>0.24</v>
      </c>
      <c r="AW777">
        <v>0.28999999999999998</v>
      </c>
      <c r="AX777">
        <v>0.49</v>
      </c>
    </row>
    <row r="778" spans="21:50" x14ac:dyDescent="0.35">
      <c r="U778">
        <f t="shared" si="47"/>
        <v>2016</v>
      </c>
      <c r="V778">
        <f t="shared" si="48"/>
        <v>10</v>
      </c>
      <c r="W778" s="9">
        <v>42644</v>
      </c>
      <c r="X778">
        <v>0.66</v>
      </c>
      <c r="Z778">
        <f t="shared" si="49"/>
        <v>0.5625</v>
      </c>
      <c r="AG778" s="1">
        <v>32482</v>
      </c>
      <c r="AH778" s="11">
        <v>10.61</v>
      </c>
      <c r="AN778">
        <f t="shared" si="50"/>
        <v>2009</v>
      </c>
      <c r="AO778">
        <f t="shared" si="51"/>
        <v>9</v>
      </c>
      <c r="AP778" s="6">
        <v>40085</v>
      </c>
      <c r="AR778">
        <v>0.22</v>
      </c>
      <c r="AS778">
        <v>0.33</v>
      </c>
      <c r="AT778">
        <v>0.57999999999999996</v>
      </c>
    </row>
    <row r="779" spans="21:50" x14ac:dyDescent="0.35">
      <c r="U779">
        <f t="shared" si="47"/>
        <v>2016</v>
      </c>
      <c r="V779">
        <f t="shared" si="48"/>
        <v>11</v>
      </c>
      <c r="W779" s="9">
        <v>42675</v>
      </c>
      <c r="X779">
        <v>0.74</v>
      </c>
      <c r="Y779">
        <f>IFERROR(VLOOKUP(W779,$AG$15:$AH$10531,2,FALSE),)</f>
        <v>4.4400000000000004</v>
      </c>
      <c r="Z779">
        <f t="shared" si="49"/>
        <v>0.56399999999999995</v>
      </c>
      <c r="AG779" s="1">
        <v>32483</v>
      </c>
      <c r="AH779" s="11">
        <v>10.58</v>
      </c>
      <c r="AN779">
        <f t="shared" si="50"/>
        <v>2009</v>
      </c>
      <c r="AO779">
        <f t="shared" si="51"/>
        <v>9</v>
      </c>
      <c r="AP779" s="6">
        <v>40086</v>
      </c>
      <c r="AU779">
        <v>0.18</v>
      </c>
      <c r="AV779">
        <v>0.22</v>
      </c>
      <c r="AW779">
        <v>0.31</v>
      </c>
      <c r="AX779">
        <v>0.56999999999999995</v>
      </c>
    </row>
    <row r="780" spans="21:50" x14ac:dyDescent="0.35">
      <c r="U780">
        <f t="shared" si="47"/>
        <v>2016</v>
      </c>
      <c r="V780">
        <f t="shared" si="48"/>
        <v>12</v>
      </c>
      <c r="W780" s="9">
        <v>42705</v>
      </c>
      <c r="X780">
        <v>0.87</v>
      </c>
      <c r="Y780">
        <f>IFERROR(VLOOKUP(W780,$AG$15:$AH$10531,2,FALSE),)</f>
        <v>4.87</v>
      </c>
      <c r="Z780">
        <f t="shared" si="49"/>
        <v>0.61499999999999999</v>
      </c>
      <c r="AG780" s="1">
        <v>32484</v>
      </c>
      <c r="AH780" s="11">
        <v>10.59</v>
      </c>
      <c r="AN780">
        <f t="shared" si="50"/>
        <v>2009</v>
      </c>
      <c r="AO780">
        <f t="shared" si="51"/>
        <v>10</v>
      </c>
      <c r="AP780" s="6">
        <v>40093</v>
      </c>
      <c r="AU780">
        <v>0.16</v>
      </c>
      <c r="AV780">
        <v>0.2</v>
      </c>
      <c r="AW780">
        <v>0.28999999999999998</v>
      </c>
      <c r="AX780">
        <v>0.54</v>
      </c>
    </row>
    <row r="781" spans="21:50" x14ac:dyDescent="0.35">
      <c r="U781">
        <f t="shared" si="47"/>
        <v>2017</v>
      </c>
      <c r="V781">
        <f t="shared" si="48"/>
        <v>1</v>
      </c>
      <c r="W781" s="9">
        <v>42736</v>
      </c>
      <c r="X781">
        <v>0.83</v>
      </c>
      <c r="Z781">
        <f t="shared" si="49"/>
        <v>0.62</v>
      </c>
      <c r="AG781" s="1">
        <v>32485</v>
      </c>
      <c r="AH781" s="11">
        <v>10.63</v>
      </c>
      <c r="AN781">
        <f t="shared" si="50"/>
        <v>2009</v>
      </c>
      <c r="AO781">
        <f t="shared" si="51"/>
        <v>10</v>
      </c>
      <c r="AP781" s="6">
        <v>40099</v>
      </c>
      <c r="AR781">
        <v>0.23</v>
      </c>
      <c r="AS781">
        <v>0.34</v>
      </c>
      <c r="AT781">
        <v>0.67</v>
      </c>
    </row>
    <row r="782" spans="21:50" x14ac:dyDescent="0.35">
      <c r="U782">
        <f t="shared" si="47"/>
        <v>2017</v>
      </c>
      <c r="V782">
        <f t="shared" si="48"/>
        <v>2</v>
      </c>
      <c r="W782" s="9">
        <v>42767</v>
      </c>
      <c r="X782">
        <v>0.82</v>
      </c>
      <c r="Y782">
        <f>IFERROR(VLOOKUP(W782,$AG$15:$AH$10531,2,FALSE),)</f>
        <v>4.71</v>
      </c>
      <c r="Z782">
        <f t="shared" si="49"/>
        <v>0.6</v>
      </c>
      <c r="AG782" s="1">
        <v>32486</v>
      </c>
      <c r="AH782" s="11">
        <v>10.63</v>
      </c>
      <c r="AN782">
        <f t="shared" si="50"/>
        <v>2009</v>
      </c>
      <c r="AO782">
        <f t="shared" si="51"/>
        <v>10</v>
      </c>
      <c r="AP782" s="6">
        <v>40100</v>
      </c>
      <c r="AU782">
        <v>0.17</v>
      </c>
      <c r="AV782">
        <v>0.23</v>
      </c>
      <c r="AW782">
        <v>0.33</v>
      </c>
      <c r="AX782">
        <v>0.68</v>
      </c>
    </row>
    <row r="783" spans="21:50" x14ac:dyDescent="0.35">
      <c r="U783">
        <f t="shared" ref="U783:U846" si="52">YEAR(W783)</f>
        <v>2017</v>
      </c>
      <c r="V783">
        <f t="shared" ref="V783:V846" si="53">MONTH(W783)</f>
        <v>3</v>
      </c>
      <c r="W783" s="9">
        <v>42795</v>
      </c>
      <c r="X783">
        <v>1.01</v>
      </c>
      <c r="Y783">
        <f>IFERROR(VLOOKUP(W783,$AG$15:$AH$10531,2,FALSE),)</f>
        <v>4.6399999999999997</v>
      </c>
      <c r="Z783">
        <f t="shared" ref="Z783:Z846" si="54">AVERAGEIFS($AX$16:$AX$2094,$AO$16:$AO$2094,V783,$AN$16:$AN$2094,U783)</f>
        <v>0.624</v>
      </c>
      <c r="AG783" s="1">
        <v>32489</v>
      </c>
      <c r="AH783" s="11">
        <v>10.6</v>
      </c>
      <c r="AN783">
        <f t="shared" si="50"/>
        <v>2009</v>
      </c>
      <c r="AO783">
        <f t="shared" si="51"/>
        <v>10</v>
      </c>
      <c r="AP783" s="6">
        <v>40107</v>
      </c>
      <c r="AU783">
        <v>0.18</v>
      </c>
      <c r="AV783">
        <v>0.21</v>
      </c>
      <c r="AW783">
        <v>0.28999999999999998</v>
      </c>
      <c r="AX783">
        <v>0.57999999999999996</v>
      </c>
    </row>
    <row r="784" spans="21:50" x14ac:dyDescent="0.35">
      <c r="U784">
        <f t="shared" si="52"/>
        <v>2017</v>
      </c>
      <c r="V784">
        <f t="shared" si="53"/>
        <v>4</v>
      </c>
      <c r="W784" s="9">
        <v>42826</v>
      </c>
      <c r="X784">
        <v>1.04</v>
      </c>
      <c r="Z784">
        <f t="shared" si="54"/>
        <v>0.64750000000000008</v>
      </c>
      <c r="AG784" s="1">
        <v>32490</v>
      </c>
      <c r="AH784" s="11">
        <v>10.64</v>
      </c>
      <c r="AN784">
        <f t="shared" si="50"/>
        <v>2009</v>
      </c>
      <c r="AO784">
        <f t="shared" si="51"/>
        <v>10</v>
      </c>
      <c r="AP784" s="6">
        <v>40113</v>
      </c>
      <c r="AR784">
        <v>0.23</v>
      </c>
      <c r="AS784">
        <v>0.33</v>
      </c>
      <c r="AT784">
        <v>0.64</v>
      </c>
    </row>
    <row r="785" spans="21:50" x14ac:dyDescent="0.35">
      <c r="U785">
        <f t="shared" si="52"/>
        <v>2017</v>
      </c>
      <c r="V785">
        <f t="shared" si="53"/>
        <v>5</v>
      </c>
      <c r="W785" s="9">
        <v>42856</v>
      </c>
      <c r="X785">
        <v>1.1200000000000001</v>
      </c>
      <c r="Y785">
        <f>IFERROR(VLOOKUP(W785,$AG$15:$AH$10531,2,FALSE),)</f>
        <v>4.62</v>
      </c>
      <c r="Z785">
        <f t="shared" si="54"/>
        <v>0.628</v>
      </c>
      <c r="AG785" s="1">
        <v>32491</v>
      </c>
      <c r="AH785" s="11">
        <v>10.65</v>
      </c>
      <c r="AN785">
        <f t="shared" ref="AN785:AN848" si="55">YEAR(AP785)</f>
        <v>2009</v>
      </c>
      <c r="AO785">
        <f t="shared" ref="AO785:AO848" si="56">MONTH(AP785)</f>
        <v>10</v>
      </c>
      <c r="AP785" s="6">
        <v>40114</v>
      </c>
      <c r="AU785">
        <v>0.18</v>
      </c>
      <c r="AV785">
        <v>0.22</v>
      </c>
      <c r="AW785">
        <v>0.31</v>
      </c>
      <c r="AX785">
        <v>0.6</v>
      </c>
    </row>
    <row r="786" spans="21:50" x14ac:dyDescent="0.35">
      <c r="U786">
        <f t="shared" si="52"/>
        <v>2017</v>
      </c>
      <c r="V786">
        <f t="shared" si="53"/>
        <v>6</v>
      </c>
      <c r="W786" s="9">
        <v>42887</v>
      </c>
      <c r="X786">
        <v>1.2</v>
      </c>
      <c r="Y786">
        <f>IFERROR(VLOOKUP(W786,$AG$15:$AH$10531,2,FALSE),)</f>
        <v>4.45</v>
      </c>
      <c r="Z786">
        <f t="shared" si="54"/>
        <v>0.80499999999999994</v>
      </c>
      <c r="AG786" s="1">
        <v>32492</v>
      </c>
      <c r="AH786" s="11">
        <v>10.66</v>
      </c>
      <c r="AN786">
        <f t="shared" si="55"/>
        <v>2009</v>
      </c>
      <c r="AO786">
        <f t="shared" si="56"/>
        <v>11</v>
      </c>
      <c r="AP786" s="6">
        <v>40121</v>
      </c>
      <c r="AU786">
        <v>0.17</v>
      </c>
      <c r="AV786">
        <v>0.22</v>
      </c>
      <c r="AW786">
        <v>0.28999999999999998</v>
      </c>
      <c r="AX786">
        <v>0.56000000000000005</v>
      </c>
    </row>
    <row r="787" spans="21:50" x14ac:dyDescent="0.35">
      <c r="U787">
        <f t="shared" si="52"/>
        <v>2017</v>
      </c>
      <c r="V787">
        <f t="shared" si="53"/>
        <v>7</v>
      </c>
      <c r="W787" s="9">
        <v>42917</v>
      </c>
      <c r="X787">
        <v>1.22</v>
      </c>
      <c r="Z787">
        <f t="shared" si="54"/>
        <v>1.0625</v>
      </c>
      <c r="AG787" s="1">
        <v>32493</v>
      </c>
      <c r="AH787" s="11">
        <v>10.69</v>
      </c>
      <c r="AN787">
        <f t="shared" si="55"/>
        <v>2009</v>
      </c>
      <c r="AO787">
        <f t="shared" si="56"/>
        <v>11</v>
      </c>
      <c r="AP787" s="6">
        <v>40127</v>
      </c>
      <c r="AR787">
        <v>0.23</v>
      </c>
      <c r="AS787">
        <v>0.31</v>
      </c>
      <c r="AT787">
        <v>0.54</v>
      </c>
    </row>
    <row r="788" spans="21:50" x14ac:dyDescent="0.35">
      <c r="U788">
        <f t="shared" si="52"/>
        <v>2017</v>
      </c>
      <c r="V788">
        <f t="shared" si="53"/>
        <v>8</v>
      </c>
      <c r="W788" s="9">
        <v>42948</v>
      </c>
      <c r="X788">
        <v>1.23</v>
      </c>
      <c r="Y788">
        <f>IFERROR(VLOOKUP(W788,$AG$15:$AH$10531,2,FALSE),)</f>
        <v>4.32</v>
      </c>
      <c r="Z788">
        <f t="shared" si="54"/>
        <v>1.1359999999999999</v>
      </c>
      <c r="AG788" s="1">
        <v>32496</v>
      </c>
      <c r="AH788" s="11">
        <v>10.7</v>
      </c>
      <c r="AN788">
        <f t="shared" si="55"/>
        <v>2009</v>
      </c>
      <c r="AO788">
        <f t="shared" si="56"/>
        <v>11</v>
      </c>
      <c r="AP788" s="6">
        <v>40128</v>
      </c>
      <c r="AU788">
        <v>0.17</v>
      </c>
      <c r="AV788">
        <v>0.21</v>
      </c>
      <c r="AW788">
        <v>0.28999999999999998</v>
      </c>
      <c r="AX788">
        <v>0.54</v>
      </c>
    </row>
    <row r="789" spans="21:50" x14ac:dyDescent="0.35">
      <c r="U789">
        <f t="shared" si="52"/>
        <v>2017</v>
      </c>
      <c r="V789">
        <f t="shared" si="53"/>
        <v>9</v>
      </c>
      <c r="W789" s="9">
        <v>42979</v>
      </c>
      <c r="X789">
        <v>1.28</v>
      </c>
      <c r="Y789">
        <f>IFERROR(VLOOKUP(W789,$AG$15:$AH$10531,2,FALSE),)</f>
        <v>4.3099999999999996</v>
      </c>
      <c r="Z789">
        <f t="shared" si="54"/>
        <v>1.42</v>
      </c>
      <c r="AG789" s="1">
        <v>32497</v>
      </c>
      <c r="AH789" s="11">
        <v>10.68</v>
      </c>
      <c r="AN789">
        <f t="shared" si="55"/>
        <v>2009</v>
      </c>
      <c r="AO789">
        <f t="shared" si="56"/>
        <v>11</v>
      </c>
      <c r="AP789" s="6">
        <v>40135</v>
      </c>
      <c r="AU789">
        <v>0.16</v>
      </c>
      <c r="AV789">
        <v>0.21</v>
      </c>
      <c r="AW789">
        <v>0.27</v>
      </c>
      <c r="AX789">
        <v>0.5</v>
      </c>
    </row>
    <row r="790" spans="21:50" x14ac:dyDescent="0.35">
      <c r="U790">
        <f t="shared" si="52"/>
        <v>2017</v>
      </c>
      <c r="V790">
        <f t="shared" si="53"/>
        <v>10</v>
      </c>
      <c r="W790" s="9">
        <v>43009</v>
      </c>
      <c r="X790">
        <v>1.4</v>
      </c>
      <c r="Z790">
        <f t="shared" si="54"/>
        <v>1.4</v>
      </c>
      <c r="AG790" s="1">
        <v>32498</v>
      </c>
      <c r="AH790" s="11">
        <v>10.68</v>
      </c>
      <c r="AN790">
        <f t="shared" si="55"/>
        <v>2009</v>
      </c>
      <c r="AO790">
        <f t="shared" si="56"/>
        <v>11</v>
      </c>
      <c r="AP790" s="6">
        <v>40141</v>
      </c>
      <c r="AR790">
        <v>0.23</v>
      </c>
      <c r="AS790">
        <v>0.3</v>
      </c>
      <c r="AT790">
        <v>0.52</v>
      </c>
    </row>
    <row r="791" spans="21:50" x14ac:dyDescent="0.35">
      <c r="U791">
        <f t="shared" si="52"/>
        <v>2017</v>
      </c>
      <c r="V791">
        <f t="shared" si="53"/>
        <v>11</v>
      </c>
      <c r="W791" s="9">
        <v>43040</v>
      </c>
      <c r="X791">
        <v>1.56</v>
      </c>
      <c r="Y791">
        <f>IFERROR(VLOOKUP(W791,$AG$15:$AH$10531,2,FALSE),)</f>
        <v>4.29</v>
      </c>
      <c r="Z791">
        <f t="shared" si="54"/>
        <v>1.3039999999999998</v>
      </c>
      <c r="AG791" s="1">
        <v>32499</v>
      </c>
      <c r="AH791" s="11">
        <v>10.68</v>
      </c>
      <c r="AN791">
        <f t="shared" si="55"/>
        <v>2009</v>
      </c>
      <c r="AO791">
        <f t="shared" si="56"/>
        <v>11</v>
      </c>
      <c r="AP791" s="6">
        <v>40142</v>
      </c>
      <c r="AU791">
        <v>0.17</v>
      </c>
      <c r="AV791">
        <v>0.22</v>
      </c>
      <c r="AW791">
        <v>0.28000000000000003</v>
      </c>
      <c r="AX791">
        <v>0.48</v>
      </c>
    </row>
    <row r="792" spans="21:50" x14ac:dyDescent="0.35">
      <c r="U792">
        <f t="shared" si="52"/>
        <v>2017</v>
      </c>
      <c r="V792">
        <f t="shared" si="53"/>
        <v>12</v>
      </c>
      <c r="W792" s="9">
        <v>43070</v>
      </c>
      <c r="X792">
        <v>1.7</v>
      </c>
      <c r="Y792">
        <f>IFERROR(VLOOKUP(W792,$AG$15:$AH$10531,2,FALSE),)</f>
        <v>4.24</v>
      </c>
      <c r="Z792">
        <f t="shared" si="54"/>
        <v>1.43</v>
      </c>
      <c r="AG792" s="1">
        <v>32500</v>
      </c>
      <c r="AH792" s="11">
        <v>10.66</v>
      </c>
      <c r="AN792">
        <f t="shared" si="55"/>
        <v>2009</v>
      </c>
      <c r="AO792">
        <f t="shared" si="56"/>
        <v>12</v>
      </c>
      <c r="AP792" s="6">
        <v>40149</v>
      </c>
      <c r="AU792">
        <v>0.16</v>
      </c>
      <c r="AV792">
        <v>0.2</v>
      </c>
      <c r="AW792">
        <v>0.28000000000000003</v>
      </c>
      <c r="AX792">
        <v>0.48</v>
      </c>
    </row>
    <row r="793" spans="21:50" x14ac:dyDescent="0.35">
      <c r="U793">
        <f t="shared" si="52"/>
        <v>2018</v>
      </c>
      <c r="V793">
        <f t="shared" si="53"/>
        <v>1</v>
      </c>
      <c r="W793" s="9">
        <v>43101</v>
      </c>
      <c r="X793">
        <v>1.8</v>
      </c>
      <c r="Z793">
        <f t="shared" si="54"/>
        <v>1.5940000000000001</v>
      </c>
      <c r="AG793" s="1">
        <v>32503</v>
      </c>
      <c r="AN793">
        <f t="shared" si="55"/>
        <v>2009</v>
      </c>
      <c r="AO793">
        <f t="shared" si="56"/>
        <v>12</v>
      </c>
      <c r="AP793" s="6">
        <v>40155</v>
      </c>
      <c r="AR793">
        <v>0.22</v>
      </c>
      <c r="AS793">
        <v>0.3</v>
      </c>
      <c r="AT793">
        <v>0.55000000000000004</v>
      </c>
    </row>
    <row r="794" spans="21:50" x14ac:dyDescent="0.35">
      <c r="U794">
        <f t="shared" si="52"/>
        <v>2018</v>
      </c>
      <c r="V794">
        <f t="shared" si="53"/>
        <v>2</v>
      </c>
      <c r="W794" s="9">
        <v>43132</v>
      </c>
      <c r="X794">
        <v>1.96</v>
      </c>
      <c r="Y794">
        <f>IFERROR(VLOOKUP(W794,$AG$15:$AH$10531,2,FALSE),)</f>
        <v>4.34</v>
      </c>
      <c r="Z794">
        <f t="shared" si="54"/>
        <v>1.6025</v>
      </c>
      <c r="AG794" s="1">
        <v>32504</v>
      </c>
      <c r="AH794" s="11">
        <v>10.65</v>
      </c>
      <c r="AN794">
        <f t="shared" si="55"/>
        <v>2009</v>
      </c>
      <c r="AO794">
        <f t="shared" si="56"/>
        <v>12</v>
      </c>
      <c r="AP794" s="6">
        <v>40156</v>
      </c>
      <c r="AU794">
        <v>0.16</v>
      </c>
      <c r="AV794">
        <v>0.21</v>
      </c>
      <c r="AW794">
        <v>0.27</v>
      </c>
      <c r="AX794">
        <v>0.53</v>
      </c>
    </row>
    <row r="795" spans="21:50" x14ac:dyDescent="0.35">
      <c r="U795">
        <f t="shared" si="52"/>
        <v>2018</v>
      </c>
      <c r="V795">
        <f t="shared" si="53"/>
        <v>3</v>
      </c>
      <c r="W795" s="9">
        <v>43160</v>
      </c>
      <c r="X795">
        <v>2.06</v>
      </c>
      <c r="Y795">
        <f>IFERROR(VLOOKUP(W795,$AG$15:$AH$10531,2,FALSE),)</f>
        <v>4.53</v>
      </c>
      <c r="Z795">
        <f t="shared" si="54"/>
        <v>1.6</v>
      </c>
      <c r="AG795" s="1">
        <v>32505</v>
      </c>
      <c r="AH795" s="11">
        <v>10.67</v>
      </c>
      <c r="AN795">
        <f t="shared" si="55"/>
        <v>2009</v>
      </c>
      <c r="AO795">
        <f t="shared" si="56"/>
        <v>12</v>
      </c>
      <c r="AP795" s="6">
        <v>40163</v>
      </c>
      <c r="AU795">
        <v>0.14000000000000001</v>
      </c>
      <c r="AV795">
        <v>0.2</v>
      </c>
      <c r="AW795">
        <v>0.26</v>
      </c>
      <c r="AX795">
        <v>0.56000000000000005</v>
      </c>
    </row>
    <row r="796" spans="21:50" x14ac:dyDescent="0.35">
      <c r="U796">
        <f t="shared" si="52"/>
        <v>2018</v>
      </c>
      <c r="V796">
        <f t="shared" si="53"/>
        <v>4</v>
      </c>
      <c r="W796" s="9">
        <v>43191</v>
      </c>
      <c r="X796">
        <v>2.15</v>
      </c>
      <c r="Z796">
        <f t="shared" si="54"/>
        <v>1.6325000000000001</v>
      </c>
      <c r="AG796" s="1">
        <v>32506</v>
      </c>
      <c r="AH796" s="11">
        <v>10.66</v>
      </c>
      <c r="AN796">
        <f t="shared" si="55"/>
        <v>2009</v>
      </c>
      <c r="AO796">
        <f t="shared" si="56"/>
        <v>12</v>
      </c>
      <c r="AP796" s="6">
        <v>40169</v>
      </c>
      <c r="AR796">
        <v>0.2</v>
      </c>
      <c r="AS796">
        <v>0.3</v>
      </c>
      <c r="AT796">
        <v>0.65</v>
      </c>
    </row>
    <row r="797" spans="21:50" x14ac:dyDescent="0.35">
      <c r="U797">
        <f t="shared" si="52"/>
        <v>2018</v>
      </c>
      <c r="V797">
        <f t="shared" si="53"/>
        <v>5</v>
      </c>
      <c r="W797" s="9">
        <v>43221</v>
      </c>
      <c r="X797">
        <v>2.27</v>
      </c>
      <c r="Y797">
        <f>IFERROR(VLOOKUP(W797,$AG$15:$AH$10531,2,FALSE),)</f>
        <v>4.79</v>
      </c>
      <c r="Z797">
        <f t="shared" si="54"/>
        <v>1.722</v>
      </c>
      <c r="AG797" s="1">
        <v>32507</v>
      </c>
      <c r="AH797" s="11">
        <v>10.69</v>
      </c>
      <c r="AN797">
        <f t="shared" si="55"/>
        <v>2009</v>
      </c>
      <c r="AO797">
        <f t="shared" si="56"/>
        <v>12</v>
      </c>
      <c r="AP797" s="6">
        <v>40170</v>
      </c>
      <c r="AU797">
        <v>0.11</v>
      </c>
      <c r="AV797">
        <v>0.19</v>
      </c>
      <c r="AW797">
        <v>0.27</v>
      </c>
      <c r="AX797">
        <v>0.66</v>
      </c>
    </row>
    <row r="798" spans="21:50" x14ac:dyDescent="0.35">
      <c r="U798">
        <f t="shared" si="52"/>
        <v>2018</v>
      </c>
      <c r="V798">
        <f t="shared" si="53"/>
        <v>6</v>
      </c>
      <c r="W798" s="9">
        <v>43252</v>
      </c>
      <c r="X798">
        <v>2.33</v>
      </c>
      <c r="Y798">
        <f>IFERROR(VLOOKUP(W798,$AG$15:$AH$10531,2,FALSE),)</f>
        <v>4.79</v>
      </c>
      <c r="Z798">
        <f t="shared" si="54"/>
        <v>1.68</v>
      </c>
      <c r="AG798" s="1">
        <v>32510</v>
      </c>
      <c r="AN798">
        <f t="shared" si="55"/>
        <v>2009</v>
      </c>
      <c r="AO798">
        <f t="shared" si="56"/>
        <v>12</v>
      </c>
      <c r="AP798" s="6">
        <v>40177</v>
      </c>
      <c r="AU798">
        <v>0.13</v>
      </c>
      <c r="AV798">
        <v>0.19</v>
      </c>
      <c r="AW798">
        <v>0.27</v>
      </c>
      <c r="AX798">
        <v>0.67</v>
      </c>
    </row>
    <row r="799" spans="21:50" x14ac:dyDescent="0.35">
      <c r="U799">
        <f t="shared" si="52"/>
        <v>2018</v>
      </c>
      <c r="V799">
        <f t="shared" si="53"/>
        <v>7</v>
      </c>
      <c r="W799" s="9">
        <v>43282</v>
      </c>
      <c r="X799">
        <v>2.39</v>
      </c>
      <c r="Z799">
        <f t="shared" si="54"/>
        <v>1.7800000000000002</v>
      </c>
      <c r="AG799" s="1">
        <v>32511</v>
      </c>
      <c r="AH799" s="11">
        <v>10.71</v>
      </c>
      <c r="AN799">
        <f t="shared" si="55"/>
        <v>2010</v>
      </c>
      <c r="AO799">
        <f t="shared" si="56"/>
        <v>1</v>
      </c>
      <c r="AP799" s="6">
        <v>40183</v>
      </c>
      <c r="AR799">
        <v>0.2</v>
      </c>
      <c r="AS799">
        <v>0.28999999999999998</v>
      </c>
      <c r="AT799">
        <v>0.69</v>
      </c>
    </row>
    <row r="800" spans="21:50" x14ac:dyDescent="0.35">
      <c r="U800">
        <f t="shared" si="52"/>
        <v>2018</v>
      </c>
      <c r="V800">
        <f t="shared" si="53"/>
        <v>8</v>
      </c>
      <c r="W800" s="9">
        <v>43313</v>
      </c>
      <c r="X800">
        <v>2.4500000000000002</v>
      </c>
      <c r="Y800">
        <f>IFERROR(VLOOKUP(W800,$AG$15:$AH$10531,2,FALSE),)</f>
        <v>4.83</v>
      </c>
      <c r="Z800">
        <f t="shared" si="54"/>
        <v>1.9419999999999997</v>
      </c>
      <c r="AG800" s="1">
        <v>32512</v>
      </c>
      <c r="AH800" s="11">
        <v>10.71</v>
      </c>
      <c r="AN800">
        <f t="shared" si="55"/>
        <v>2010</v>
      </c>
      <c r="AO800">
        <f t="shared" si="56"/>
        <v>1</v>
      </c>
      <c r="AP800" s="6">
        <v>40184</v>
      </c>
      <c r="AU800">
        <v>0.16</v>
      </c>
      <c r="AV800">
        <v>0.19</v>
      </c>
      <c r="AW800">
        <v>0.28000000000000003</v>
      </c>
      <c r="AX800">
        <v>0.65</v>
      </c>
    </row>
    <row r="801" spans="21:50" x14ac:dyDescent="0.35">
      <c r="U801">
        <f t="shared" si="52"/>
        <v>2018</v>
      </c>
      <c r="V801">
        <f t="shared" si="53"/>
        <v>9</v>
      </c>
      <c r="W801" s="9">
        <v>43344</v>
      </c>
      <c r="X801">
        <v>2.56</v>
      </c>
      <c r="Z801">
        <f t="shared" si="54"/>
        <v>1.9850000000000001</v>
      </c>
      <c r="AG801" s="1">
        <v>32513</v>
      </c>
      <c r="AH801" s="11">
        <v>10.75</v>
      </c>
      <c r="AN801">
        <f t="shared" si="55"/>
        <v>2010</v>
      </c>
      <c r="AO801">
        <f t="shared" si="56"/>
        <v>1</v>
      </c>
      <c r="AP801" s="6">
        <v>40191</v>
      </c>
      <c r="AU801">
        <v>0.14000000000000001</v>
      </c>
      <c r="AV801">
        <v>0.18</v>
      </c>
      <c r="AW801">
        <v>0.27</v>
      </c>
      <c r="AX801">
        <v>0.6</v>
      </c>
    </row>
    <row r="802" spans="21:50" x14ac:dyDescent="0.35">
      <c r="U802">
        <f t="shared" si="52"/>
        <v>2018</v>
      </c>
      <c r="V802">
        <f t="shared" si="53"/>
        <v>10</v>
      </c>
      <c r="W802" s="9">
        <v>43374</v>
      </c>
      <c r="X802">
        <v>2.65</v>
      </c>
      <c r="Y802">
        <f>IFERROR(VLOOKUP(W802,$AG$15:$AH$10531,2,FALSE),)</f>
        <v>4.92</v>
      </c>
      <c r="Z802">
        <f t="shared" si="54"/>
        <v>2.1119999999999997</v>
      </c>
      <c r="AG802" s="1">
        <v>32514</v>
      </c>
      <c r="AH802" s="11">
        <v>10.73</v>
      </c>
      <c r="AN802">
        <f t="shared" si="55"/>
        <v>2010</v>
      </c>
      <c r="AO802">
        <f t="shared" si="56"/>
        <v>1</v>
      </c>
      <c r="AP802" s="6">
        <v>40197</v>
      </c>
      <c r="AR802">
        <v>0.18</v>
      </c>
      <c r="AS802">
        <v>0.28000000000000003</v>
      </c>
      <c r="AT802">
        <v>0.65</v>
      </c>
    </row>
    <row r="803" spans="21:50" x14ac:dyDescent="0.35">
      <c r="U803">
        <f t="shared" si="52"/>
        <v>2018</v>
      </c>
      <c r="V803">
        <f t="shared" si="53"/>
        <v>11</v>
      </c>
      <c r="W803" s="9">
        <v>43405</v>
      </c>
      <c r="X803">
        <v>2.7</v>
      </c>
      <c r="Y803">
        <f>IFERROR(VLOOKUP(W803,$AG$15:$AH$10531,2,FALSE),)</f>
        <v>5.18</v>
      </c>
      <c r="Z803">
        <f t="shared" si="54"/>
        <v>2.125</v>
      </c>
      <c r="AG803" s="1">
        <v>32517</v>
      </c>
      <c r="AH803" s="11">
        <v>10.7</v>
      </c>
      <c r="AN803">
        <f t="shared" si="55"/>
        <v>2010</v>
      </c>
      <c r="AO803">
        <f t="shared" si="56"/>
        <v>1</v>
      </c>
      <c r="AP803" s="6">
        <v>40198</v>
      </c>
      <c r="AU803">
        <v>0.14000000000000001</v>
      </c>
      <c r="AV803">
        <v>0.16</v>
      </c>
      <c r="AW803">
        <v>0.25</v>
      </c>
      <c r="AX803">
        <v>0.56999999999999995</v>
      </c>
    </row>
    <row r="804" spans="21:50" x14ac:dyDescent="0.35">
      <c r="U804">
        <f t="shared" si="52"/>
        <v>2018</v>
      </c>
      <c r="V804">
        <f t="shared" si="53"/>
        <v>12</v>
      </c>
      <c r="W804" s="9">
        <v>43435</v>
      </c>
      <c r="X804">
        <v>2.66</v>
      </c>
      <c r="Z804">
        <f t="shared" si="54"/>
        <v>1.9449999999999998</v>
      </c>
      <c r="AG804" s="1">
        <v>32518</v>
      </c>
      <c r="AH804" s="11">
        <v>10.72</v>
      </c>
      <c r="AN804">
        <f t="shared" si="55"/>
        <v>2010</v>
      </c>
      <c r="AO804">
        <f t="shared" si="56"/>
        <v>1</v>
      </c>
      <c r="AP804" s="6">
        <v>40205</v>
      </c>
      <c r="AU804">
        <v>0.13</v>
      </c>
      <c r="AV804">
        <v>0.16</v>
      </c>
      <c r="AW804">
        <v>0.25</v>
      </c>
      <c r="AX804">
        <v>0.56000000000000005</v>
      </c>
    </row>
    <row r="805" spans="21:50" x14ac:dyDescent="0.35">
      <c r="U805">
        <f t="shared" si="52"/>
        <v>2019</v>
      </c>
      <c r="V805">
        <f t="shared" si="53"/>
        <v>1</v>
      </c>
      <c r="W805" s="10">
        <v>43466</v>
      </c>
      <c r="X805" s="8">
        <v>2.58</v>
      </c>
      <c r="Z805">
        <f t="shared" si="54"/>
        <v>1.8719999999999999</v>
      </c>
      <c r="AG805" s="1">
        <v>32519</v>
      </c>
      <c r="AH805" s="11">
        <v>10.73</v>
      </c>
      <c r="AN805">
        <f t="shared" si="55"/>
        <v>2010</v>
      </c>
      <c r="AO805">
        <f t="shared" si="56"/>
        <v>2</v>
      </c>
      <c r="AP805" s="6">
        <v>40211</v>
      </c>
      <c r="AR805">
        <v>0.18</v>
      </c>
      <c r="AS805">
        <v>0.27</v>
      </c>
      <c r="AT805">
        <v>0.54</v>
      </c>
    </row>
    <row r="806" spans="21:50" x14ac:dyDescent="0.35">
      <c r="U806">
        <f t="shared" si="52"/>
        <v>2019</v>
      </c>
      <c r="V806">
        <f t="shared" si="53"/>
        <v>2</v>
      </c>
      <c r="W806" s="10">
        <v>43497</v>
      </c>
      <c r="X806" s="8">
        <v>2.5499999999999998</v>
      </c>
      <c r="Y806">
        <f>IFERROR(VLOOKUP(W806,$AG$15:$AH$10531,2,FALSE),)</f>
        <v>5.01</v>
      </c>
      <c r="Z806">
        <f t="shared" si="54"/>
        <v>1.81</v>
      </c>
      <c r="AG806" s="1">
        <v>32520</v>
      </c>
      <c r="AH806" s="11">
        <v>10.71</v>
      </c>
      <c r="AN806">
        <f t="shared" si="55"/>
        <v>2010</v>
      </c>
      <c r="AO806">
        <f t="shared" si="56"/>
        <v>2</v>
      </c>
      <c r="AP806" s="6">
        <v>40212</v>
      </c>
      <c r="AU806">
        <v>0.12</v>
      </c>
      <c r="AV806">
        <v>0.17</v>
      </c>
      <c r="AW806">
        <v>0.24</v>
      </c>
      <c r="AX806">
        <v>0.54</v>
      </c>
    </row>
    <row r="807" spans="21:50" x14ac:dyDescent="0.35">
      <c r="U807">
        <f t="shared" si="52"/>
        <v>2019</v>
      </c>
      <c r="V807">
        <f t="shared" si="53"/>
        <v>3</v>
      </c>
      <c r="W807" s="10">
        <v>43525</v>
      </c>
      <c r="X807" s="8">
        <v>2.4900000000000002</v>
      </c>
      <c r="Y807">
        <f>IFERROR(VLOOKUP(W807,$AG$15:$AH$10531,2,FALSE),)</f>
        <v>4.9800000000000004</v>
      </c>
      <c r="Z807">
        <f t="shared" si="54"/>
        <v>1.6725000000000001</v>
      </c>
      <c r="AG807" s="1">
        <v>32521</v>
      </c>
      <c r="AH807" s="11">
        <v>10.66</v>
      </c>
      <c r="AN807">
        <f t="shared" si="55"/>
        <v>2010</v>
      </c>
      <c r="AO807">
        <f t="shared" si="56"/>
        <v>2</v>
      </c>
      <c r="AP807" s="6">
        <v>40219</v>
      </c>
      <c r="AU807">
        <v>0.14000000000000001</v>
      </c>
      <c r="AV807">
        <v>0.17</v>
      </c>
      <c r="AW807">
        <v>0.25</v>
      </c>
      <c r="AX807">
        <v>0.56000000000000005</v>
      </c>
    </row>
    <row r="808" spans="21:50" x14ac:dyDescent="0.35">
      <c r="U808">
        <f t="shared" si="52"/>
        <v>2019</v>
      </c>
      <c r="V808">
        <f t="shared" si="53"/>
        <v>4</v>
      </c>
      <c r="W808" s="10">
        <v>43556</v>
      </c>
      <c r="X808" s="8">
        <v>2.42</v>
      </c>
      <c r="Y808">
        <f>IFERROR(VLOOKUP(W808,$AG$15:$AH$10531,2,FALSE),)</f>
        <v>4.7300000000000004</v>
      </c>
      <c r="Z808">
        <f t="shared" si="54"/>
        <v>1.7124999999999999</v>
      </c>
      <c r="AG808" s="1">
        <v>32524</v>
      </c>
      <c r="AH808" s="11">
        <v>10.63</v>
      </c>
      <c r="AN808">
        <f t="shared" si="55"/>
        <v>2010</v>
      </c>
      <c r="AO808">
        <f t="shared" si="56"/>
        <v>2</v>
      </c>
      <c r="AP808" s="6">
        <v>40225</v>
      </c>
      <c r="AR808">
        <v>0.17</v>
      </c>
      <c r="AS808">
        <v>0.28000000000000003</v>
      </c>
      <c r="AT808">
        <v>0.63</v>
      </c>
    </row>
    <row r="809" spans="21:50" x14ac:dyDescent="0.35">
      <c r="U809">
        <f t="shared" si="52"/>
        <v>2019</v>
      </c>
      <c r="V809">
        <f t="shared" si="53"/>
        <v>5</v>
      </c>
      <c r="W809" s="10">
        <v>43586</v>
      </c>
      <c r="X809" s="8">
        <v>2.34</v>
      </c>
      <c r="Y809">
        <f>IFERROR(VLOOKUP(W809,$AG$15:$AH$10531,2,FALSE),)</f>
        <v>4.63</v>
      </c>
      <c r="Z809">
        <f t="shared" si="54"/>
        <v>1.722</v>
      </c>
      <c r="AG809" s="1">
        <v>32525</v>
      </c>
      <c r="AH809" s="11">
        <v>10.64</v>
      </c>
      <c r="AN809">
        <f t="shared" si="55"/>
        <v>2010</v>
      </c>
      <c r="AO809">
        <f t="shared" si="56"/>
        <v>2</v>
      </c>
      <c r="AP809" s="6">
        <v>40226</v>
      </c>
      <c r="AU809">
        <v>0.12</v>
      </c>
      <c r="AV809">
        <v>0.16</v>
      </c>
      <c r="AW809">
        <v>0.27</v>
      </c>
      <c r="AX809">
        <v>0.62</v>
      </c>
    </row>
    <row r="810" spans="21:50" x14ac:dyDescent="0.35">
      <c r="U810">
        <f t="shared" si="52"/>
        <v>2019</v>
      </c>
      <c r="V810">
        <f t="shared" si="53"/>
        <v>6</v>
      </c>
      <c r="W810" s="10">
        <v>43617</v>
      </c>
      <c r="X810" s="8">
        <v>2</v>
      </c>
      <c r="Z810">
        <f t="shared" si="54"/>
        <v>1.6624999999999999</v>
      </c>
      <c r="AG810" s="1">
        <v>32526</v>
      </c>
      <c r="AH810" s="11">
        <v>10.61</v>
      </c>
      <c r="AN810">
        <f t="shared" si="55"/>
        <v>2010</v>
      </c>
      <c r="AO810">
        <f t="shared" si="56"/>
        <v>2</v>
      </c>
      <c r="AP810" s="6">
        <v>40233</v>
      </c>
      <c r="AU810">
        <v>0.14000000000000001</v>
      </c>
      <c r="AV810">
        <v>0.16</v>
      </c>
      <c r="AW810">
        <v>0.28000000000000003</v>
      </c>
      <c r="AX810">
        <v>0.62</v>
      </c>
    </row>
    <row r="811" spans="21:50" x14ac:dyDescent="0.35">
      <c r="U811">
        <f t="shared" si="52"/>
        <v>2019</v>
      </c>
      <c r="V811">
        <f t="shared" si="53"/>
        <v>7</v>
      </c>
      <c r="W811" s="10">
        <v>43647</v>
      </c>
      <c r="X811" s="8">
        <v>1.96</v>
      </c>
      <c r="Y811">
        <f>IFERROR(VLOOKUP(W811,$AG$15:$AH$10531,2,FALSE),)</f>
        <v>4.32</v>
      </c>
      <c r="Z811">
        <f t="shared" si="54"/>
        <v>1.69</v>
      </c>
      <c r="AG811" s="1">
        <v>32527</v>
      </c>
      <c r="AH811" s="11">
        <v>10.62</v>
      </c>
      <c r="AN811">
        <f t="shared" si="55"/>
        <v>2010</v>
      </c>
      <c r="AO811">
        <f t="shared" si="56"/>
        <v>3</v>
      </c>
      <c r="AP811" s="6">
        <v>40239</v>
      </c>
      <c r="AR811">
        <v>0.19</v>
      </c>
      <c r="AS811">
        <v>0.28999999999999998</v>
      </c>
      <c r="AT811">
        <v>0.65</v>
      </c>
    </row>
    <row r="812" spans="21:50" x14ac:dyDescent="0.35">
      <c r="U812">
        <f t="shared" si="52"/>
        <v>2019</v>
      </c>
      <c r="V812">
        <f t="shared" si="53"/>
        <v>8</v>
      </c>
      <c r="W812" s="10">
        <v>43678</v>
      </c>
      <c r="X812" s="8">
        <v>1.77</v>
      </c>
      <c r="Y812">
        <f>IFERROR(VLOOKUP(W812,$AG$15:$AH$10531,2,FALSE),)</f>
        <v>4.07</v>
      </c>
      <c r="Z812">
        <f t="shared" si="54"/>
        <v>1.5525000000000002</v>
      </c>
      <c r="AG812" s="1">
        <v>32528</v>
      </c>
      <c r="AH812" s="11">
        <v>10.62</v>
      </c>
      <c r="AN812">
        <f t="shared" si="55"/>
        <v>2010</v>
      </c>
      <c r="AO812">
        <f t="shared" si="56"/>
        <v>3</v>
      </c>
      <c r="AP812" s="6">
        <v>40240</v>
      </c>
      <c r="AU812">
        <v>0.17</v>
      </c>
      <c r="AV812">
        <v>0.18</v>
      </c>
      <c r="AW812">
        <v>0.3</v>
      </c>
      <c r="AX812">
        <v>0.69</v>
      </c>
    </row>
    <row r="813" spans="21:50" x14ac:dyDescent="0.35">
      <c r="U813">
        <f t="shared" si="52"/>
        <v>2019</v>
      </c>
      <c r="V813">
        <f t="shared" si="53"/>
        <v>9</v>
      </c>
      <c r="W813" s="10">
        <v>43709</v>
      </c>
      <c r="X813" s="8">
        <v>1.8</v>
      </c>
      <c r="Z813">
        <f t="shared" si="54"/>
        <v>1.6625000000000001</v>
      </c>
      <c r="AG813" s="1">
        <v>32531</v>
      </c>
      <c r="AH813" s="11">
        <v>10.63</v>
      </c>
      <c r="AN813">
        <f t="shared" si="55"/>
        <v>2010</v>
      </c>
      <c r="AO813">
        <f t="shared" si="56"/>
        <v>3</v>
      </c>
      <c r="AP813" s="6">
        <v>40247</v>
      </c>
      <c r="AU813">
        <v>0.18</v>
      </c>
      <c r="AV813">
        <v>0.21</v>
      </c>
      <c r="AW813">
        <v>0.32</v>
      </c>
      <c r="AX813">
        <v>0.7</v>
      </c>
    </row>
    <row r="814" spans="21:50" x14ac:dyDescent="0.35">
      <c r="U814">
        <f t="shared" si="52"/>
        <v>2019</v>
      </c>
      <c r="V814">
        <f t="shared" si="53"/>
        <v>10</v>
      </c>
      <c r="W814" s="10">
        <v>43739</v>
      </c>
      <c r="X814" s="8">
        <v>1.61</v>
      </c>
      <c r="Y814">
        <f>IFERROR(VLOOKUP(W814,$AG$15:$AH$10531,2,FALSE),)</f>
        <v>3.87</v>
      </c>
      <c r="Z814">
        <f t="shared" si="54"/>
        <v>1.704</v>
      </c>
      <c r="AG814" s="1">
        <v>32532</v>
      </c>
      <c r="AH814" s="11">
        <v>10.6</v>
      </c>
      <c r="AN814">
        <f t="shared" si="55"/>
        <v>2010</v>
      </c>
      <c r="AO814">
        <f t="shared" si="56"/>
        <v>3</v>
      </c>
      <c r="AP814" s="6">
        <v>40253</v>
      </c>
      <c r="AR814">
        <v>0.23</v>
      </c>
      <c r="AS814">
        <v>0.35</v>
      </c>
      <c r="AT814">
        <v>0.77</v>
      </c>
    </row>
    <row r="815" spans="21:50" x14ac:dyDescent="0.35">
      <c r="U815">
        <f t="shared" si="52"/>
        <v>2019</v>
      </c>
      <c r="V815">
        <f t="shared" si="53"/>
        <v>11</v>
      </c>
      <c r="W815" s="10">
        <v>43770</v>
      </c>
      <c r="X815" s="8">
        <v>1.57</v>
      </c>
      <c r="Y815">
        <f>IFERROR(VLOOKUP(W815,$AG$15:$AH$10531,2,FALSE),)</f>
        <v>3.89</v>
      </c>
      <c r="Z815">
        <f t="shared" si="54"/>
        <v>1.69</v>
      </c>
      <c r="AG815" s="1">
        <v>32533</v>
      </c>
      <c r="AH815" s="11">
        <v>10.61</v>
      </c>
      <c r="AN815">
        <f t="shared" si="55"/>
        <v>2010</v>
      </c>
      <c r="AO815">
        <f t="shared" si="56"/>
        <v>3</v>
      </c>
      <c r="AP815" s="6">
        <v>40254</v>
      </c>
      <c r="AU815">
        <v>0.15</v>
      </c>
      <c r="AV815">
        <v>0.23</v>
      </c>
      <c r="AW815">
        <v>0.33</v>
      </c>
      <c r="AX815">
        <v>0.78</v>
      </c>
    </row>
    <row r="816" spans="21:50" x14ac:dyDescent="0.35">
      <c r="U816">
        <f t="shared" si="52"/>
        <v>2019</v>
      </c>
      <c r="V816">
        <f t="shared" si="53"/>
        <v>12</v>
      </c>
      <c r="W816" s="10">
        <v>43800</v>
      </c>
      <c r="X816" s="8">
        <v>1.55</v>
      </c>
      <c r="Z816">
        <f t="shared" si="54"/>
        <v>1.7450000000000001</v>
      </c>
      <c r="AG816" s="1">
        <v>32534</v>
      </c>
      <c r="AH816" s="11">
        <v>10.61</v>
      </c>
      <c r="AN816">
        <f t="shared" si="55"/>
        <v>2010</v>
      </c>
      <c r="AO816">
        <f t="shared" si="56"/>
        <v>3</v>
      </c>
      <c r="AP816" s="6">
        <v>40261</v>
      </c>
      <c r="AU816">
        <v>0.2</v>
      </c>
      <c r="AV816">
        <v>0.24</v>
      </c>
      <c r="AW816">
        <v>0.39</v>
      </c>
      <c r="AX816">
        <v>0.87</v>
      </c>
    </row>
    <row r="817" spans="21:50" x14ac:dyDescent="0.35">
      <c r="U817">
        <f t="shared" si="52"/>
        <v>2020</v>
      </c>
      <c r="V817">
        <f t="shared" si="53"/>
        <v>1</v>
      </c>
      <c r="W817" s="10">
        <v>43831</v>
      </c>
      <c r="X817" s="8">
        <v>1.53</v>
      </c>
      <c r="Z817">
        <f t="shared" si="54"/>
        <v>1.6920000000000002</v>
      </c>
      <c r="AG817" s="1">
        <v>32535</v>
      </c>
      <c r="AH817" s="11">
        <v>10.6</v>
      </c>
      <c r="AN817">
        <f t="shared" si="55"/>
        <v>2010</v>
      </c>
      <c r="AO817">
        <f t="shared" si="56"/>
        <v>3</v>
      </c>
      <c r="AP817" s="6">
        <v>40267</v>
      </c>
      <c r="AR817">
        <v>0.28999999999999998</v>
      </c>
      <c r="AS817">
        <v>0.47</v>
      </c>
      <c r="AT817">
        <v>0.95</v>
      </c>
    </row>
    <row r="818" spans="21:50" x14ac:dyDescent="0.35">
      <c r="U818">
        <f t="shared" si="52"/>
        <v>2020</v>
      </c>
      <c r="V818">
        <f t="shared" si="53"/>
        <v>2</v>
      </c>
      <c r="W818" s="10">
        <v>43862</v>
      </c>
      <c r="X818" s="8">
        <v>1.41</v>
      </c>
      <c r="Z818">
        <f t="shared" si="54"/>
        <v>1.605</v>
      </c>
      <c r="AG818" s="1">
        <v>32538</v>
      </c>
      <c r="AH818" s="11">
        <v>10.58</v>
      </c>
      <c r="AN818">
        <f t="shared" si="55"/>
        <v>2010</v>
      </c>
      <c r="AO818">
        <f t="shared" si="56"/>
        <v>3</v>
      </c>
      <c r="AP818" s="6">
        <v>40268</v>
      </c>
      <c r="AU818">
        <v>0.2</v>
      </c>
      <c r="AV818">
        <v>0.28000000000000003</v>
      </c>
      <c r="AW818">
        <v>0.48</v>
      </c>
      <c r="AX818">
        <v>0.96</v>
      </c>
    </row>
    <row r="819" spans="21:50" x14ac:dyDescent="0.35">
      <c r="U819">
        <f t="shared" si="52"/>
        <v>2020</v>
      </c>
      <c r="V819">
        <f t="shared" si="53"/>
        <v>3</v>
      </c>
      <c r="W819" s="10">
        <v>43891</v>
      </c>
      <c r="X819" s="8">
        <v>0.33</v>
      </c>
      <c r="Z819">
        <f t="shared" si="54"/>
        <v>0.6</v>
      </c>
      <c r="AG819" s="1">
        <v>32539</v>
      </c>
      <c r="AH819" s="11">
        <v>10.57</v>
      </c>
      <c r="AN819">
        <f t="shared" si="55"/>
        <v>2010</v>
      </c>
      <c r="AO819">
        <f t="shared" si="56"/>
        <v>4</v>
      </c>
      <c r="AP819" s="6">
        <v>40275</v>
      </c>
      <c r="AU819">
        <v>0.2</v>
      </c>
      <c r="AV819">
        <v>0.28999999999999998</v>
      </c>
      <c r="AW819">
        <v>0.48</v>
      </c>
      <c r="AX819">
        <v>0.98</v>
      </c>
    </row>
    <row r="820" spans="21:50" x14ac:dyDescent="0.35">
      <c r="U820">
        <f t="shared" si="52"/>
        <v>2020</v>
      </c>
      <c r="V820">
        <f t="shared" si="53"/>
        <v>4</v>
      </c>
      <c r="W820" s="10">
        <v>43922</v>
      </c>
      <c r="X820" s="8">
        <v>0.18</v>
      </c>
      <c r="Y820">
        <f>IFERROR(VLOOKUP(W820,$AG$15:$AH$10531,2,FALSE),)</f>
        <v>4.59</v>
      </c>
      <c r="Z820">
        <f t="shared" si="54"/>
        <v>0.38600000000000001</v>
      </c>
      <c r="AG820" s="1">
        <v>32540</v>
      </c>
      <c r="AH820" s="11">
        <v>10.56</v>
      </c>
      <c r="AN820">
        <f t="shared" si="55"/>
        <v>2010</v>
      </c>
      <c r="AO820">
        <f t="shared" si="56"/>
        <v>4</v>
      </c>
      <c r="AP820" s="6">
        <v>40281</v>
      </c>
      <c r="AR820">
        <v>0.3</v>
      </c>
      <c r="AS820">
        <v>0.6</v>
      </c>
      <c r="AT820">
        <v>1.1100000000000001</v>
      </c>
    </row>
    <row r="821" spans="21:50" x14ac:dyDescent="0.35">
      <c r="U821">
        <f t="shared" si="52"/>
        <v>2020</v>
      </c>
      <c r="V821">
        <f t="shared" si="53"/>
        <v>5</v>
      </c>
      <c r="W821" s="10">
        <v>43952</v>
      </c>
      <c r="X821" s="8">
        <v>0.16</v>
      </c>
      <c r="Y821">
        <f>IFERROR(VLOOKUP(W821,$AG$15:$AH$10531,2,FALSE),)</f>
        <v>3.89</v>
      </c>
      <c r="Z821">
        <f t="shared" si="54"/>
        <v>0.3125</v>
      </c>
      <c r="AG821" s="1">
        <v>32541</v>
      </c>
      <c r="AH821" s="11">
        <v>10.54</v>
      </c>
      <c r="AN821">
        <f t="shared" si="55"/>
        <v>2010</v>
      </c>
      <c r="AO821">
        <f t="shared" si="56"/>
        <v>4</v>
      </c>
      <c r="AP821" s="6">
        <v>40282</v>
      </c>
      <c r="AU821">
        <v>0.16</v>
      </c>
      <c r="AV821">
        <v>0.28999999999999998</v>
      </c>
      <c r="AW821">
        <v>0.59</v>
      </c>
      <c r="AX821">
        <v>1.1200000000000001</v>
      </c>
    </row>
    <row r="822" spans="21:50" x14ac:dyDescent="0.35">
      <c r="U822">
        <f t="shared" si="52"/>
        <v>2020</v>
      </c>
      <c r="V822">
        <f t="shared" si="53"/>
        <v>6</v>
      </c>
      <c r="W822" s="10">
        <v>43983</v>
      </c>
      <c r="X822" s="8">
        <v>0.18</v>
      </c>
      <c r="Y822">
        <f>IFERROR(VLOOKUP(W822,$AG$15:$AH$10531,2,FALSE),)</f>
        <v>3.76</v>
      </c>
      <c r="Z822">
        <f t="shared" si="54"/>
        <v>0.27250000000000002</v>
      </c>
      <c r="AG822" s="1">
        <v>32542</v>
      </c>
      <c r="AH822" s="11">
        <v>10.53</v>
      </c>
      <c r="AN822">
        <f t="shared" si="55"/>
        <v>2010</v>
      </c>
      <c r="AO822">
        <f t="shared" si="56"/>
        <v>4</v>
      </c>
      <c r="AP822" s="6">
        <v>40289</v>
      </c>
      <c r="AU822">
        <v>0.2</v>
      </c>
      <c r="AV822">
        <v>0.38</v>
      </c>
      <c r="AW822">
        <v>0.71</v>
      </c>
      <c r="AX822">
        <v>1.3</v>
      </c>
    </row>
    <row r="823" spans="21:50" x14ac:dyDescent="0.35">
      <c r="U823">
        <f t="shared" si="52"/>
        <v>2020</v>
      </c>
      <c r="V823">
        <f t="shared" si="53"/>
        <v>7</v>
      </c>
      <c r="W823" s="10">
        <v>44013</v>
      </c>
      <c r="X823" s="8">
        <v>0.15</v>
      </c>
      <c r="Y823">
        <f>IFERROR(VLOOKUP(W823,$AG$15:$AH$10531,2,FALSE),)</f>
        <v>3.58</v>
      </c>
      <c r="Z823">
        <f t="shared" si="54"/>
        <v>0.26</v>
      </c>
      <c r="AG823" s="1">
        <v>32545</v>
      </c>
      <c r="AH823" s="11">
        <v>10.55</v>
      </c>
      <c r="AN823">
        <f t="shared" si="55"/>
        <v>2010</v>
      </c>
      <c r="AO823">
        <f t="shared" si="56"/>
        <v>4</v>
      </c>
      <c r="AP823" s="6">
        <v>40295</v>
      </c>
      <c r="AR823">
        <v>0.4</v>
      </c>
      <c r="AS823">
        <v>0.72</v>
      </c>
      <c r="AT823">
        <v>1.29</v>
      </c>
    </row>
    <row r="824" spans="21:50" x14ac:dyDescent="0.35">
      <c r="U824">
        <f t="shared" si="52"/>
        <v>2020</v>
      </c>
      <c r="V824">
        <f t="shared" si="53"/>
        <v>8</v>
      </c>
      <c r="W824" s="10">
        <v>44044</v>
      </c>
      <c r="X824" s="8">
        <v>0.13</v>
      </c>
      <c r="Z824">
        <f t="shared" si="54"/>
        <v>0.215</v>
      </c>
      <c r="AG824" s="1">
        <v>32546</v>
      </c>
      <c r="AH824" s="11">
        <v>10.53</v>
      </c>
      <c r="AN824">
        <f t="shared" si="55"/>
        <v>2010</v>
      </c>
      <c r="AO824">
        <f t="shared" si="56"/>
        <v>4</v>
      </c>
      <c r="AP824" s="6">
        <v>40296</v>
      </c>
      <c r="AU824">
        <v>0.18</v>
      </c>
      <c r="AV824">
        <v>0.39</v>
      </c>
      <c r="AW824">
        <v>0.72</v>
      </c>
      <c r="AX824">
        <v>1.29</v>
      </c>
    </row>
    <row r="825" spans="21:50" x14ac:dyDescent="0.35">
      <c r="U825">
        <f t="shared" si="52"/>
        <v>2020</v>
      </c>
      <c r="V825">
        <f t="shared" si="53"/>
        <v>9</v>
      </c>
      <c r="W825" s="10">
        <v>44075</v>
      </c>
      <c r="X825" s="8">
        <v>0.13</v>
      </c>
      <c r="Y825">
        <f>IFERROR(VLOOKUP(W825,$AG$15:$AH$10531,2,FALSE),)</f>
        <v>3.35</v>
      </c>
      <c r="Z825">
        <f t="shared" si="54"/>
        <v>0.21800000000000003</v>
      </c>
      <c r="AG825" s="1">
        <v>32547</v>
      </c>
      <c r="AH825" s="11">
        <v>10.52</v>
      </c>
      <c r="AN825">
        <f t="shared" si="55"/>
        <v>2010</v>
      </c>
      <c r="AO825">
        <f t="shared" si="56"/>
        <v>5</v>
      </c>
      <c r="AP825" s="6">
        <v>40303</v>
      </c>
      <c r="AU825">
        <v>0.16</v>
      </c>
      <c r="AV825">
        <v>0.36</v>
      </c>
      <c r="AW825">
        <v>0.64</v>
      </c>
      <c r="AX825">
        <v>1.1200000000000001</v>
      </c>
    </row>
    <row r="826" spans="21:50" x14ac:dyDescent="0.35">
      <c r="U826">
        <f t="shared" si="52"/>
        <v>2020</v>
      </c>
      <c r="V826">
        <f t="shared" si="53"/>
        <v>10</v>
      </c>
      <c r="W826" s="10">
        <v>44105</v>
      </c>
      <c r="X826" s="8">
        <v>0.13</v>
      </c>
      <c r="Y826">
        <f>IFERROR(VLOOKUP(W826,$AG$15:$AH$10531,2,FALSE),)</f>
        <v>3.43</v>
      </c>
      <c r="Z826">
        <f t="shared" si="54"/>
        <v>0.16250000000000001</v>
      </c>
      <c r="AG826" s="1">
        <v>32548</v>
      </c>
      <c r="AH826" s="11">
        <v>10.52</v>
      </c>
      <c r="AN826">
        <f t="shared" si="55"/>
        <v>2010</v>
      </c>
      <c r="AO826">
        <f t="shared" si="56"/>
        <v>5</v>
      </c>
      <c r="AP826" s="6">
        <v>40309</v>
      </c>
      <c r="AR826">
        <v>0.41</v>
      </c>
      <c r="AS826">
        <v>0.76</v>
      </c>
      <c r="AT826">
        <v>1.25</v>
      </c>
    </row>
    <row r="827" spans="21:50" x14ac:dyDescent="0.35">
      <c r="U827">
        <f t="shared" si="52"/>
        <v>2020</v>
      </c>
      <c r="V827">
        <f t="shared" si="53"/>
        <v>11</v>
      </c>
      <c r="W827" s="10">
        <v>44136</v>
      </c>
      <c r="X827" s="8">
        <v>0.12</v>
      </c>
      <c r="Z827">
        <f t="shared" si="54"/>
        <v>0.19</v>
      </c>
      <c r="AG827" s="1">
        <v>32549</v>
      </c>
      <c r="AH827" s="11">
        <v>10.55</v>
      </c>
      <c r="AN827">
        <f t="shared" si="55"/>
        <v>2010</v>
      </c>
      <c r="AO827">
        <f t="shared" si="56"/>
        <v>5</v>
      </c>
      <c r="AP827" s="6">
        <v>40310</v>
      </c>
      <c r="AU827">
        <v>0.14000000000000001</v>
      </c>
      <c r="AV827">
        <v>0.39</v>
      </c>
      <c r="AW827">
        <v>0.76</v>
      </c>
      <c r="AX827">
        <v>1.26</v>
      </c>
    </row>
    <row r="828" spans="21:50" x14ac:dyDescent="0.35">
      <c r="U828">
        <f t="shared" si="52"/>
        <v>2020</v>
      </c>
      <c r="V828">
        <f t="shared" si="53"/>
        <v>12</v>
      </c>
      <c r="W828" s="10">
        <v>44166</v>
      </c>
      <c r="X828" s="8">
        <v>0.1</v>
      </c>
      <c r="Y828">
        <f>IFERROR(VLOOKUP(W828,$AG$15:$AH$10531,2,FALSE),)</f>
        <v>3.2</v>
      </c>
      <c r="Z828">
        <f t="shared" si="54"/>
        <v>0.188</v>
      </c>
      <c r="AG828" s="1">
        <v>32552</v>
      </c>
      <c r="AH828" s="11">
        <v>10.6</v>
      </c>
      <c r="AN828">
        <f t="shared" si="55"/>
        <v>2010</v>
      </c>
      <c r="AO828">
        <f t="shared" si="56"/>
        <v>5</v>
      </c>
      <c r="AP828" s="6">
        <v>40317</v>
      </c>
      <c r="AU828">
        <v>0.13</v>
      </c>
      <c r="AV828">
        <v>0.36</v>
      </c>
      <c r="AW828">
        <v>0.65</v>
      </c>
      <c r="AX828">
        <v>1.1100000000000001</v>
      </c>
    </row>
    <row r="829" spans="21:50" x14ac:dyDescent="0.35">
      <c r="U829">
        <f t="shared" si="52"/>
        <v>2021</v>
      </c>
      <c r="V829">
        <f t="shared" si="53"/>
        <v>1</v>
      </c>
      <c r="W829" s="10">
        <v>44197</v>
      </c>
      <c r="X829" s="8">
        <v>0.1</v>
      </c>
      <c r="Z829">
        <f t="shared" si="54"/>
        <v>0.13</v>
      </c>
      <c r="AG829" s="1">
        <v>32553</v>
      </c>
      <c r="AH829" s="11">
        <v>10.64</v>
      </c>
      <c r="AN829">
        <f t="shared" si="55"/>
        <v>2010</v>
      </c>
      <c r="AO829">
        <f t="shared" si="56"/>
        <v>5</v>
      </c>
      <c r="AP829" s="6">
        <v>40323</v>
      </c>
      <c r="AR829">
        <v>0.43</v>
      </c>
      <c r="AS829">
        <v>0.64</v>
      </c>
      <c r="AT829">
        <v>1.02</v>
      </c>
    </row>
    <row r="830" spans="21:50" x14ac:dyDescent="0.35">
      <c r="U830">
        <f t="shared" si="52"/>
        <v>2021</v>
      </c>
      <c r="V830">
        <f t="shared" si="53"/>
        <v>2</v>
      </c>
      <c r="W830" s="10">
        <v>44228</v>
      </c>
      <c r="X830" s="8">
        <v>7.0000000000000007E-2</v>
      </c>
      <c r="Y830">
        <f>IFERROR(VLOOKUP(W830,$AG$15:$AH$10531,2,FALSE),)</f>
        <v>3.28</v>
      </c>
      <c r="Z830">
        <f t="shared" si="54"/>
        <v>0.13500000000000001</v>
      </c>
      <c r="AG830" s="1">
        <v>32554</v>
      </c>
      <c r="AH830" s="11">
        <v>10.64</v>
      </c>
      <c r="AN830">
        <f t="shared" si="55"/>
        <v>2010</v>
      </c>
      <c r="AO830">
        <f t="shared" si="56"/>
        <v>5</v>
      </c>
      <c r="AP830" s="6">
        <v>40324</v>
      </c>
      <c r="AU830">
        <v>0.14000000000000001</v>
      </c>
      <c r="AV830">
        <v>0.45</v>
      </c>
      <c r="AW830">
        <v>0.62</v>
      </c>
      <c r="AX830">
        <v>1.02</v>
      </c>
    </row>
    <row r="831" spans="21:50" x14ac:dyDescent="0.35">
      <c r="U831">
        <f t="shared" si="52"/>
        <v>2021</v>
      </c>
      <c r="V831">
        <f t="shared" si="53"/>
        <v>3</v>
      </c>
      <c r="W831" s="10">
        <v>44256</v>
      </c>
      <c r="X831" s="8">
        <v>0.08</v>
      </c>
      <c r="Y831">
        <f>IFERROR(VLOOKUP(W831,$AG$15:$AH$10531,2,FALSE),)</f>
        <v>3.58</v>
      </c>
      <c r="Z831">
        <f t="shared" si="54"/>
        <v>0.16800000000000001</v>
      </c>
      <c r="AG831" s="1">
        <v>32555</v>
      </c>
      <c r="AH831" s="11">
        <v>10.65</v>
      </c>
      <c r="AN831">
        <f t="shared" si="55"/>
        <v>2010</v>
      </c>
      <c r="AO831">
        <f t="shared" si="56"/>
        <v>6</v>
      </c>
      <c r="AP831" s="6">
        <v>40331</v>
      </c>
      <c r="AU831">
        <v>0.28000000000000003</v>
      </c>
      <c r="AV831">
        <v>0.5</v>
      </c>
      <c r="AW831">
        <v>0.71</v>
      </c>
      <c r="AX831">
        <v>1.1299999999999999</v>
      </c>
    </row>
    <row r="832" spans="21:50" x14ac:dyDescent="0.35">
      <c r="U832">
        <f t="shared" si="52"/>
        <v>2021</v>
      </c>
      <c r="V832">
        <f t="shared" si="53"/>
        <v>4</v>
      </c>
      <c r="W832" s="10">
        <v>44287</v>
      </c>
      <c r="X832" s="8">
        <v>0.06</v>
      </c>
      <c r="Y832">
        <f>IFERROR(VLOOKUP(W832,$AG$15:$AH$10531,2,FALSE),)</f>
        <v>3.67</v>
      </c>
      <c r="Z832">
        <f t="shared" si="54"/>
        <v>0.1875</v>
      </c>
      <c r="AG832" s="1">
        <v>32556</v>
      </c>
      <c r="AH832" s="11">
        <v>10.66</v>
      </c>
      <c r="AN832">
        <f t="shared" si="55"/>
        <v>2010</v>
      </c>
      <c r="AO832">
        <f t="shared" si="56"/>
        <v>6</v>
      </c>
      <c r="AP832" s="6">
        <v>40337</v>
      </c>
      <c r="AR832">
        <v>0.54</v>
      </c>
      <c r="AS832">
        <v>0.78</v>
      </c>
      <c r="AT832">
        <v>1.1499999999999999</v>
      </c>
    </row>
    <row r="833" spans="21:50" x14ac:dyDescent="0.35">
      <c r="U833">
        <f t="shared" si="52"/>
        <v>2021</v>
      </c>
      <c r="V833">
        <f t="shared" si="53"/>
        <v>5</v>
      </c>
      <c r="W833" s="10">
        <v>44317</v>
      </c>
      <c r="X833" s="8">
        <v>0.05</v>
      </c>
      <c r="Z833">
        <f t="shared" si="54"/>
        <v>0.19</v>
      </c>
      <c r="AG833" s="1">
        <v>32559</v>
      </c>
      <c r="AN833">
        <f t="shared" si="55"/>
        <v>2010</v>
      </c>
      <c r="AO833">
        <f t="shared" si="56"/>
        <v>6</v>
      </c>
      <c r="AP833" s="6">
        <v>40338</v>
      </c>
      <c r="AU833">
        <v>0.25</v>
      </c>
      <c r="AV833">
        <v>0.54</v>
      </c>
      <c r="AW833">
        <v>0.79</v>
      </c>
      <c r="AX833">
        <v>1.19</v>
      </c>
    </row>
    <row r="834" spans="21:50" x14ac:dyDescent="0.35">
      <c r="U834">
        <f t="shared" si="52"/>
        <v>2021</v>
      </c>
      <c r="V834">
        <f t="shared" si="53"/>
        <v>6</v>
      </c>
      <c r="W834" s="10">
        <v>44348</v>
      </c>
      <c r="X834" s="8">
        <v>7.0000000000000007E-2</v>
      </c>
      <c r="Y834">
        <f>IFERROR(VLOOKUP(W834,$AG$15:$AH$10531,2,FALSE),)</f>
        <v>3.59</v>
      </c>
      <c r="Z834">
        <f t="shared" si="54"/>
        <v>0.21800000000000003</v>
      </c>
      <c r="AG834" s="1">
        <v>32560</v>
      </c>
      <c r="AH834" s="11">
        <v>10.65</v>
      </c>
      <c r="AN834">
        <f t="shared" si="55"/>
        <v>2010</v>
      </c>
      <c r="AO834">
        <f t="shared" si="56"/>
        <v>6</v>
      </c>
      <c r="AP834" s="6">
        <v>40345</v>
      </c>
      <c r="AU834">
        <v>0.26</v>
      </c>
      <c r="AV834">
        <v>0.53</v>
      </c>
      <c r="AW834">
        <v>0.79</v>
      </c>
      <c r="AX834">
        <v>1.22</v>
      </c>
    </row>
    <row r="835" spans="21:50" x14ac:dyDescent="0.35">
      <c r="U835">
        <f t="shared" si="52"/>
        <v>2021</v>
      </c>
      <c r="V835">
        <f t="shared" si="53"/>
        <v>7</v>
      </c>
      <c r="W835" s="10">
        <v>44378</v>
      </c>
      <c r="X835" s="8">
        <v>0.08</v>
      </c>
      <c r="Y835">
        <f>IFERROR(VLOOKUP(W835,$AG$15:$AH$10531,2,FALSE),)</f>
        <v>3.34</v>
      </c>
      <c r="Z835">
        <f t="shared" si="54"/>
        <v>0.27250000000000002</v>
      </c>
      <c r="AG835" s="1">
        <v>32561</v>
      </c>
      <c r="AH835" s="11">
        <v>10.66</v>
      </c>
      <c r="AN835">
        <f t="shared" si="55"/>
        <v>2010</v>
      </c>
      <c r="AO835">
        <f t="shared" si="56"/>
        <v>6</v>
      </c>
      <c r="AP835" s="6">
        <v>40351</v>
      </c>
      <c r="AR835">
        <v>0.57999999999999996</v>
      </c>
      <c r="AS835">
        <v>0.84</v>
      </c>
      <c r="AT835">
        <v>1.25</v>
      </c>
    </row>
    <row r="836" spans="21:50" x14ac:dyDescent="0.35">
      <c r="U836">
        <f t="shared" si="52"/>
        <v>2021</v>
      </c>
      <c r="V836">
        <f t="shared" si="53"/>
        <v>8</v>
      </c>
      <c r="W836" s="10">
        <v>44409</v>
      </c>
      <c r="X836" s="8">
        <v>7.0000000000000007E-2</v>
      </c>
      <c r="Z836">
        <f t="shared" si="54"/>
        <v>0.26500000000000001</v>
      </c>
      <c r="AG836" s="1">
        <v>32562</v>
      </c>
      <c r="AH836" s="11">
        <v>10.69</v>
      </c>
      <c r="AN836">
        <f t="shared" si="55"/>
        <v>2010</v>
      </c>
      <c r="AO836">
        <f t="shared" si="56"/>
        <v>6</v>
      </c>
      <c r="AP836" s="6">
        <v>40352</v>
      </c>
      <c r="AU836">
        <v>0.32</v>
      </c>
      <c r="AV836">
        <v>0.54</v>
      </c>
      <c r="AW836">
        <v>0.79</v>
      </c>
      <c r="AX836">
        <v>1.17</v>
      </c>
    </row>
    <row r="837" spans="21:50" x14ac:dyDescent="0.35">
      <c r="U837">
        <f t="shared" si="52"/>
        <v>2021</v>
      </c>
      <c r="V837">
        <f t="shared" si="53"/>
        <v>9</v>
      </c>
      <c r="W837" s="10">
        <v>44440</v>
      </c>
      <c r="X837" s="8">
        <v>0.08</v>
      </c>
      <c r="Y837">
        <f>IFERROR(VLOOKUP(W837,$AG$15:$AH$10531,2,FALSE),)</f>
        <v>3.23</v>
      </c>
      <c r="Z837">
        <f t="shared" si="54"/>
        <v>0.27</v>
      </c>
      <c r="AG837" s="1">
        <v>32563</v>
      </c>
      <c r="AH837" s="11">
        <v>10.7</v>
      </c>
      <c r="AN837">
        <f t="shared" si="55"/>
        <v>2010</v>
      </c>
      <c r="AO837">
        <f t="shared" si="56"/>
        <v>6</v>
      </c>
      <c r="AP837" s="6">
        <v>40359</v>
      </c>
      <c r="AU837">
        <v>0.28000000000000003</v>
      </c>
      <c r="AV837">
        <v>0.5</v>
      </c>
      <c r="AW837">
        <v>0.73</v>
      </c>
      <c r="AX837">
        <v>1.01</v>
      </c>
    </row>
    <row r="838" spans="21:50" x14ac:dyDescent="0.35">
      <c r="U838">
        <f t="shared" si="52"/>
        <v>2021</v>
      </c>
      <c r="V838">
        <f t="shared" si="53"/>
        <v>10</v>
      </c>
      <c r="W838" s="10">
        <v>44470</v>
      </c>
      <c r="X838" s="8">
        <v>0.11</v>
      </c>
      <c r="Y838">
        <f>IFERROR(VLOOKUP(W838,$AG$15:$AH$10531,2,FALSE),)</f>
        <v>3.33</v>
      </c>
      <c r="Z838">
        <f t="shared" si="54"/>
        <v>0.47249999999999998</v>
      </c>
      <c r="AG838" s="1">
        <v>32566</v>
      </c>
      <c r="AH838" s="11">
        <v>10.71</v>
      </c>
      <c r="AN838">
        <f t="shared" si="55"/>
        <v>2010</v>
      </c>
      <c r="AO838">
        <f t="shared" si="56"/>
        <v>7</v>
      </c>
      <c r="AP838" s="6">
        <v>40365</v>
      </c>
      <c r="AR838">
        <v>0.55000000000000004</v>
      </c>
      <c r="AS838">
        <v>0.81</v>
      </c>
      <c r="AT838">
        <v>1.08</v>
      </c>
    </row>
    <row r="839" spans="21:50" x14ac:dyDescent="0.35">
      <c r="U839">
        <f t="shared" si="52"/>
        <v>2021</v>
      </c>
      <c r="V839">
        <f t="shared" si="53"/>
        <v>11</v>
      </c>
      <c r="W839" s="10">
        <v>44501</v>
      </c>
      <c r="X839" s="8">
        <v>0.18</v>
      </c>
      <c r="Y839">
        <f>IFERROR(VLOOKUP(W839,$AG$15:$AH$10531,2,FALSE),)</f>
        <v>3.27</v>
      </c>
      <c r="Z839">
        <f t="shared" si="54"/>
        <v>0.71</v>
      </c>
      <c r="AG839" s="1">
        <v>32567</v>
      </c>
      <c r="AH839" s="11">
        <v>10.67</v>
      </c>
      <c r="AN839">
        <f t="shared" si="55"/>
        <v>2010</v>
      </c>
      <c r="AO839">
        <f t="shared" si="56"/>
        <v>7</v>
      </c>
      <c r="AP839" s="6">
        <v>40366</v>
      </c>
      <c r="AU839">
        <v>0.25</v>
      </c>
      <c r="AV839">
        <v>0.5</v>
      </c>
      <c r="AW839">
        <v>0.78</v>
      </c>
      <c r="AX839">
        <v>1.04</v>
      </c>
    </row>
    <row r="840" spans="21:50" x14ac:dyDescent="0.35">
      <c r="U840">
        <f t="shared" si="52"/>
        <v>2021</v>
      </c>
      <c r="V840">
        <f t="shared" si="53"/>
        <v>12</v>
      </c>
      <c r="W840" s="10">
        <v>44531</v>
      </c>
      <c r="X840" s="8">
        <v>0.3</v>
      </c>
      <c r="Y840">
        <f>IFERROR(VLOOKUP(W840,$AG$15:$AH$10531,2,FALSE),)</f>
        <v>3.24</v>
      </c>
      <c r="Z840">
        <f t="shared" si="54"/>
        <v>0.74</v>
      </c>
      <c r="AG840" s="1">
        <v>32568</v>
      </c>
      <c r="AH840" s="11">
        <v>10.68</v>
      </c>
      <c r="AN840">
        <f t="shared" si="55"/>
        <v>2010</v>
      </c>
      <c r="AO840">
        <f t="shared" si="56"/>
        <v>7</v>
      </c>
      <c r="AP840" s="6">
        <v>40373</v>
      </c>
      <c r="AU840">
        <v>0.31</v>
      </c>
      <c r="AV840">
        <v>0.54</v>
      </c>
      <c r="AW840">
        <v>0.87</v>
      </c>
      <c r="AX840">
        <v>1.18</v>
      </c>
    </row>
    <row r="841" spans="21:50" x14ac:dyDescent="0.35">
      <c r="U841">
        <f t="shared" si="52"/>
        <v>2022</v>
      </c>
      <c r="V841">
        <f t="shared" si="53"/>
        <v>1</v>
      </c>
      <c r="W841" s="10">
        <v>44562</v>
      </c>
      <c r="X841" s="8">
        <v>0.55000000000000004</v>
      </c>
      <c r="Z841">
        <f t="shared" si="54"/>
        <v>0.94</v>
      </c>
      <c r="AG841" s="1">
        <v>32569</v>
      </c>
      <c r="AH841" s="11">
        <v>10.69</v>
      </c>
      <c r="AN841">
        <f t="shared" si="55"/>
        <v>2010</v>
      </c>
      <c r="AO841">
        <f t="shared" si="56"/>
        <v>7</v>
      </c>
      <c r="AP841" s="6">
        <v>40379</v>
      </c>
      <c r="AR841">
        <v>0.64</v>
      </c>
      <c r="AS841">
        <v>0.85</v>
      </c>
      <c r="AT841">
        <v>1.08</v>
      </c>
    </row>
    <row r="842" spans="21:50" x14ac:dyDescent="0.35">
      <c r="U842">
        <f t="shared" si="52"/>
        <v>2022</v>
      </c>
      <c r="V842">
        <f t="shared" si="53"/>
        <v>2</v>
      </c>
      <c r="W842" s="10">
        <v>44593</v>
      </c>
      <c r="X842" s="8">
        <v>1</v>
      </c>
      <c r="Y842">
        <f>IFERROR(VLOOKUP(W842,$AG$15:$AH$10531,2,FALSE),)</f>
        <v>3.73</v>
      </c>
      <c r="Z842">
        <f t="shared" si="54"/>
        <v>1.1775</v>
      </c>
      <c r="AG842" s="1">
        <v>32570</v>
      </c>
      <c r="AH842" s="11">
        <v>10.69</v>
      </c>
      <c r="AN842">
        <f t="shared" si="55"/>
        <v>2010</v>
      </c>
      <c r="AO842">
        <f t="shared" si="56"/>
        <v>7</v>
      </c>
      <c r="AP842" s="6">
        <v>40380</v>
      </c>
      <c r="AU842">
        <v>0.51</v>
      </c>
      <c r="AV842">
        <v>0.61</v>
      </c>
      <c r="AW842">
        <v>0.86</v>
      </c>
      <c r="AX842">
        <v>1.1100000000000001</v>
      </c>
    </row>
    <row r="843" spans="21:50" x14ac:dyDescent="0.35">
      <c r="U843">
        <f t="shared" si="52"/>
        <v>2022</v>
      </c>
      <c r="V843">
        <f t="shared" si="53"/>
        <v>3</v>
      </c>
      <c r="W843" s="10">
        <v>44621</v>
      </c>
      <c r="X843" s="8">
        <v>1.34</v>
      </c>
      <c r="Y843">
        <f>IFERROR(VLOOKUP(W843,$AG$15:$AH$10531,2,FALSE),)</f>
        <v>3.97</v>
      </c>
      <c r="Z843">
        <f t="shared" si="54"/>
        <v>1.552</v>
      </c>
      <c r="AG843" s="1">
        <v>32573</v>
      </c>
      <c r="AH843" s="11">
        <v>10.67</v>
      </c>
      <c r="AN843">
        <f t="shared" si="55"/>
        <v>2010</v>
      </c>
      <c r="AO843">
        <f t="shared" si="56"/>
        <v>7</v>
      </c>
      <c r="AP843" s="6">
        <v>40387</v>
      </c>
      <c r="AU843">
        <v>0.55000000000000004</v>
      </c>
      <c r="AV843">
        <v>0.65</v>
      </c>
      <c r="AW843">
        <v>0.89</v>
      </c>
      <c r="AX843">
        <v>1.17</v>
      </c>
    </row>
    <row r="844" spans="21:50" x14ac:dyDescent="0.35">
      <c r="U844">
        <f t="shared" si="52"/>
        <v>2022</v>
      </c>
      <c r="V844">
        <f t="shared" si="53"/>
        <v>4</v>
      </c>
      <c r="W844" s="10">
        <v>44652</v>
      </c>
      <c r="X844" s="8">
        <v>1.89</v>
      </c>
      <c r="Y844">
        <f>IFERROR(VLOOKUP(W844,$AG$15:$AH$10531,2,FALSE),)</f>
        <v>4.2</v>
      </c>
      <c r="Z844">
        <f t="shared" si="54"/>
        <v>2.13</v>
      </c>
      <c r="AG844" s="1">
        <v>32574</v>
      </c>
      <c r="AH844" s="11">
        <v>10.64</v>
      </c>
      <c r="AN844">
        <f t="shared" si="55"/>
        <v>2010</v>
      </c>
      <c r="AO844">
        <f t="shared" si="56"/>
        <v>8</v>
      </c>
      <c r="AP844" s="6">
        <v>40393</v>
      </c>
      <c r="AR844">
        <v>0.7</v>
      </c>
      <c r="AS844">
        <v>0.93</v>
      </c>
      <c r="AT844">
        <v>1.1499999999999999</v>
      </c>
    </row>
    <row r="845" spans="21:50" x14ac:dyDescent="0.35">
      <c r="U845">
        <f t="shared" si="52"/>
        <v>2022</v>
      </c>
      <c r="V845">
        <f t="shared" si="53"/>
        <v>5</v>
      </c>
      <c r="W845" s="10">
        <v>44682</v>
      </c>
      <c r="X845" s="8">
        <v>2.06</v>
      </c>
      <c r="Z845">
        <f t="shared" si="54"/>
        <v>2.4375</v>
      </c>
      <c r="AG845" s="1">
        <v>32575</v>
      </c>
      <c r="AH845" s="11">
        <v>10.64</v>
      </c>
      <c r="AN845">
        <f t="shared" si="55"/>
        <v>2010</v>
      </c>
      <c r="AO845">
        <f t="shared" si="56"/>
        <v>8</v>
      </c>
      <c r="AP845" s="6">
        <v>40394</v>
      </c>
      <c r="AU845">
        <v>0.54</v>
      </c>
      <c r="AV845">
        <v>0.68</v>
      </c>
      <c r="AW845">
        <v>0.94</v>
      </c>
      <c r="AX845">
        <v>1.18</v>
      </c>
    </row>
    <row r="846" spans="21:50" x14ac:dyDescent="0.35">
      <c r="U846">
        <f t="shared" si="52"/>
        <v>2022</v>
      </c>
      <c r="V846">
        <f t="shared" si="53"/>
        <v>6</v>
      </c>
      <c r="W846" s="10">
        <v>44713</v>
      </c>
      <c r="X846" s="8">
        <v>2.65</v>
      </c>
      <c r="Y846">
        <f>IFERROR(VLOOKUP(W846,$AG$15:$AH$10531,2,FALSE),)</f>
        <v>5.0199999999999996</v>
      </c>
      <c r="Z846">
        <f t="shared" si="54"/>
        <v>2.9739999999999998</v>
      </c>
      <c r="AG846" s="1">
        <v>32576</v>
      </c>
      <c r="AH846" s="11">
        <v>10.63</v>
      </c>
      <c r="AN846">
        <f t="shared" si="55"/>
        <v>2010</v>
      </c>
      <c r="AO846">
        <f t="shared" si="56"/>
        <v>8</v>
      </c>
      <c r="AP846" s="6">
        <v>40401</v>
      </c>
      <c r="AU846">
        <v>0.53</v>
      </c>
      <c r="AV846">
        <v>0.67</v>
      </c>
      <c r="AW846">
        <v>0.91</v>
      </c>
      <c r="AX846">
        <v>1.07</v>
      </c>
    </row>
    <row r="847" spans="21:50" x14ac:dyDescent="0.35">
      <c r="U847">
        <f t="shared" ref="U847:U891" si="57">YEAR(W847)</f>
        <v>2022</v>
      </c>
      <c r="V847">
        <f t="shared" ref="V847:V891" si="58">MONTH(W847)</f>
        <v>7</v>
      </c>
      <c r="W847" s="10">
        <v>44743</v>
      </c>
      <c r="X847" s="8">
        <v>3.02</v>
      </c>
      <c r="Y847">
        <f>IFERROR(VLOOKUP(W847,$AG$15:$AH$10531,2,FALSE),)</f>
        <v>5.3</v>
      </c>
      <c r="Z847">
        <f t="shared" ref="Z847:Z891" si="59">AVERAGEIFS($AX$16:$AX$2094,$AO$16:$AO$2094,V847,$AN$16:$AN$2094,U847)</f>
        <v>3.2450000000000001</v>
      </c>
      <c r="AG847" s="1">
        <v>32577</v>
      </c>
      <c r="AH847" s="11">
        <v>10.64</v>
      </c>
      <c r="AN847">
        <f t="shared" si="55"/>
        <v>2010</v>
      </c>
      <c r="AO847">
        <f t="shared" si="56"/>
        <v>8</v>
      </c>
      <c r="AP847" s="6">
        <v>40407</v>
      </c>
      <c r="AR847">
        <v>0.7</v>
      </c>
      <c r="AS847">
        <v>0.94</v>
      </c>
      <c r="AT847">
        <v>1.1000000000000001</v>
      </c>
    </row>
    <row r="848" spans="21:50" x14ac:dyDescent="0.35">
      <c r="U848">
        <f t="shared" si="57"/>
        <v>2022</v>
      </c>
      <c r="V848">
        <f t="shared" si="58"/>
        <v>8</v>
      </c>
      <c r="W848" s="10">
        <v>44774</v>
      </c>
      <c r="X848" s="8">
        <v>3.28</v>
      </c>
      <c r="Y848">
        <f>IFERROR(VLOOKUP(W848,$AG$15:$AH$10531,2,FALSE),)</f>
        <v>4.9800000000000004</v>
      </c>
      <c r="Z848">
        <f t="shared" si="59"/>
        <v>3.5179999999999998</v>
      </c>
      <c r="AG848" s="1">
        <v>32580</v>
      </c>
      <c r="AH848" s="11">
        <v>10.65</v>
      </c>
      <c r="AN848">
        <f t="shared" si="55"/>
        <v>2010</v>
      </c>
      <c r="AO848">
        <f t="shared" si="56"/>
        <v>8</v>
      </c>
      <c r="AP848" s="6">
        <v>40408</v>
      </c>
      <c r="AU848">
        <v>0.5</v>
      </c>
      <c r="AV848">
        <v>0.67</v>
      </c>
      <c r="AW848">
        <v>0.91</v>
      </c>
      <c r="AX848">
        <v>1.1000000000000001</v>
      </c>
    </row>
    <row r="849" spans="21:50" x14ac:dyDescent="0.35">
      <c r="U849">
        <f t="shared" si="57"/>
        <v>2022</v>
      </c>
      <c r="V849">
        <f t="shared" si="58"/>
        <v>9</v>
      </c>
      <c r="W849" s="10">
        <v>44805</v>
      </c>
      <c r="X849" s="8">
        <v>3.89</v>
      </c>
      <c r="Y849">
        <f>IFERROR(VLOOKUP(W849,$AG$15:$AH$10531,2,FALSE),)</f>
        <v>5.48</v>
      </c>
      <c r="Z849">
        <f t="shared" si="59"/>
        <v>3.8725000000000001</v>
      </c>
      <c r="AG849" s="1">
        <v>32581</v>
      </c>
      <c r="AH849" s="11">
        <v>10.63</v>
      </c>
      <c r="AN849">
        <f t="shared" ref="AN849:AN912" si="60">YEAR(AP849)</f>
        <v>2010</v>
      </c>
      <c r="AO849">
        <f t="shared" ref="AO849:AO912" si="61">MONTH(AP849)</f>
        <v>8</v>
      </c>
      <c r="AP849" s="6">
        <v>40415</v>
      </c>
      <c r="AU849">
        <v>0.43</v>
      </c>
      <c r="AV849">
        <v>0.62</v>
      </c>
      <c r="AW849">
        <v>0.82</v>
      </c>
      <c r="AX849">
        <v>0.98</v>
      </c>
    </row>
    <row r="850" spans="21:50" x14ac:dyDescent="0.35">
      <c r="U850">
        <f t="shared" si="57"/>
        <v>2022</v>
      </c>
      <c r="V850">
        <f t="shared" si="58"/>
        <v>10</v>
      </c>
      <c r="W850" s="10">
        <v>44835</v>
      </c>
      <c r="X850" s="8">
        <v>4.43</v>
      </c>
      <c r="Z850">
        <f t="shared" si="59"/>
        <v>4.1549999999999994</v>
      </c>
      <c r="AG850" s="1">
        <v>32582</v>
      </c>
      <c r="AH850" s="11">
        <v>10.62</v>
      </c>
      <c r="AN850">
        <f t="shared" si="60"/>
        <v>2010</v>
      </c>
      <c r="AO850">
        <f t="shared" si="61"/>
        <v>8</v>
      </c>
      <c r="AP850" s="6">
        <v>40421</v>
      </c>
      <c r="AR850">
        <v>0.69</v>
      </c>
      <c r="AS850">
        <v>0.9</v>
      </c>
      <c r="AT850">
        <v>1.03</v>
      </c>
    </row>
    <row r="851" spans="21:50" x14ac:dyDescent="0.35">
      <c r="U851">
        <f t="shared" si="57"/>
        <v>2022</v>
      </c>
      <c r="V851">
        <f t="shared" si="58"/>
        <v>11</v>
      </c>
      <c r="W851" s="10">
        <v>44866</v>
      </c>
      <c r="X851" s="8">
        <v>4.7300000000000004</v>
      </c>
      <c r="Y851">
        <f>IFERROR(VLOOKUP(W851,$AG$15:$AH$10531,2,FALSE),)</f>
        <v>6.29</v>
      </c>
      <c r="Z851">
        <f t="shared" si="59"/>
        <v>4.3479999999999999</v>
      </c>
      <c r="AG851" s="1">
        <v>32583</v>
      </c>
      <c r="AH851" s="11">
        <v>10.61</v>
      </c>
      <c r="AN851">
        <f t="shared" si="60"/>
        <v>2010</v>
      </c>
      <c r="AO851">
        <f t="shared" si="61"/>
        <v>9</v>
      </c>
      <c r="AP851" s="6">
        <v>40422</v>
      </c>
      <c r="AU851">
        <v>0.59</v>
      </c>
      <c r="AV851">
        <v>0.7</v>
      </c>
      <c r="AW851">
        <v>0.91</v>
      </c>
      <c r="AX851">
        <v>1.03</v>
      </c>
    </row>
    <row r="852" spans="21:50" x14ac:dyDescent="0.35">
      <c r="U852">
        <f t="shared" si="57"/>
        <v>2022</v>
      </c>
      <c r="V852">
        <f t="shared" si="58"/>
        <v>12</v>
      </c>
      <c r="W852" s="10">
        <v>44896</v>
      </c>
      <c r="X852" s="8">
        <v>4.68</v>
      </c>
      <c r="Y852">
        <f>IFERROR(VLOOKUP(W852,$AG$15:$AH$10531,2,FALSE),)</f>
        <v>5.62</v>
      </c>
      <c r="Z852">
        <f t="shared" si="59"/>
        <v>4.3800000000000008</v>
      </c>
      <c r="AG852" s="1">
        <v>32584</v>
      </c>
      <c r="AH852" s="11">
        <v>10.67</v>
      </c>
      <c r="AN852">
        <f t="shared" si="60"/>
        <v>2010</v>
      </c>
      <c r="AO852">
        <f t="shared" si="61"/>
        <v>9</v>
      </c>
      <c r="AP852" s="6">
        <v>40429</v>
      </c>
      <c r="AU852">
        <v>0.79</v>
      </c>
      <c r="AV852">
        <v>0.87</v>
      </c>
      <c r="AW852">
        <v>1.03</v>
      </c>
      <c r="AX852">
        <v>1.19</v>
      </c>
    </row>
    <row r="853" spans="21:50" x14ac:dyDescent="0.35">
      <c r="U853">
        <f t="shared" si="57"/>
        <v>2023</v>
      </c>
      <c r="V853">
        <f t="shared" si="58"/>
        <v>1</v>
      </c>
      <c r="W853" s="10">
        <v>44927</v>
      </c>
      <c r="X853" s="8">
        <v>4.6900000000000004</v>
      </c>
      <c r="Z853">
        <f t="shared" si="59"/>
        <v>4.4375</v>
      </c>
      <c r="AG853" s="1">
        <v>32587</v>
      </c>
      <c r="AH853" s="11">
        <v>10.69</v>
      </c>
      <c r="AN853">
        <f t="shared" si="60"/>
        <v>2010</v>
      </c>
      <c r="AO853">
        <f t="shared" si="61"/>
        <v>9</v>
      </c>
      <c r="AP853" s="6">
        <v>40435</v>
      </c>
      <c r="AR853">
        <v>0.92</v>
      </c>
      <c r="AS853">
        <v>1.08</v>
      </c>
      <c r="AT853">
        <v>1.29</v>
      </c>
    </row>
    <row r="854" spans="21:50" x14ac:dyDescent="0.35">
      <c r="U854">
        <f t="shared" si="57"/>
        <v>2023</v>
      </c>
      <c r="V854">
        <f t="shared" si="58"/>
        <v>2</v>
      </c>
      <c r="W854" s="10">
        <v>44958</v>
      </c>
      <c r="X854" s="8">
        <v>4.93</v>
      </c>
      <c r="Y854">
        <f>IFERROR(VLOOKUP(W854,$AG$15:$AH$10531,2,FALSE),)</f>
        <v>5.3</v>
      </c>
      <c r="Z854">
        <f t="shared" si="59"/>
        <v>4.62</v>
      </c>
      <c r="AG854" s="1">
        <v>32588</v>
      </c>
      <c r="AH854" s="11">
        <v>10.71</v>
      </c>
      <c r="AN854">
        <f t="shared" si="60"/>
        <v>2010</v>
      </c>
      <c r="AO854">
        <f t="shared" si="61"/>
        <v>9</v>
      </c>
      <c r="AP854" s="6">
        <v>40436</v>
      </c>
      <c r="AU854">
        <v>0.77</v>
      </c>
      <c r="AV854">
        <v>0.91</v>
      </c>
      <c r="AW854">
        <v>1.08</v>
      </c>
      <c r="AX854">
        <v>1.3</v>
      </c>
    </row>
    <row r="855" spans="21:50" x14ac:dyDescent="0.35">
      <c r="U855">
        <f t="shared" si="57"/>
        <v>2023</v>
      </c>
      <c r="V855">
        <f t="shared" si="58"/>
        <v>3</v>
      </c>
      <c r="W855" s="10">
        <v>44986</v>
      </c>
      <c r="X855" s="8">
        <v>4.68</v>
      </c>
      <c r="Y855">
        <f>IFERROR(VLOOKUP(W855,$AG$15:$AH$10531,2,FALSE),)</f>
        <v>5.85</v>
      </c>
      <c r="Z855">
        <f t="shared" si="59"/>
        <v>4.3460000000000001</v>
      </c>
      <c r="AG855" s="1">
        <v>32589</v>
      </c>
      <c r="AH855" s="11">
        <v>10.71</v>
      </c>
      <c r="AN855">
        <f t="shared" si="60"/>
        <v>2010</v>
      </c>
      <c r="AO855">
        <f t="shared" si="61"/>
        <v>9</v>
      </c>
      <c r="AP855" s="6">
        <v>40443</v>
      </c>
      <c r="AU855">
        <v>0.8</v>
      </c>
      <c r="AV855">
        <v>0.9</v>
      </c>
      <c r="AW855">
        <v>1.05</v>
      </c>
      <c r="AX855">
        <v>1.27</v>
      </c>
    </row>
    <row r="856" spans="21:50" x14ac:dyDescent="0.35">
      <c r="U856">
        <f t="shared" si="57"/>
        <v>2023</v>
      </c>
      <c r="V856">
        <f t="shared" si="58"/>
        <v>4</v>
      </c>
      <c r="W856" s="10">
        <v>45017</v>
      </c>
      <c r="X856" s="8">
        <v>4.68</v>
      </c>
      <c r="Z856">
        <f t="shared" si="59"/>
        <v>4.3775000000000004</v>
      </c>
      <c r="AG856" s="1">
        <v>32590</v>
      </c>
      <c r="AH856" s="11">
        <v>10.69</v>
      </c>
      <c r="AN856">
        <f t="shared" si="60"/>
        <v>2010</v>
      </c>
      <c r="AO856">
        <f t="shared" si="61"/>
        <v>9</v>
      </c>
      <c r="AP856" s="6">
        <v>40449</v>
      </c>
      <c r="AR856">
        <v>0.89</v>
      </c>
      <c r="AS856">
        <v>1.0900000000000001</v>
      </c>
      <c r="AT856">
        <v>1.31</v>
      </c>
    </row>
    <row r="857" spans="21:50" x14ac:dyDescent="0.35">
      <c r="U857">
        <f t="shared" si="57"/>
        <v>2023</v>
      </c>
      <c r="V857">
        <f t="shared" si="58"/>
        <v>5</v>
      </c>
      <c r="W857" s="10">
        <v>45047</v>
      </c>
      <c r="X857" s="8">
        <v>4.91</v>
      </c>
      <c r="Y857">
        <f>IFERROR(VLOOKUP(W857,$AG$15:$AH$10531,2,FALSE),)</f>
        <v>5.65</v>
      </c>
      <c r="Z857">
        <f t="shared" si="59"/>
        <v>4.5579999999999998</v>
      </c>
      <c r="AG857" s="1">
        <v>32591</v>
      </c>
      <c r="AN857">
        <f t="shared" si="60"/>
        <v>2010</v>
      </c>
      <c r="AO857">
        <f t="shared" si="61"/>
        <v>9</v>
      </c>
      <c r="AP857" s="6">
        <v>40450</v>
      </c>
      <c r="AU857">
        <v>0.84</v>
      </c>
      <c r="AV857">
        <v>0.87</v>
      </c>
      <c r="AW857">
        <v>1.07</v>
      </c>
      <c r="AX857">
        <v>1.27</v>
      </c>
    </row>
    <row r="858" spans="21:50" x14ac:dyDescent="0.35">
      <c r="U858">
        <f t="shared" si="57"/>
        <v>2023</v>
      </c>
      <c r="V858">
        <f t="shared" si="58"/>
        <v>6</v>
      </c>
      <c r="W858" s="10">
        <v>45078</v>
      </c>
      <c r="X858" s="8">
        <v>5.24</v>
      </c>
      <c r="Y858">
        <f>IFERROR(VLOOKUP(W858,$AG$15:$AH$10531,2,FALSE),)</f>
        <v>5.76</v>
      </c>
      <c r="Z858">
        <f t="shared" si="59"/>
        <v>5.0324999999999998</v>
      </c>
      <c r="AG858" s="1">
        <v>32594</v>
      </c>
      <c r="AH858" s="11">
        <v>10.72</v>
      </c>
      <c r="AN858">
        <f t="shared" si="60"/>
        <v>2010</v>
      </c>
      <c r="AO858">
        <f t="shared" si="61"/>
        <v>10</v>
      </c>
      <c r="AP858" s="6">
        <v>40457</v>
      </c>
      <c r="AU858">
        <v>0.86</v>
      </c>
      <c r="AV858">
        <v>0.87</v>
      </c>
      <c r="AW858">
        <v>1</v>
      </c>
      <c r="AX858">
        <v>1.21</v>
      </c>
    </row>
    <row r="859" spans="21:50" x14ac:dyDescent="0.35">
      <c r="U859">
        <f t="shared" si="57"/>
        <v>2023</v>
      </c>
      <c r="V859">
        <f t="shared" si="58"/>
        <v>7</v>
      </c>
      <c r="W859" s="10">
        <v>45108</v>
      </c>
      <c r="X859" s="8">
        <v>5.37</v>
      </c>
      <c r="Z859">
        <f t="shared" si="59"/>
        <v>5.1150000000000002</v>
      </c>
      <c r="AG859" s="1">
        <v>32595</v>
      </c>
      <c r="AH859" s="11">
        <v>10.72</v>
      </c>
      <c r="AN859">
        <f t="shared" si="60"/>
        <v>2010</v>
      </c>
      <c r="AO859">
        <f t="shared" si="61"/>
        <v>10</v>
      </c>
      <c r="AP859" s="6">
        <v>40463</v>
      </c>
      <c r="AR859">
        <v>0.89</v>
      </c>
      <c r="AS859">
        <v>1.01</v>
      </c>
      <c r="AT859">
        <v>1.2</v>
      </c>
    </row>
    <row r="860" spans="21:50" x14ac:dyDescent="0.35">
      <c r="U860">
        <f t="shared" si="57"/>
        <v>2023</v>
      </c>
      <c r="V860">
        <f t="shared" si="58"/>
        <v>8</v>
      </c>
      <c r="W860" s="10">
        <v>45139</v>
      </c>
      <c r="X860" s="8">
        <v>5.37</v>
      </c>
      <c r="Y860">
        <f>IFERROR(VLOOKUP(W860,$AG$15:$AH$10531,2,FALSE),)</f>
        <v>5.82</v>
      </c>
      <c r="Z860">
        <f t="shared" si="59"/>
        <v>5.1779999999999999</v>
      </c>
      <c r="AG860" s="1">
        <v>32596</v>
      </c>
      <c r="AH860" s="11">
        <v>10.69</v>
      </c>
      <c r="AN860">
        <f t="shared" si="60"/>
        <v>2010</v>
      </c>
      <c r="AO860">
        <f t="shared" si="61"/>
        <v>10</v>
      </c>
      <c r="AP860" s="6">
        <v>40464</v>
      </c>
      <c r="AU860">
        <v>0.88</v>
      </c>
      <c r="AV860">
        <v>0.9</v>
      </c>
      <c r="AW860">
        <v>1.02</v>
      </c>
      <c r="AX860">
        <v>1.22</v>
      </c>
    </row>
    <row r="861" spans="21:50" x14ac:dyDescent="0.35">
      <c r="U861">
        <f t="shared" si="57"/>
        <v>2023</v>
      </c>
      <c r="V861">
        <f t="shared" si="58"/>
        <v>9</v>
      </c>
      <c r="W861" s="10">
        <v>45170</v>
      </c>
      <c r="X861" s="8">
        <v>5.44</v>
      </c>
      <c r="Y861">
        <f>IFERROR(VLOOKUP(W861,$AG$15:$AH$10531,2,FALSE),)</f>
        <v>6</v>
      </c>
      <c r="Z861">
        <f t="shared" si="59"/>
        <v>5.18</v>
      </c>
      <c r="AG861" s="1">
        <v>32597</v>
      </c>
      <c r="AH861" s="11">
        <v>10.69</v>
      </c>
      <c r="AN861">
        <f t="shared" si="60"/>
        <v>2010</v>
      </c>
      <c r="AO861">
        <f t="shared" si="61"/>
        <v>10</v>
      </c>
      <c r="AP861" s="6">
        <v>40471</v>
      </c>
      <c r="AU861">
        <v>0.86</v>
      </c>
      <c r="AV861">
        <v>0.89</v>
      </c>
      <c r="AW861">
        <v>0.98</v>
      </c>
      <c r="AX861">
        <v>1.1599999999999999</v>
      </c>
    </row>
    <row r="862" spans="21:50" x14ac:dyDescent="0.35">
      <c r="U862">
        <f t="shared" si="57"/>
        <v>2023</v>
      </c>
      <c r="V862">
        <f t="shared" si="58"/>
        <v>10</v>
      </c>
      <c r="W862" s="10">
        <v>45200</v>
      </c>
      <c r="X862" s="8">
        <v>5.42</v>
      </c>
      <c r="Z862">
        <f t="shared" si="59"/>
        <v>5.1825000000000001</v>
      </c>
      <c r="AG862" s="1">
        <v>32598</v>
      </c>
      <c r="AH862" s="11">
        <v>10.61</v>
      </c>
      <c r="AN862">
        <f t="shared" si="60"/>
        <v>2010</v>
      </c>
      <c r="AO862">
        <f t="shared" si="61"/>
        <v>10</v>
      </c>
      <c r="AP862" s="6">
        <v>40477</v>
      </c>
      <c r="AR862">
        <v>0.92</v>
      </c>
      <c r="AS862">
        <v>1.02</v>
      </c>
      <c r="AT862">
        <v>1.2</v>
      </c>
    </row>
    <row r="863" spans="21:50" x14ac:dyDescent="0.35">
      <c r="U863">
        <f t="shared" si="57"/>
        <v>2023</v>
      </c>
      <c r="V863">
        <f t="shared" si="58"/>
        <v>11</v>
      </c>
      <c r="W863" s="10">
        <v>45231</v>
      </c>
      <c r="X863" s="8">
        <v>5.28</v>
      </c>
      <c r="Y863">
        <f>IFERROR(VLOOKUP(W863,$AG$15:$AH$10531,2,FALSE),)</f>
        <v>6.68</v>
      </c>
      <c r="Z863">
        <f t="shared" si="59"/>
        <v>4.9039999999999999</v>
      </c>
      <c r="AG863" s="1">
        <v>32601</v>
      </c>
      <c r="AH863" s="11">
        <v>10.57</v>
      </c>
      <c r="AN863">
        <f t="shared" si="60"/>
        <v>2010</v>
      </c>
      <c r="AO863">
        <f t="shared" si="61"/>
        <v>10</v>
      </c>
      <c r="AP863" s="6">
        <v>40478</v>
      </c>
      <c r="AU863">
        <v>0.87</v>
      </c>
      <c r="AV863">
        <v>0.92</v>
      </c>
      <c r="AW863">
        <v>1.02</v>
      </c>
      <c r="AX863">
        <v>1.21</v>
      </c>
    </row>
    <row r="864" spans="21:50" x14ac:dyDescent="0.35">
      <c r="U864">
        <f t="shared" si="57"/>
        <v>2023</v>
      </c>
      <c r="V864">
        <f t="shared" si="58"/>
        <v>12</v>
      </c>
      <c r="W864" s="10">
        <v>45261</v>
      </c>
      <c r="X864" s="8">
        <v>4.96</v>
      </c>
      <c r="Y864">
        <f>IFERROR(VLOOKUP(W864,$AG$15:$AH$10531,2,FALSE),)</f>
        <v>5.93</v>
      </c>
      <c r="Z864">
        <f t="shared" si="59"/>
        <v>4.6349999999999998</v>
      </c>
      <c r="AG864" s="1">
        <v>32602</v>
      </c>
      <c r="AH864" s="11">
        <v>10.57</v>
      </c>
      <c r="AN864">
        <f t="shared" si="60"/>
        <v>2010</v>
      </c>
      <c r="AO864">
        <f t="shared" si="61"/>
        <v>11</v>
      </c>
      <c r="AP864" s="6">
        <v>40485</v>
      </c>
      <c r="AU864">
        <v>0.88</v>
      </c>
      <c r="AV864">
        <v>0.92</v>
      </c>
      <c r="AW864">
        <v>1.02</v>
      </c>
      <c r="AX864">
        <v>1.19</v>
      </c>
    </row>
    <row r="865" spans="21:50" x14ac:dyDescent="0.35">
      <c r="U865">
        <f t="shared" si="57"/>
        <v>2024</v>
      </c>
      <c r="V865">
        <f t="shared" si="58"/>
        <v>1</v>
      </c>
      <c r="W865" s="10">
        <v>45292</v>
      </c>
      <c r="X865" s="8">
        <v>4.79</v>
      </c>
      <c r="Z865">
        <f t="shared" si="59"/>
        <v>4.7539999999999996</v>
      </c>
      <c r="AG865" s="1">
        <v>32603</v>
      </c>
      <c r="AH865" s="11">
        <v>10.56</v>
      </c>
      <c r="AN865">
        <f t="shared" si="60"/>
        <v>2010</v>
      </c>
      <c r="AO865">
        <f t="shared" si="61"/>
        <v>11</v>
      </c>
      <c r="AP865" s="6">
        <v>40491</v>
      </c>
      <c r="AR865">
        <v>0.94</v>
      </c>
      <c r="AS865">
        <v>1.06</v>
      </c>
      <c r="AT865">
        <v>1.27</v>
      </c>
    </row>
    <row r="866" spans="21:50" x14ac:dyDescent="0.35">
      <c r="U866">
        <f t="shared" si="57"/>
        <v>2024</v>
      </c>
      <c r="V866">
        <f t="shared" si="58"/>
        <v>2</v>
      </c>
      <c r="W866" s="10">
        <v>45323</v>
      </c>
      <c r="X866" s="8">
        <v>4.92</v>
      </c>
      <c r="Y866">
        <f>IFERROR(VLOOKUP(W866,$AG$15:$AH$10531,2,FALSE),)</f>
        <v>5.5</v>
      </c>
      <c r="Z866">
        <f t="shared" si="59"/>
        <v>4.74</v>
      </c>
      <c r="AG866" s="1">
        <v>32604</v>
      </c>
      <c r="AH866" s="11">
        <v>10.63</v>
      </c>
      <c r="AN866">
        <f t="shared" si="60"/>
        <v>2010</v>
      </c>
      <c r="AO866">
        <f t="shared" si="61"/>
        <v>11</v>
      </c>
      <c r="AP866" s="6">
        <v>40492</v>
      </c>
      <c r="AU866">
        <v>0.89</v>
      </c>
      <c r="AV866">
        <v>0.95</v>
      </c>
      <c r="AW866">
        <v>1.07</v>
      </c>
      <c r="AX866">
        <v>1.27</v>
      </c>
    </row>
    <row r="867" spans="21:50" x14ac:dyDescent="0.35">
      <c r="U867">
        <f t="shared" si="57"/>
        <v>2024</v>
      </c>
      <c r="V867">
        <f t="shared" si="58"/>
        <v>3</v>
      </c>
      <c r="W867" s="10">
        <v>45352</v>
      </c>
      <c r="X867" s="8">
        <v>4.99</v>
      </c>
      <c r="Y867">
        <f>IFERROR(VLOOKUP(W867,$AG$15:$AH$10531,2,FALSE),)</f>
        <v>5.76</v>
      </c>
      <c r="Z867">
        <f t="shared" si="59"/>
        <v>4.6825000000000001</v>
      </c>
      <c r="AG867" s="1">
        <v>32605</v>
      </c>
      <c r="AH867" s="11">
        <v>10.66</v>
      </c>
      <c r="AN867">
        <f t="shared" si="60"/>
        <v>2010</v>
      </c>
      <c r="AO867">
        <f t="shared" si="61"/>
        <v>11</v>
      </c>
      <c r="AP867" s="6">
        <v>40499</v>
      </c>
      <c r="AU867">
        <v>0.88</v>
      </c>
      <c r="AV867">
        <v>0.95</v>
      </c>
      <c r="AW867">
        <v>1.05</v>
      </c>
      <c r="AX867">
        <v>1.26</v>
      </c>
    </row>
    <row r="868" spans="21:50" x14ac:dyDescent="0.35">
      <c r="U868">
        <f t="shared" si="57"/>
        <v>2024</v>
      </c>
      <c r="V868">
        <f t="shared" si="58"/>
        <v>4</v>
      </c>
      <c r="W868" s="10">
        <v>45383</v>
      </c>
      <c r="X868" s="8">
        <v>5.14</v>
      </c>
      <c r="Y868">
        <f>IFERROR(VLOOKUP(W868,$AG$15:$AH$10531,2,FALSE),)</f>
        <v>5.82</v>
      </c>
      <c r="Z868">
        <f t="shared" si="59"/>
        <v>4.7300000000000004</v>
      </c>
      <c r="AG868" s="1">
        <v>32608</v>
      </c>
      <c r="AH868" s="11">
        <v>10.66</v>
      </c>
      <c r="AN868">
        <f t="shared" si="60"/>
        <v>2010</v>
      </c>
      <c r="AO868">
        <f t="shared" si="61"/>
        <v>11</v>
      </c>
      <c r="AP868" s="6">
        <v>40505</v>
      </c>
      <c r="AR868">
        <v>0.98</v>
      </c>
      <c r="AS868">
        <v>1.1000000000000001</v>
      </c>
      <c r="AT868">
        <v>1.32</v>
      </c>
    </row>
    <row r="869" spans="21:50" x14ac:dyDescent="0.35">
      <c r="U869">
        <f t="shared" si="57"/>
        <v>2024</v>
      </c>
      <c r="V869">
        <f t="shared" si="58"/>
        <v>5</v>
      </c>
      <c r="W869" s="10">
        <v>45413</v>
      </c>
      <c r="X869" s="7">
        <v>5.16</v>
      </c>
      <c r="Y869">
        <f>IFERROR(VLOOKUP(W869,$AG$15:$AH$10531,2,FALSE),)</f>
        <v>6.06</v>
      </c>
      <c r="Z869">
        <f t="shared" si="59"/>
        <v>4.68</v>
      </c>
      <c r="AG869" s="1">
        <v>32609</v>
      </c>
      <c r="AH869" s="11">
        <v>10.67</v>
      </c>
      <c r="AN869">
        <f t="shared" si="60"/>
        <v>2010</v>
      </c>
      <c r="AO869">
        <f t="shared" si="61"/>
        <v>11</v>
      </c>
      <c r="AP869" s="6">
        <v>40506</v>
      </c>
      <c r="AU869">
        <v>0.93</v>
      </c>
      <c r="AV869">
        <v>0.99</v>
      </c>
      <c r="AW869">
        <v>1.1200000000000001</v>
      </c>
      <c r="AX869">
        <v>1.39</v>
      </c>
    </row>
    <row r="870" spans="21:50" x14ac:dyDescent="0.35">
      <c r="U870">
        <f t="shared" si="57"/>
        <v>2024</v>
      </c>
      <c r="V870">
        <f t="shared" si="58"/>
        <v>6</v>
      </c>
      <c r="W870" s="6">
        <v>45444</v>
      </c>
      <c r="X870">
        <v>5.1100000000000003</v>
      </c>
      <c r="Z870">
        <f t="shared" si="59"/>
        <v>4.4225000000000003</v>
      </c>
      <c r="AG870" s="1">
        <v>32610</v>
      </c>
      <c r="AH870" s="11">
        <v>10.65</v>
      </c>
      <c r="AN870">
        <f t="shared" si="60"/>
        <v>2010</v>
      </c>
      <c r="AO870">
        <f t="shared" si="61"/>
        <v>12</v>
      </c>
      <c r="AP870" s="6">
        <v>40513</v>
      </c>
      <c r="AU870">
        <v>0.95</v>
      </c>
      <c r="AV870">
        <v>1.01</v>
      </c>
      <c r="AW870">
        <v>1.1299999999999999</v>
      </c>
      <c r="AX870">
        <v>1.38</v>
      </c>
    </row>
    <row r="871" spans="21:50" x14ac:dyDescent="0.35">
      <c r="U871">
        <f t="shared" si="57"/>
        <v>2024</v>
      </c>
      <c r="V871">
        <f t="shared" si="58"/>
        <v>7</v>
      </c>
      <c r="W871" s="6">
        <v>45474</v>
      </c>
      <c r="X871">
        <v>4.9000000000000004</v>
      </c>
      <c r="Y871">
        <f>IFERROR(VLOOKUP(W871,$AG$15:$AH$10531,2,FALSE),)</f>
        <v>6.03</v>
      </c>
      <c r="Z871">
        <f t="shared" si="59"/>
        <v>4.2739999999999991</v>
      </c>
      <c r="AG871" s="1">
        <v>32611</v>
      </c>
      <c r="AH871" s="11">
        <v>10.67</v>
      </c>
      <c r="AN871">
        <f t="shared" si="60"/>
        <v>2010</v>
      </c>
      <c r="AO871">
        <f t="shared" si="61"/>
        <v>12</v>
      </c>
      <c r="AP871" s="6">
        <v>40519</v>
      </c>
      <c r="AR871">
        <v>1.01</v>
      </c>
      <c r="AS871">
        <v>1.1200000000000001</v>
      </c>
      <c r="AT871">
        <v>1.32</v>
      </c>
    </row>
    <row r="872" spans="21:50" x14ac:dyDescent="0.35">
      <c r="U872">
        <f t="shared" si="57"/>
        <v>2024</v>
      </c>
      <c r="V872">
        <f t="shared" si="58"/>
        <v>8</v>
      </c>
      <c r="W872" s="6">
        <v>45505</v>
      </c>
      <c r="X872">
        <v>4.43</v>
      </c>
      <c r="Y872">
        <f>IFERROR(VLOOKUP(W872,$AG$15:$AH$10531,2,FALSE),)</f>
        <v>5.7</v>
      </c>
      <c r="Z872">
        <f t="shared" si="59"/>
        <v>3.7949999999999999</v>
      </c>
      <c r="AG872" s="1">
        <v>32612</v>
      </c>
      <c r="AH872" s="11">
        <v>10.63</v>
      </c>
      <c r="AN872">
        <f t="shared" si="60"/>
        <v>2010</v>
      </c>
      <c r="AO872">
        <f t="shared" si="61"/>
        <v>12</v>
      </c>
      <c r="AP872" s="6">
        <v>40520</v>
      </c>
      <c r="AU872">
        <v>0.9</v>
      </c>
      <c r="AV872">
        <v>1.01</v>
      </c>
      <c r="AW872">
        <v>1.1399999999999999</v>
      </c>
      <c r="AX872">
        <v>1.34</v>
      </c>
    </row>
    <row r="873" spans="21:50" x14ac:dyDescent="0.35">
      <c r="U873">
        <f t="shared" si="57"/>
        <v>2024</v>
      </c>
      <c r="V873">
        <f t="shared" si="58"/>
        <v>9</v>
      </c>
      <c r="W873" s="6">
        <v>45536</v>
      </c>
      <c r="X873">
        <v>4.03</v>
      </c>
      <c r="Z873">
        <f t="shared" si="59"/>
        <v>3.47</v>
      </c>
      <c r="AG873" s="1">
        <v>32615</v>
      </c>
      <c r="AH873" s="11">
        <v>10.62</v>
      </c>
      <c r="AN873">
        <f t="shared" si="60"/>
        <v>2010</v>
      </c>
      <c r="AO873">
        <f t="shared" si="61"/>
        <v>12</v>
      </c>
      <c r="AP873" s="6">
        <v>40527</v>
      </c>
      <c r="AU873">
        <v>0.9</v>
      </c>
      <c r="AV873">
        <v>0.98</v>
      </c>
      <c r="AW873">
        <v>1.1200000000000001</v>
      </c>
      <c r="AX873">
        <v>1.37</v>
      </c>
    </row>
    <row r="874" spans="21:50" x14ac:dyDescent="0.35">
      <c r="U874">
        <f t="shared" si="57"/>
        <v>2024</v>
      </c>
      <c r="V874">
        <f t="shared" si="58"/>
        <v>10</v>
      </c>
      <c r="W874" s="6">
        <v>45566</v>
      </c>
      <c r="X874">
        <v>4.2</v>
      </c>
      <c r="Y874">
        <f>IFERROR(VLOOKUP(W874,$AG$15:$AH$10531,2,FALSE),)</f>
        <v>5.39</v>
      </c>
      <c r="Z874">
        <f t="shared" si="59"/>
        <v>3.3379999999999996</v>
      </c>
      <c r="AG874" s="1">
        <v>32616</v>
      </c>
      <c r="AH874" s="11">
        <v>10.61</v>
      </c>
      <c r="AN874">
        <f t="shared" si="60"/>
        <v>2010</v>
      </c>
      <c r="AO874">
        <f t="shared" si="61"/>
        <v>12</v>
      </c>
      <c r="AP874" s="6">
        <v>40533</v>
      </c>
      <c r="AR874">
        <v>1</v>
      </c>
      <c r="AS874">
        <v>1.1399999999999999</v>
      </c>
      <c r="AT874">
        <v>1.37</v>
      </c>
    </row>
    <row r="875" spans="21:50" x14ac:dyDescent="0.35">
      <c r="U875">
        <f t="shared" si="57"/>
        <v>2024</v>
      </c>
      <c r="V875">
        <f t="shared" si="58"/>
        <v>11</v>
      </c>
      <c r="W875" s="6">
        <v>45597</v>
      </c>
      <c r="X875">
        <v>4.33</v>
      </c>
      <c r="Y875">
        <f>IFERROR(VLOOKUP(W875,$AG$15:$AH$10531,2,FALSE),)</f>
        <v>5.83</v>
      </c>
      <c r="Z875">
        <f t="shared" si="59"/>
        <v>3.29</v>
      </c>
      <c r="AG875" s="1">
        <v>32617</v>
      </c>
      <c r="AH875" s="11">
        <v>10.61</v>
      </c>
      <c r="AN875">
        <f t="shared" si="60"/>
        <v>2010</v>
      </c>
      <c r="AO875">
        <f t="shared" si="61"/>
        <v>12</v>
      </c>
      <c r="AP875" s="6">
        <v>40534</v>
      </c>
      <c r="AU875">
        <v>0.88</v>
      </c>
      <c r="AV875">
        <v>0.99</v>
      </c>
      <c r="AW875">
        <v>1.1299999999999999</v>
      </c>
      <c r="AX875">
        <v>1.36</v>
      </c>
    </row>
    <row r="876" spans="21:50" x14ac:dyDescent="0.35">
      <c r="U876">
        <f t="shared" si="57"/>
        <v>2024</v>
      </c>
      <c r="V876">
        <f t="shared" si="58"/>
        <v>12</v>
      </c>
      <c r="W876" s="6">
        <v>45627</v>
      </c>
      <c r="X876">
        <v>4.2300000000000004</v>
      </c>
      <c r="Z876">
        <f t="shared" si="59"/>
        <v>3.12</v>
      </c>
      <c r="AG876" s="1">
        <v>32618</v>
      </c>
      <c r="AH876" s="11">
        <v>10.61</v>
      </c>
      <c r="AN876">
        <f t="shared" si="60"/>
        <v>2010</v>
      </c>
      <c r="AO876">
        <f t="shared" si="61"/>
        <v>12</v>
      </c>
      <c r="AP876" s="6">
        <v>40541</v>
      </c>
      <c r="AU876">
        <v>0.92</v>
      </c>
      <c r="AV876">
        <v>0.98</v>
      </c>
      <c r="AW876">
        <v>1.1299999999999999</v>
      </c>
      <c r="AX876">
        <v>1.38</v>
      </c>
    </row>
    <row r="877" spans="21:50" x14ac:dyDescent="0.35">
      <c r="U877">
        <f t="shared" si="57"/>
        <v>2025</v>
      </c>
      <c r="V877">
        <f t="shared" si="58"/>
        <v>1</v>
      </c>
      <c r="W877" s="6">
        <v>45658</v>
      </c>
      <c r="X877">
        <v>4.18</v>
      </c>
      <c r="Z877">
        <f t="shared" si="59"/>
        <v>3.0059999999999998</v>
      </c>
      <c r="AG877" s="1">
        <v>32619</v>
      </c>
      <c r="AH877" s="11">
        <v>10.61</v>
      </c>
      <c r="AN877">
        <f t="shared" si="60"/>
        <v>2011</v>
      </c>
      <c r="AO877">
        <f t="shared" si="61"/>
        <v>1</v>
      </c>
      <c r="AP877" s="6">
        <v>40547</v>
      </c>
      <c r="AR877">
        <v>1</v>
      </c>
      <c r="AS877">
        <v>1.17</v>
      </c>
      <c r="AT877">
        <v>1.44</v>
      </c>
    </row>
    <row r="878" spans="21:50" x14ac:dyDescent="0.35">
      <c r="U878">
        <f t="shared" si="57"/>
        <v>2025</v>
      </c>
      <c r="V878">
        <f t="shared" si="58"/>
        <v>2</v>
      </c>
      <c r="W878" s="6">
        <v>45689</v>
      </c>
      <c r="X878">
        <v>4.1900000000000004</v>
      </c>
      <c r="Z878">
        <f t="shared" si="59"/>
        <v>2.7774999999999999</v>
      </c>
      <c r="AG878" s="1">
        <v>32622</v>
      </c>
      <c r="AH878" s="11">
        <v>10.62</v>
      </c>
      <c r="AN878">
        <f t="shared" si="60"/>
        <v>2011</v>
      </c>
      <c r="AO878">
        <f t="shared" si="61"/>
        <v>1</v>
      </c>
      <c r="AP878" s="6">
        <v>40548</v>
      </c>
      <c r="AU878">
        <v>0.89</v>
      </c>
      <c r="AV878">
        <v>0.98</v>
      </c>
      <c r="AW878">
        <v>1.1599999999999999</v>
      </c>
      <c r="AX878">
        <v>1.44</v>
      </c>
    </row>
    <row r="879" spans="21:50" x14ac:dyDescent="0.35">
      <c r="U879">
        <f t="shared" si="57"/>
        <v>2025</v>
      </c>
      <c r="V879">
        <f t="shared" si="58"/>
        <v>3</v>
      </c>
      <c r="W879" s="6">
        <v>45717</v>
      </c>
      <c r="X879">
        <v>4.0599999999999996</v>
      </c>
      <c r="Z879">
        <f t="shared" si="59"/>
        <v>2.605</v>
      </c>
      <c r="AG879" s="1">
        <v>32623</v>
      </c>
      <c r="AH879" s="11">
        <v>10.59</v>
      </c>
      <c r="AN879">
        <f t="shared" si="60"/>
        <v>2011</v>
      </c>
      <c r="AO879">
        <f t="shared" si="61"/>
        <v>1</v>
      </c>
      <c r="AP879" s="6">
        <v>40555</v>
      </c>
      <c r="AU879">
        <v>0.9</v>
      </c>
      <c r="AV879">
        <v>0.95</v>
      </c>
      <c r="AW879">
        <v>1.1399999999999999</v>
      </c>
      <c r="AX879">
        <v>1.4</v>
      </c>
    </row>
    <row r="880" spans="21:50" x14ac:dyDescent="0.35">
      <c r="U880">
        <f t="shared" si="57"/>
        <v>2025</v>
      </c>
      <c r="V880">
        <f t="shared" si="58"/>
        <v>4</v>
      </c>
      <c r="W880" s="6">
        <v>45748</v>
      </c>
      <c r="X880">
        <v>3.95</v>
      </c>
      <c r="Y880">
        <f>IFERROR(VLOOKUP(W880,$AG$15:$AH$10531,2,FALSE),)</f>
        <v>5.9</v>
      </c>
      <c r="Z880">
        <f t="shared" si="59"/>
        <v>2.56</v>
      </c>
      <c r="AG880" s="1">
        <v>32624</v>
      </c>
      <c r="AH880" s="11">
        <v>10.6</v>
      </c>
      <c r="AN880">
        <f t="shared" si="60"/>
        <v>2011</v>
      </c>
      <c r="AO880">
        <f t="shared" si="61"/>
        <v>1</v>
      </c>
      <c r="AP880" s="6">
        <v>40561</v>
      </c>
      <c r="AR880">
        <v>0.99</v>
      </c>
      <c r="AS880">
        <v>1.1599999999999999</v>
      </c>
      <c r="AT880">
        <v>1.46</v>
      </c>
    </row>
    <row r="881" spans="21:50" x14ac:dyDescent="0.35">
      <c r="U881">
        <f t="shared" si="57"/>
        <v>2025</v>
      </c>
      <c r="V881">
        <f t="shared" si="58"/>
        <v>5</v>
      </c>
      <c r="W881" s="6">
        <v>45778</v>
      </c>
      <c r="X881">
        <v>4.09</v>
      </c>
      <c r="Y881">
        <f>IFERROR(VLOOKUP(W881,$AG$15:$AH$10531,2,FALSE),)</f>
        <v>6.2</v>
      </c>
      <c r="Z881">
        <f t="shared" si="59"/>
        <v>2.5449999999999999</v>
      </c>
      <c r="AG881" s="1">
        <v>32625</v>
      </c>
      <c r="AH881" s="11">
        <v>10.57</v>
      </c>
      <c r="AN881">
        <f t="shared" si="60"/>
        <v>2011</v>
      </c>
      <c r="AO881">
        <f t="shared" si="61"/>
        <v>1</v>
      </c>
      <c r="AP881" s="6">
        <v>40562</v>
      </c>
      <c r="AU881">
        <v>0.86</v>
      </c>
      <c r="AV881">
        <v>0.97</v>
      </c>
      <c r="AW881">
        <v>1.1100000000000001</v>
      </c>
      <c r="AX881">
        <v>1.37</v>
      </c>
    </row>
    <row r="882" spans="21:50" x14ac:dyDescent="0.35">
      <c r="U882">
        <f t="shared" si="57"/>
        <v>2025</v>
      </c>
      <c r="V882">
        <f t="shared" si="58"/>
        <v>6</v>
      </c>
      <c r="W882" s="6">
        <v>45809</v>
      </c>
      <c r="X882">
        <v>4.0599999999999996</v>
      </c>
      <c r="Z882">
        <f t="shared" si="59"/>
        <v>2.6375000000000002</v>
      </c>
      <c r="AG882" s="1">
        <v>32626</v>
      </c>
      <c r="AH882" s="11">
        <v>10.57</v>
      </c>
      <c r="AN882">
        <f t="shared" si="60"/>
        <v>2011</v>
      </c>
      <c r="AO882">
        <f t="shared" si="61"/>
        <v>1</v>
      </c>
      <c r="AP882" s="6">
        <v>40569</v>
      </c>
      <c r="AU882">
        <v>0.88</v>
      </c>
      <c r="AV882">
        <v>0.95</v>
      </c>
      <c r="AW882">
        <v>1.08</v>
      </c>
      <c r="AX882">
        <v>1.33</v>
      </c>
    </row>
    <row r="883" spans="21:50" x14ac:dyDescent="0.35">
      <c r="U883">
        <f t="shared" si="57"/>
        <v>2025</v>
      </c>
      <c r="V883">
        <f t="shared" si="58"/>
        <v>7</v>
      </c>
      <c r="W883" s="6">
        <v>45839</v>
      </c>
      <c r="X883">
        <v>4.08</v>
      </c>
      <c r="Y883">
        <f>IFERROR(VLOOKUP(W883,$AG$15:$AH$10531,2,FALSE),)</f>
        <v>5.98</v>
      </c>
      <c r="Z883">
        <f t="shared" si="59"/>
        <v>2.6920000000000002</v>
      </c>
      <c r="AG883" s="1">
        <v>32629</v>
      </c>
      <c r="AH883" s="11">
        <v>10.59</v>
      </c>
      <c r="AN883">
        <f t="shared" si="60"/>
        <v>2011</v>
      </c>
      <c r="AO883">
        <f t="shared" si="61"/>
        <v>2</v>
      </c>
      <c r="AP883" s="6">
        <v>40575</v>
      </c>
      <c r="AR883">
        <v>0.97</v>
      </c>
      <c r="AS883">
        <v>1.07</v>
      </c>
      <c r="AT883">
        <v>1.32</v>
      </c>
    </row>
    <row r="884" spans="21:50" x14ac:dyDescent="0.35">
      <c r="U884">
        <f t="shared" si="57"/>
        <v>2025</v>
      </c>
      <c r="V884">
        <f t="shared" si="58"/>
        <v>8</v>
      </c>
      <c r="W884" s="6">
        <v>45870</v>
      </c>
      <c r="X884">
        <v>3.89</v>
      </c>
      <c r="Y884">
        <f>IFERROR(VLOOKUP(W884,$AG$15:$AH$10531,2,FALSE),)</f>
        <v>5.98</v>
      </c>
      <c r="Z884">
        <f t="shared" si="59"/>
        <v>2.6675</v>
      </c>
      <c r="AG884" s="1">
        <v>32630</v>
      </c>
      <c r="AH884" s="11">
        <v>10.58</v>
      </c>
      <c r="AN884">
        <f t="shared" si="60"/>
        <v>2011</v>
      </c>
      <c r="AO884">
        <f t="shared" si="61"/>
        <v>2</v>
      </c>
      <c r="AP884" s="6">
        <v>40576</v>
      </c>
      <c r="AU884">
        <v>0.87</v>
      </c>
      <c r="AV884">
        <v>0.94</v>
      </c>
      <c r="AW884">
        <v>1.07</v>
      </c>
      <c r="AX884">
        <v>1.33</v>
      </c>
    </row>
    <row r="885" spans="21:50" x14ac:dyDescent="0.35">
      <c r="U885">
        <f t="shared" si="57"/>
        <v>2025</v>
      </c>
      <c r="V885">
        <f t="shared" si="58"/>
        <v>9</v>
      </c>
      <c r="W885" s="6">
        <v>45901</v>
      </c>
      <c r="X885">
        <v>3.66</v>
      </c>
      <c r="Z885">
        <f t="shared" si="59"/>
        <v>2.4849999999999999</v>
      </c>
      <c r="AG885" s="1">
        <v>32631</v>
      </c>
      <c r="AH885" s="11">
        <v>10.58</v>
      </c>
      <c r="AN885">
        <f t="shared" si="60"/>
        <v>2011</v>
      </c>
      <c r="AO885">
        <f t="shared" si="61"/>
        <v>2</v>
      </c>
      <c r="AP885" s="6">
        <v>40583</v>
      </c>
      <c r="AU885">
        <v>0.89</v>
      </c>
      <c r="AV885">
        <v>0.96</v>
      </c>
      <c r="AW885">
        <v>1.06</v>
      </c>
      <c r="AX885">
        <v>1.36</v>
      </c>
    </row>
    <row r="886" spans="21:50" x14ac:dyDescent="0.35">
      <c r="U886">
        <f t="shared" si="57"/>
        <v>2025</v>
      </c>
      <c r="V886">
        <f t="shared" si="58"/>
        <v>10</v>
      </c>
      <c r="W886" s="6">
        <v>45931</v>
      </c>
      <c r="X886">
        <v>3.61</v>
      </c>
      <c r="Y886">
        <f>IFERROR(VLOOKUP(W886,$AG$15:$AH$10531,2,FALSE),)</f>
        <v>5.81</v>
      </c>
      <c r="Z886">
        <f t="shared" si="59"/>
        <v>2.3660000000000001</v>
      </c>
      <c r="AG886" s="1">
        <v>32632</v>
      </c>
      <c r="AH886" s="11">
        <v>10.57</v>
      </c>
      <c r="AN886">
        <f t="shared" si="60"/>
        <v>2011</v>
      </c>
      <c r="AO886">
        <f t="shared" si="61"/>
        <v>2</v>
      </c>
      <c r="AP886" s="6">
        <v>40589</v>
      </c>
      <c r="AR886">
        <v>0.97</v>
      </c>
      <c r="AS886">
        <v>1.1299999999999999</v>
      </c>
      <c r="AT886">
        <v>1.44</v>
      </c>
    </row>
    <row r="887" spans="21:50" x14ac:dyDescent="0.35">
      <c r="U887">
        <f t="shared" si="57"/>
        <v>2025</v>
      </c>
      <c r="V887">
        <f t="shared" si="58"/>
        <v>11</v>
      </c>
      <c r="W887" s="6">
        <v>45962</v>
      </c>
      <c r="X887">
        <v>3.66</v>
      </c>
      <c r="Z887">
        <f t="shared" si="59"/>
        <v>2.3049999999999997</v>
      </c>
      <c r="AG887" s="1">
        <v>32633</v>
      </c>
      <c r="AH887" s="11">
        <v>10.54</v>
      </c>
      <c r="AN887">
        <f t="shared" si="60"/>
        <v>2011</v>
      </c>
      <c r="AO887">
        <f t="shared" si="61"/>
        <v>2</v>
      </c>
      <c r="AP887" s="6">
        <v>40590</v>
      </c>
      <c r="AU887">
        <v>0.9</v>
      </c>
      <c r="AV887">
        <v>0.96</v>
      </c>
      <c r="AW887">
        <v>1.1299999999999999</v>
      </c>
      <c r="AX887">
        <v>1.45</v>
      </c>
    </row>
    <row r="888" spans="21:50" x14ac:dyDescent="0.35">
      <c r="U888">
        <f t="shared" si="57"/>
        <v>2025</v>
      </c>
      <c r="V888">
        <f t="shared" si="58"/>
        <v>12</v>
      </c>
      <c r="W888" s="6">
        <v>45992</v>
      </c>
      <c r="X888">
        <v>3.54</v>
      </c>
      <c r="Y888">
        <f>IFERROR(VLOOKUP(W888,$AG$15:$AH$10531,2,FALSE),)</f>
        <v>5.87</v>
      </c>
      <c r="Z888">
        <f t="shared" si="59"/>
        <v>2.3639999999999999</v>
      </c>
      <c r="AG888" s="1">
        <v>32636</v>
      </c>
      <c r="AH888" s="11">
        <v>10.56</v>
      </c>
      <c r="AN888">
        <f t="shared" si="60"/>
        <v>2011</v>
      </c>
      <c r="AO888">
        <f t="shared" si="61"/>
        <v>2</v>
      </c>
      <c r="AP888" s="6">
        <v>40597</v>
      </c>
      <c r="AU888">
        <v>0.91</v>
      </c>
      <c r="AV888">
        <v>0.95</v>
      </c>
      <c r="AW888">
        <v>1.08</v>
      </c>
      <c r="AX888">
        <v>1.36</v>
      </c>
    </row>
    <row r="889" spans="21:50" x14ac:dyDescent="0.35">
      <c r="U889">
        <f t="shared" si="57"/>
        <v>2026</v>
      </c>
      <c r="V889">
        <f t="shared" si="58"/>
        <v>1</v>
      </c>
      <c r="W889" s="6">
        <v>46023</v>
      </c>
      <c r="X889">
        <v>3.51</v>
      </c>
      <c r="Z889">
        <f t="shared" si="59"/>
        <v>2.375</v>
      </c>
      <c r="AG889" s="1">
        <v>32637</v>
      </c>
      <c r="AH889" s="11">
        <v>10.58</v>
      </c>
      <c r="AN889">
        <f t="shared" si="60"/>
        <v>2011</v>
      </c>
      <c r="AO889">
        <f t="shared" si="61"/>
        <v>3</v>
      </c>
      <c r="AP889" s="6">
        <v>40603</v>
      </c>
      <c r="AR889">
        <v>0.97</v>
      </c>
      <c r="AS889">
        <v>1.1000000000000001</v>
      </c>
      <c r="AT889">
        <v>1.39</v>
      </c>
    </row>
    <row r="890" spans="21:50" x14ac:dyDescent="0.35">
      <c r="U890">
        <f t="shared" si="57"/>
        <v>2026</v>
      </c>
      <c r="V890">
        <f t="shared" si="58"/>
        <v>2</v>
      </c>
      <c r="W890" s="6">
        <v>46054</v>
      </c>
      <c r="X890">
        <v>3.48</v>
      </c>
      <c r="Z890">
        <f t="shared" si="59"/>
        <v>2.3149999999999999</v>
      </c>
      <c r="AG890" s="1">
        <v>32638</v>
      </c>
      <c r="AH890" s="11">
        <v>10.61</v>
      </c>
      <c r="AN890">
        <f t="shared" si="60"/>
        <v>2011</v>
      </c>
      <c r="AO890">
        <f t="shared" si="61"/>
        <v>3</v>
      </c>
      <c r="AP890" s="6">
        <v>40604</v>
      </c>
      <c r="AU890">
        <v>0.91</v>
      </c>
      <c r="AV890">
        <v>0.95</v>
      </c>
      <c r="AW890">
        <v>1.0900000000000001</v>
      </c>
      <c r="AX890">
        <v>1.37</v>
      </c>
    </row>
    <row r="891" spans="21:50" x14ac:dyDescent="0.35">
      <c r="U891">
        <f t="shared" si="57"/>
        <v>2026</v>
      </c>
      <c r="V891">
        <f t="shared" si="58"/>
        <v>3</v>
      </c>
      <c r="W891" s="6">
        <v>46082</v>
      </c>
      <c r="X891">
        <v>3.67</v>
      </c>
      <c r="Z891">
        <f t="shared" si="59"/>
        <v>2.4624999999999999</v>
      </c>
      <c r="AG891" s="1">
        <v>32639</v>
      </c>
      <c r="AH891" s="11">
        <v>10.6</v>
      </c>
      <c r="AN891">
        <f t="shared" si="60"/>
        <v>2011</v>
      </c>
      <c r="AO891">
        <f t="shared" si="61"/>
        <v>3</v>
      </c>
      <c r="AP891" s="6">
        <v>40611</v>
      </c>
      <c r="AU891">
        <v>0.91</v>
      </c>
      <c r="AV891">
        <v>0.95</v>
      </c>
      <c r="AW891">
        <v>1.1000000000000001</v>
      </c>
      <c r="AX891">
        <v>1.4</v>
      </c>
    </row>
    <row r="892" spans="21:50" x14ac:dyDescent="0.35">
      <c r="AG892" s="1">
        <v>32640</v>
      </c>
      <c r="AH892" s="11">
        <v>10.49</v>
      </c>
      <c r="AN892">
        <f t="shared" si="60"/>
        <v>2011</v>
      </c>
      <c r="AO892">
        <f t="shared" si="61"/>
        <v>3</v>
      </c>
      <c r="AP892" s="6">
        <v>40617</v>
      </c>
      <c r="AR892">
        <v>0.94</v>
      </c>
      <c r="AS892">
        <v>1.07</v>
      </c>
      <c r="AT892">
        <v>1.27</v>
      </c>
    </row>
    <row r="893" spans="21:50" x14ac:dyDescent="0.35">
      <c r="AG893" s="1">
        <v>32643</v>
      </c>
      <c r="AH893" s="11">
        <v>10.47</v>
      </c>
      <c r="AN893">
        <f t="shared" si="60"/>
        <v>2011</v>
      </c>
      <c r="AO893">
        <f t="shared" si="61"/>
        <v>3</v>
      </c>
      <c r="AP893" s="6">
        <v>40618</v>
      </c>
      <c r="AU893">
        <v>0.78</v>
      </c>
      <c r="AV893">
        <v>0.9</v>
      </c>
      <c r="AW893">
        <v>1.04</v>
      </c>
      <c r="AX893">
        <v>1.24</v>
      </c>
    </row>
    <row r="894" spans="21:50" x14ac:dyDescent="0.35">
      <c r="AG894" s="1">
        <v>32644</v>
      </c>
      <c r="AH894" s="11">
        <v>10.49</v>
      </c>
      <c r="AN894">
        <f t="shared" si="60"/>
        <v>2011</v>
      </c>
      <c r="AO894">
        <f t="shared" si="61"/>
        <v>3</v>
      </c>
      <c r="AP894" s="6">
        <v>40625</v>
      </c>
      <c r="AU894">
        <v>0.87</v>
      </c>
      <c r="AV894">
        <v>0.91</v>
      </c>
      <c r="AW894">
        <v>1.05</v>
      </c>
      <c r="AX894">
        <v>1.29</v>
      </c>
    </row>
    <row r="895" spans="21:50" x14ac:dyDescent="0.35">
      <c r="AG895" s="1">
        <v>32645</v>
      </c>
      <c r="AH895" s="11">
        <v>10.46</v>
      </c>
      <c r="AN895">
        <f t="shared" si="60"/>
        <v>2011</v>
      </c>
      <c r="AO895">
        <f t="shared" si="61"/>
        <v>3</v>
      </c>
      <c r="AP895" s="6">
        <v>40631</v>
      </c>
      <c r="AR895">
        <v>0.92</v>
      </c>
      <c r="AS895">
        <v>1.08</v>
      </c>
      <c r="AT895">
        <v>1.34</v>
      </c>
    </row>
    <row r="896" spans="21:50" x14ac:dyDescent="0.35">
      <c r="AG896" s="1">
        <v>32646</v>
      </c>
      <c r="AH896" s="11">
        <v>10.46</v>
      </c>
      <c r="AN896">
        <f t="shared" si="60"/>
        <v>2011</v>
      </c>
      <c r="AO896">
        <f t="shared" si="61"/>
        <v>3</v>
      </c>
      <c r="AP896" s="6">
        <v>40632</v>
      </c>
      <c r="AU896">
        <v>0.89</v>
      </c>
      <c r="AV896">
        <v>0.92</v>
      </c>
      <c r="AW896">
        <v>1.07</v>
      </c>
      <c r="AX896">
        <v>1.35</v>
      </c>
    </row>
    <row r="897" spans="33:50" x14ac:dyDescent="0.35">
      <c r="AG897" s="1">
        <v>32647</v>
      </c>
      <c r="AH897" s="11">
        <v>10.4</v>
      </c>
      <c r="AN897">
        <f t="shared" si="60"/>
        <v>2011</v>
      </c>
      <c r="AO897">
        <f t="shared" si="61"/>
        <v>4</v>
      </c>
      <c r="AP897" s="6">
        <v>40639</v>
      </c>
      <c r="AU897">
        <v>0.93</v>
      </c>
      <c r="AV897">
        <v>0.97</v>
      </c>
      <c r="AW897">
        <v>1.1000000000000001</v>
      </c>
      <c r="AX897">
        <v>1.41</v>
      </c>
    </row>
    <row r="898" spans="33:50" x14ac:dyDescent="0.35">
      <c r="AG898" s="1">
        <v>32650</v>
      </c>
      <c r="AH898" s="11">
        <v>10.36</v>
      </c>
      <c r="AN898">
        <f t="shared" si="60"/>
        <v>2011</v>
      </c>
      <c r="AO898">
        <f t="shared" si="61"/>
        <v>4</v>
      </c>
      <c r="AP898" s="6">
        <v>40645</v>
      </c>
      <c r="AR898">
        <v>0.97</v>
      </c>
      <c r="AS898">
        <v>1.1399999999999999</v>
      </c>
      <c r="AT898">
        <v>1.47</v>
      </c>
    </row>
    <row r="899" spans="33:50" x14ac:dyDescent="0.35">
      <c r="AG899" s="1">
        <v>32651</v>
      </c>
      <c r="AH899" s="11">
        <v>10.31</v>
      </c>
      <c r="AN899">
        <f t="shared" si="60"/>
        <v>2011</v>
      </c>
      <c r="AO899">
        <f t="shared" si="61"/>
        <v>4</v>
      </c>
      <c r="AP899" s="6">
        <v>40646</v>
      </c>
      <c r="AU899">
        <v>0.9</v>
      </c>
      <c r="AV899">
        <v>0.95</v>
      </c>
      <c r="AW899">
        <v>1.1100000000000001</v>
      </c>
      <c r="AX899">
        <v>1.41</v>
      </c>
    </row>
    <row r="900" spans="33:50" x14ac:dyDescent="0.35">
      <c r="AG900" s="1">
        <v>32652</v>
      </c>
      <c r="AH900" s="11">
        <v>10.31</v>
      </c>
      <c r="AN900">
        <f t="shared" si="60"/>
        <v>2011</v>
      </c>
      <c r="AO900">
        <f t="shared" si="61"/>
        <v>4</v>
      </c>
      <c r="AP900" s="6">
        <v>40653</v>
      </c>
      <c r="AU900">
        <v>0.93</v>
      </c>
      <c r="AV900">
        <v>0.97</v>
      </c>
      <c r="AW900">
        <v>1.1299999999999999</v>
      </c>
      <c r="AX900">
        <v>1.44</v>
      </c>
    </row>
    <row r="901" spans="33:50" x14ac:dyDescent="0.35">
      <c r="AG901" s="1">
        <v>32653</v>
      </c>
      <c r="AH901" s="11">
        <v>10.32</v>
      </c>
      <c r="AN901">
        <f t="shared" si="60"/>
        <v>2011</v>
      </c>
      <c r="AO901">
        <f t="shared" si="61"/>
        <v>4</v>
      </c>
      <c r="AP901" s="6">
        <v>40659</v>
      </c>
      <c r="AR901">
        <v>0.98</v>
      </c>
      <c r="AS901">
        <v>1.1399999999999999</v>
      </c>
      <c r="AT901">
        <v>1.43</v>
      </c>
    </row>
    <row r="902" spans="33:50" x14ac:dyDescent="0.35">
      <c r="AG902" s="1">
        <v>32654</v>
      </c>
      <c r="AH902" s="11">
        <v>10.3</v>
      </c>
      <c r="AN902">
        <f t="shared" si="60"/>
        <v>2011</v>
      </c>
      <c r="AO902">
        <f t="shared" si="61"/>
        <v>4</v>
      </c>
      <c r="AP902" s="6">
        <v>40660</v>
      </c>
      <c r="AU902">
        <v>0.9</v>
      </c>
      <c r="AV902">
        <v>0.97</v>
      </c>
      <c r="AW902">
        <v>1.1299999999999999</v>
      </c>
      <c r="AX902">
        <v>1.43</v>
      </c>
    </row>
    <row r="903" spans="33:50" x14ac:dyDescent="0.35">
      <c r="AG903" s="1">
        <v>32657</v>
      </c>
      <c r="AN903">
        <f t="shared" si="60"/>
        <v>2011</v>
      </c>
      <c r="AO903">
        <f t="shared" si="61"/>
        <v>5</v>
      </c>
      <c r="AP903" s="6">
        <v>40667</v>
      </c>
      <c r="AU903">
        <v>0.91</v>
      </c>
      <c r="AV903">
        <v>0.96</v>
      </c>
      <c r="AW903">
        <v>1.0900000000000001</v>
      </c>
      <c r="AX903">
        <v>1.35</v>
      </c>
    </row>
    <row r="904" spans="33:50" x14ac:dyDescent="0.35">
      <c r="AG904" s="1">
        <v>32658</v>
      </c>
      <c r="AH904" s="11">
        <v>10.3</v>
      </c>
      <c r="AN904">
        <f t="shared" si="60"/>
        <v>2011</v>
      </c>
      <c r="AO904">
        <f t="shared" si="61"/>
        <v>5</v>
      </c>
      <c r="AP904" s="6">
        <v>40673</v>
      </c>
      <c r="AR904">
        <v>0.98</v>
      </c>
      <c r="AS904">
        <v>1.1299999999999999</v>
      </c>
      <c r="AT904">
        <v>1.39</v>
      </c>
    </row>
    <row r="905" spans="33:50" x14ac:dyDescent="0.35">
      <c r="AG905" s="1">
        <v>32659</v>
      </c>
      <c r="AH905" s="11">
        <v>10.3</v>
      </c>
      <c r="AN905">
        <f t="shared" si="60"/>
        <v>2011</v>
      </c>
      <c r="AO905">
        <f t="shared" si="61"/>
        <v>5</v>
      </c>
      <c r="AP905" s="6">
        <v>40674</v>
      </c>
      <c r="AU905">
        <v>0.9</v>
      </c>
      <c r="AV905">
        <v>0.98</v>
      </c>
      <c r="AW905">
        <v>1.1299999999999999</v>
      </c>
      <c r="AX905">
        <v>1.38</v>
      </c>
    </row>
    <row r="906" spans="33:50" x14ac:dyDescent="0.35">
      <c r="AG906" s="1">
        <v>32660</v>
      </c>
      <c r="AH906" s="11">
        <v>10.27</v>
      </c>
      <c r="AN906">
        <f t="shared" si="60"/>
        <v>2011</v>
      </c>
      <c r="AO906">
        <f t="shared" si="61"/>
        <v>5</v>
      </c>
      <c r="AP906" s="6">
        <v>40681</v>
      </c>
      <c r="AU906">
        <v>0.88</v>
      </c>
      <c r="AV906">
        <v>0.96</v>
      </c>
      <c r="AW906">
        <v>1.0900000000000001</v>
      </c>
      <c r="AX906">
        <v>1.32</v>
      </c>
    </row>
    <row r="907" spans="33:50" x14ac:dyDescent="0.35">
      <c r="AG907" s="1">
        <v>32661</v>
      </c>
      <c r="AH907" s="11">
        <v>10.199999999999999</v>
      </c>
      <c r="AN907">
        <f t="shared" si="60"/>
        <v>2011</v>
      </c>
      <c r="AO907">
        <f t="shared" si="61"/>
        <v>5</v>
      </c>
      <c r="AP907" s="6">
        <v>40687</v>
      </c>
      <c r="AR907">
        <v>0.96</v>
      </c>
      <c r="AS907">
        <v>1.07</v>
      </c>
      <c r="AT907">
        <v>1.28</v>
      </c>
    </row>
    <row r="908" spans="33:50" x14ac:dyDescent="0.35">
      <c r="AG908" s="1">
        <v>32664</v>
      </c>
      <c r="AH908" s="11">
        <v>10.130000000000001</v>
      </c>
      <c r="AN908">
        <f t="shared" si="60"/>
        <v>2011</v>
      </c>
      <c r="AO908">
        <f t="shared" si="61"/>
        <v>5</v>
      </c>
      <c r="AP908" s="6">
        <v>40688</v>
      </c>
      <c r="AU908">
        <v>0.88</v>
      </c>
      <c r="AV908">
        <v>0.95</v>
      </c>
      <c r="AW908">
        <v>1.06</v>
      </c>
      <c r="AX908">
        <v>1.27</v>
      </c>
    </row>
    <row r="909" spans="33:50" x14ac:dyDescent="0.35">
      <c r="AG909" s="1">
        <v>32665</v>
      </c>
      <c r="AH909" s="11">
        <v>10.09</v>
      </c>
      <c r="AN909">
        <f t="shared" si="60"/>
        <v>2011</v>
      </c>
      <c r="AO909">
        <f t="shared" si="61"/>
        <v>6</v>
      </c>
      <c r="AP909" s="6">
        <v>40695</v>
      </c>
      <c r="AU909">
        <v>0.9</v>
      </c>
      <c r="AV909">
        <v>0.95</v>
      </c>
      <c r="AW909">
        <v>1.03</v>
      </c>
      <c r="AX909">
        <v>1.22</v>
      </c>
    </row>
    <row r="910" spans="33:50" x14ac:dyDescent="0.35">
      <c r="AG910" s="1">
        <v>32666</v>
      </c>
      <c r="AH910" s="11">
        <v>10.050000000000001</v>
      </c>
      <c r="AN910">
        <f t="shared" si="60"/>
        <v>2011</v>
      </c>
      <c r="AO910">
        <f t="shared" si="61"/>
        <v>6</v>
      </c>
      <c r="AP910" s="6">
        <v>40701</v>
      </c>
      <c r="AR910">
        <v>0.95</v>
      </c>
      <c r="AS910">
        <v>1.05</v>
      </c>
      <c r="AT910">
        <v>1.24</v>
      </c>
    </row>
    <row r="911" spans="33:50" x14ac:dyDescent="0.35">
      <c r="AG911" s="1">
        <v>32667</v>
      </c>
      <c r="AH911" s="11">
        <v>10.039999999999999</v>
      </c>
      <c r="AN911">
        <f t="shared" si="60"/>
        <v>2011</v>
      </c>
      <c r="AO911">
        <f t="shared" si="61"/>
        <v>6</v>
      </c>
      <c r="AP911" s="6">
        <v>40702</v>
      </c>
      <c r="AU911">
        <v>0.87</v>
      </c>
      <c r="AV911">
        <v>0.94</v>
      </c>
      <c r="AW911">
        <v>1.03</v>
      </c>
      <c r="AX911">
        <v>1.22</v>
      </c>
    </row>
    <row r="912" spans="33:50" x14ac:dyDescent="0.35">
      <c r="AG912" s="1">
        <v>32668</v>
      </c>
      <c r="AH912" s="11">
        <v>9.9700000000000006</v>
      </c>
      <c r="AN912">
        <f t="shared" si="60"/>
        <v>2011</v>
      </c>
      <c r="AO912">
        <f t="shared" si="61"/>
        <v>6</v>
      </c>
      <c r="AP912" s="6">
        <v>40709</v>
      </c>
      <c r="AU912">
        <v>0.89</v>
      </c>
      <c r="AV912">
        <v>0.94</v>
      </c>
      <c r="AW912">
        <v>1.03</v>
      </c>
      <c r="AX912">
        <v>1.22</v>
      </c>
    </row>
    <row r="913" spans="33:50" x14ac:dyDescent="0.35">
      <c r="AG913" s="1">
        <v>32671</v>
      </c>
      <c r="AH913" s="11">
        <v>9.9700000000000006</v>
      </c>
      <c r="AN913">
        <f t="shared" ref="AN913:AN976" si="62">YEAR(AP913)</f>
        <v>2011</v>
      </c>
      <c r="AO913">
        <f t="shared" ref="AO913:AO976" si="63">MONTH(AP913)</f>
        <v>6</v>
      </c>
      <c r="AP913" s="6">
        <v>40715</v>
      </c>
      <c r="AR913">
        <v>0.92</v>
      </c>
      <c r="AS913">
        <v>1.02</v>
      </c>
      <c r="AT913">
        <v>1.22</v>
      </c>
    </row>
    <row r="914" spans="33:50" x14ac:dyDescent="0.35">
      <c r="AG914" s="1">
        <v>32672</v>
      </c>
      <c r="AH914" s="11">
        <v>9.9700000000000006</v>
      </c>
      <c r="AN914">
        <f t="shared" si="62"/>
        <v>2011</v>
      </c>
      <c r="AO914">
        <f t="shared" si="63"/>
        <v>6</v>
      </c>
      <c r="AP914" s="6">
        <v>40716</v>
      </c>
      <c r="AU914">
        <v>0.86</v>
      </c>
      <c r="AV914">
        <v>0.88</v>
      </c>
      <c r="AW914">
        <v>1</v>
      </c>
      <c r="AX914">
        <v>1.2</v>
      </c>
    </row>
    <row r="915" spans="33:50" x14ac:dyDescent="0.35">
      <c r="AG915" s="1">
        <v>32673</v>
      </c>
      <c r="AH915" s="11">
        <v>9.9700000000000006</v>
      </c>
      <c r="AN915">
        <f t="shared" si="62"/>
        <v>2011</v>
      </c>
      <c r="AO915">
        <f t="shared" si="63"/>
        <v>6</v>
      </c>
      <c r="AP915" s="6">
        <v>40723</v>
      </c>
      <c r="AU915">
        <v>0.89</v>
      </c>
      <c r="AV915">
        <v>0.93</v>
      </c>
      <c r="AW915">
        <v>1.04</v>
      </c>
      <c r="AX915">
        <v>1.21</v>
      </c>
    </row>
    <row r="916" spans="33:50" x14ac:dyDescent="0.35">
      <c r="AG916" s="1">
        <v>32674</v>
      </c>
      <c r="AH916" s="11">
        <v>9.98</v>
      </c>
      <c r="AN916">
        <f t="shared" si="62"/>
        <v>2011</v>
      </c>
      <c r="AO916">
        <f t="shared" si="63"/>
        <v>7</v>
      </c>
      <c r="AP916" s="6">
        <v>40729</v>
      </c>
      <c r="AR916">
        <v>0.93</v>
      </c>
      <c r="AS916">
        <v>1.05</v>
      </c>
      <c r="AT916">
        <v>1.26</v>
      </c>
    </row>
    <row r="917" spans="33:50" x14ac:dyDescent="0.35">
      <c r="AG917" s="1">
        <v>32675</v>
      </c>
      <c r="AH917" s="11">
        <v>10.02</v>
      </c>
      <c r="AN917">
        <f t="shared" si="62"/>
        <v>2011</v>
      </c>
      <c r="AO917">
        <f t="shared" si="63"/>
        <v>7</v>
      </c>
      <c r="AP917" s="6">
        <v>40730</v>
      </c>
      <c r="AU917">
        <v>0.9</v>
      </c>
      <c r="AV917">
        <v>0.93</v>
      </c>
      <c r="AW917">
        <v>1.04</v>
      </c>
      <c r="AX917">
        <v>1.23</v>
      </c>
    </row>
    <row r="918" spans="33:50" x14ac:dyDescent="0.35">
      <c r="AG918" s="1">
        <v>32678</v>
      </c>
      <c r="AH918" s="11">
        <v>10.029999999999999</v>
      </c>
      <c r="AN918">
        <f t="shared" si="62"/>
        <v>2011</v>
      </c>
      <c r="AO918">
        <f t="shared" si="63"/>
        <v>7</v>
      </c>
      <c r="AP918" s="6">
        <v>40737</v>
      </c>
      <c r="AU918">
        <v>0.89</v>
      </c>
      <c r="AV918">
        <v>0.92</v>
      </c>
      <c r="AW918">
        <v>1.01</v>
      </c>
      <c r="AX918">
        <v>1.18</v>
      </c>
    </row>
    <row r="919" spans="33:50" x14ac:dyDescent="0.35">
      <c r="AG919" s="1">
        <v>32679</v>
      </c>
      <c r="AH919" s="11">
        <v>10.050000000000001</v>
      </c>
      <c r="AN919">
        <f t="shared" si="62"/>
        <v>2011</v>
      </c>
      <c r="AO919">
        <f t="shared" si="63"/>
        <v>7</v>
      </c>
      <c r="AP919" s="6">
        <v>40743</v>
      </c>
      <c r="AR919">
        <v>0.93</v>
      </c>
      <c r="AS919">
        <v>1.04</v>
      </c>
      <c r="AT919">
        <v>1.24</v>
      </c>
    </row>
    <row r="920" spans="33:50" x14ac:dyDescent="0.35">
      <c r="AG920" s="1">
        <v>32680</v>
      </c>
      <c r="AH920" s="11">
        <v>10.050000000000001</v>
      </c>
      <c r="AN920">
        <f t="shared" si="62"/>
        <v>2011</v>
      </c>
      <c r="AO920">
        <f t="shared" si="63"/>
        <v>7</v>
      </c>
      <c r="AP920" s="6">
        <v>40744</v>
      </c>
      <c r="AU920">
        <v>0.88</v>
      </c>
      <c r="AV920">
        <v>0.92</v>
      </c>
      <c r="AW920">
        <v>1.05</v>
      </c>
      <c r="AX920">
        <v>1.28</v>
      </c>
    </row>
    <row r="921" spans="33:50" x14ac:dyDescent="0.35">
      <c r="AG921" s="1">
        <v>32681</v>
      </c>
      <c r="AH921" s="11">
        <v>10.07</v>
      </c>
      <c r="AN921">
        <f t="shared" si="62"/>
        <v>2011</v>
      </c>
      <c r="AO921">
        <f t="shared" si="63"/>
        <v>7</v>
      </c>
      <c r="AP921" s="6">
        <v>40751</v>
      </c>
      <c r="AU921">
        <v>0.91</v>
      </c>
      <c r="AV921">
        <v>0.92</v>
      </c>
      <c r="AW921">
        <v>1.03</v>
      </c>
      <c r="AX921">
        <v>1.25</v>
      </c>
    </row>
    <row r="922" spans="33:50" x14ac:dyDescent="0.35">
      <c r="AG922" s="1">
        <v>32682</v>
      </c>
      <c r="AH922" s="11">
        <v>10.039999999999999</v>
      </c>
      <c r="AN922">
        <f t="shared" si="62"/>
        <v>2011</v>
      </c>
      <c r="AO922">
        <f t="shared" si="63"/>
        <v>8</v>
      </c>
      <c r="AP922" s="6">
        <v>40757</v>
      </c>
      <c r="AR922">
        <v>0.92</v>
      </c>
      <c r="AS922">
        <v>1.01</v>
      </c>
      <c r="AT922">
        <v>1.18</v>
      </c>
    </row>
    <row r="923" spans="33:50" x14ac:dyDescent="0.35">
      <c r="AG923" s="1">
        <v>32685</v>
      </c>
      <c r="AH923" s="11">
        <v>10.01</v>
      </c>
      <c r="AN923">
        <f t="shared" si="62"/>
        <v>2011</v>
      </c>
      <c r="AO923">
        <f t="shared" si="63"/>
        <v>8</v>
      </c>
      <c r="AP923" s="6">
        <v>40758</v>
      </c>
      <c r="AU923">
        <v>0.86</v>
      </c>
      <c r="AV923">
        <v>0.91</v>
      </c>
      <c r="AW923">
        <v>0.99</v>
      </c>
      <c r="AX923">
        <v>1.1399999999999999</v>
      </c>
    </row>
    <row r="924" spans="33:50" x14ac:dyDescent="0.35">
      <c r="AG924" s="1">
        <v>32686</v>
      </c>
      <c r="AH924" s="11">
        <v>9.9600000000000009</v>
      </c>
      <c r="AN924">
        <f t="shared" si="62"/>
        <v>2011</v>
      </c>
      <c r="AO924">
        <f t="shared" si="63"/>
        <v>8</v>
      </c>
      <c r="AP924" s="6">
        <v>40765</v>
      </c>
      <c r="AU924">
        <v>0.78</v>
      </c>
      <c r="AV924">
        <v>0.79</v>
      </c>
      <c r="AW924">
        <v>0.82</v>
      </c>
      <c r="AX924">
        <v>0.8</v>
      </c>
    </row>
    <row r="925" spans="33:50" x14ac:dyDescent="0.35">
      <c r="AG925" s="1">
        <v>32687</v>
      </c>
      <c r="AH925" s="11">
        <v>9.99</v>
      </c>
      <c r="AN925">
        <f t="shared" si="62"/>
        <v>2011</v>
      </c>
      <c r="AO925">
        <f t="shared" si="63"/>
        <v>8</v>
      </c>
      <c r="AP925" s="6">
        <v>40771</v>
      </c>
      <c r="AR925">
        <v>0.85</v>
      </c>
      <c r="AS925">
        <v>0.93</v>
      </c>
      <c r="AT925">
        <v>0.93</v>
      </c>
    </row>
    <row r="926" spans="33:50" x14ac:dyDescent="0.35">
      <c r="AG926" s="1">
        <v>32688</v>
      </c>
      <c r="AH926" s="11">
        <v>9.94</v>
      </c>
      <c r="AN926">
        <f t="shared" si="62"/>
        <v>2011</v>
      </c>
      <c r="AO926">
        <f t="shared" si="63"/>
        <v>8</v>
      </c>
      <c r="AP926" s="6">
        <v>40772</v>
      </c>
      <c r="AU926">
        <v>0.76</v>
      </c>
      <c r="AV926">
        <v>0.85</v>
      </c>
      <c r="AW926">
        <v>0.93</v>
      </c>
      <c r="AX926">
        <v>0.93</v>
      </c>
    </row>
    <row r="927" spans="33:50" x14ac:dyDescent="0.35">
      <c r="AG927" s="1">
        <v>32689</v>
      </c>
      <c r="AH927" s="11">
        <v>9.93</v>
      </c>
      <c r="AN927">
        <f t="shared" si="62"/>
        <v>2011</v>
      </c>
      <c r="AO927">
        <f t="shared" si="63"/>
        <v>8</v>
      </c>
      <c r="AP927" s="6">
        <v>40779</v>
      </c>
      <c r="AU927">
        <v>0.83</v>
      </c>
      <c r="AV927">
        <v>0.89</v>
      </c>
      <c r="AW927">
        <v>0.92</v>
      </c>
      <c r="AX927">
        <v>0.92</v>
      </c>
    </row>
    <row r="928" spans="33:50" x14ac:dyDescent="0.35">
      <c r="AG928" s="1">
        <v>32692</v>
      </c>
      <c r="AH928" s="11">
        <v>9.91</v>
      </c>
      <c r="AN928">
        <f t="shared" si="62"/>
        <v>2011</v>
      </c>
      <c r="AO928">
        <f t="shared" si="63"/>
        <v>8</v>
      </c>
      <c r="AP928" s="6">
        <v>40785</v>
      </c>
      <c r="AR928">
        <v>0.93</v>
      </c>
      <c r="AS928">
        <v>0.94</v>
      </c>
      <c r="AT928">
        <v>0.95</v>
      </c>
    </row>
    <row r="929" spans="33:50" x14ac:dyDescent="0.35">
      <c r="AG929" s="1">
        <v>32693</v>
      </c>
      <c r="AN929">
        <f t="shared" si="62"/>
        <v>2011</v>
      </c>
      <c r="AO929">
        <f t="shared" si="63"/>
        <v>8</v>
      </c>
      <c r="AP929" s="6">
        <v>40786</v>
      </c>
      <c r="AU929">
        <v>0.94</v>
      </c>
      <c r="AV929">
        <v>0.93</v>
      </c>
      <c r="AW929">
        <v>0.95</v>
      </c>
      <c r="AX929">
        <v>0.97</v>
      </c>
    </row>
    <row r="930" spans="33:50" x14ac:dyDescent="0.35">
      <c r="AG930" s="1">
        <v>32694</v>
      </c>
      <c r="AH930" s="11">
        <v>9.92</v>
      </c>
      <c r="AN930">
        <f t="shared" si="62"/>
        <v>2011</v>
      </c>
      <c r="AO930">
        <f t="shared" si="63"/>
        <v>9</v>
      </c>
      <c r="AP930" s="6">
        <v>40793</v>
      </c>
      <c r="AU930">
        <v>0.86</v>
      </c>
      <c r="AV930">
        <v>0.92</v>
      </c>
      <c r="AW930">
        <v>0.91</v>
      </c>
      <c r="AX930">
        <v>0.9</v>
      </c>
    </row>
    <row r="931" spans="33:50" x14ac:dyDescent="0.35">
      <c r="AG931" s="1">
        <v>32695</v>
      </c>
      <c r="AH931" s="11">
        <v>9.9</v>
      </c>
      <c r="AN931">
        <f t="shared" si="62"/>
        <v>2011</v>
      </c>
      <c r="AO931">
        <f t="shared" si="63"/>
        <v>9</v>
      </c>
      <c r="AP931" s="6">
        <v>40799</v>
      </c>
      <c r="AR931">
        <v>0.9</v>
      </c>
      <c r="AS931">
        <v>0.91</v>
      </c>
      <c r="AT931">
        <v>0.92</v>
      </c>
    </row>
    <row r="932" spans="33:50" x14ac:dyDescent="0.35">
      <c r="AG932" s="1">
        <v>32696</v>
      </c>
      <c r="AH932" s="11">
        <v>9.89</v>
      </c>
      <c r="AN932">
        <f t="shared" si="62"/>
        <v>2011</v>
      </c>
      <c r="AO932">
        <f t="shared" si="63"/>
        <v>9</v>
      </c>
      <c r="AP932" s="6">
        <v>40800</v>
      </c>
      <c r="AU932">
        <v>0.82</v>
      </c>
      <c r="AV932">
        <v>0.88</v>
      </c>
      <c r="AW932">
        <v>0.9</v>
      </c>
      <c r="AX932">
        <v>0.92</v>
      </c>
    </row>
    <row r="933" spans="33:50" x14ac:dyDescent="0.35">
      <c r="AG933" s="1">
        <v>32699</v>
      </c>
      <c r="AH933" s="11">
        <v>9.86</v>
      </c>
      <c r="AN933">
        <f t="shared" si="62"/>
        <v>2011</v>
      </c>
      <c r="AO933">
        <f t="shared" si="63"/>
        <v>9</v>
      </c>
      <c r="AP933" s="6">
        <v>40807</v>
      </c>
      <c r="AU933">
        <v>0.77</v>
      </c>
      <c r="AV933">
        <v>0.86</v>
      </c>
      <c r="AW933">
        <v>0.88</v>
      </c>
      <c r="AX933">
        <v>0.89</v>
      </c>
    </row>
    <row r="934" spans="33:50" x14ac:dyDescent="0.35">
      <c r="AG934" s="1">
        <v>32700</v>
      </c>
      <c r="AH934" s="11">
        <v>9.84</v>
      </c>
      <c r="AN934">
        <f t="shared" si="62"/>
        <v>2011</v>
      </c>
      <c r="AO934">
        <f t="shared" si="63"/>
        <v>9</v>
      </c>
      <c r="AP934" s="6">
        <v>40813</v>
      </c>
      <c r="AR934">
        <v>0.87</v>
      </c>
      <c r="AS934">
        <v>0.88</v>
      </c>
      <c r="AT934">
        <v>0.88</v>
      </c>
    </row>
    <row r="935" spans="33:50" x14ac:dyDescent="0.35">
      <c r="AG935" s="1">
        <v>32701</v>
      </c>
      <c r="AH935" s="11">
        <v>9.83</v>
      </c>
      <c r="AN935">
        <f t="shared" si="62"/>
        <v>2011</v>
      </c>
      <c r="AO935">
        <f t="shared" si="63"/>
        <v>9</v>
      </c>
      <c r="AP935" s="6">
        <v>40814</v>
      </c>
      <c r="AU935">
        <v>0.82</v>
      </c>
      <c r="AV935">
        <v>0.83</v>
      </c>
      <c r="AW935">
        <v>0.87</v>
      </c>
      <c r="AX935">
        <v>0.88</v>
      </c>
    </row>
    <row r="936" spans="33:50" x14ac:dyDescent="0.35">
      <c r="AG936" s="1">
        <v>32702</v>
      </c>
      <c r="AH936" s="11">
        <v>9.81</v>
      </c>
      <c r="AN936">
        <f t="shared" si="62"/>
        <v>2011</v>
      </c>
      <c r="AO936">
        <f t="shared" si="63"/>
        <v>10</v>
      </c>
      <c r="AP936" s="6">
        <v>40821</v>
      </c>
      <c r="AU936">
        <v>0.8</v>
      </c>
      <c r="AV936">
        <v>0.81</v>
      </c>
      <c r="AW936">
        <v>0.84</v>
      </c>
      <c r="AX936">
        <v>0.83</v>
      </c>
    </row>
    <row r="937" spans="33:50" x14ac:dyDescent="0.35">
      <c r="AG937" s="1">
        <v>32703</v>
      </c>
      <c r="AH937" s="11">
        <v>9.89</v>
      </c>
      <c r="AN937">
        <f t="shared" si="62"/>
        <v>2011</v>
      </c>
      <c r="AO937">
        <f t="shared" si="63"/>
        <v>10</v>
      </c>
      <c r="AP937" s="6">
        <v>40827</v>
      </c>
      <c r="AR937">
        <v>0.86</v>
      </c>
      <c r="AS937">
        <v>0.89</v>
      </c>
      <c r="AT937">
        <v>0.93</v>
      </c>
    </row>
    <row r="938" spans="33:50" x14ac:dyDescent="0.35">
      <c r="AG938" s="1">
        <v>32706</v>
      </c>
      <c r="AH938" s="11">
        <v>9.9</v>
      </c>
      <c r="AN938">
        <f t="shared" si="62"/>
        <v>2011</v>
      </c>
      <c r="AO938">
        <f t="shared" si="63"/>
        <v>10</v>
      </c>
      <c r="AP938" s="6">
        <v>40828</v>
      </c>
      <c r="AU938">
        <v>0.8</v>
      </c>
      <c r="AV938">
        <v>0.87</v>
      </c>
      <c r="AW938">
        <v>0.91</v>
      </c>
      <c r="AX938">
        <v>0.95</v>
      </c>
    </row>
    <row r="939" spans="33:50" x14ac:dyDescent="0.35">
      <c r="AG939" s="1">
        <v>32707</v>
      </c>
      <c r="AH939" s="11">
        <v>9.93</v>
      </c>
      <c r="AN939">
        <f t="shared" si="62"/>
        <v>2011</v>
      </c>
      <c r="AO939">
        <f t="shared" si="63"/>
        <v>10</v>
      </c>
      <c r="AP939" s="6">
        <v>40835</v>
      </c>
      <c r="AU939">
        <v>0.84</v>
      </c>
      <c r="AV939">
        <v>0.88</v>
      </c>
      <c r="AW939">
        <v>0.9</v>
      </c>
      <c r="AX939">
        <v>0.94</v>
      </c>
    </row>
    <row r="940" spans="33:50" x14ac:dyDescent="0.35">
      <c r="AG940" s="1">
        <v>32708</v>
      </c>
      <c r="AH940" s="11">
        <v>9.9</v>
      </c>
      <c r="AN940">
        <f t="shared" si="62"/>
        <v>2011</v>
      </c>
      <c r="AO940">
        <f t="shared" si="63"/>
        <v>10</v>
      </c>
      <c r="AP940" s="6">
        <v>40841</v>
      </c>
      <c r="AR940">
        <v>0.87</v>
      </c>
      <c r="AS940">
        <v>0.92</v>
      </c>
      <c r="AT940">
        <v>0.94</v>
      </c>
    </row>
    <row r="941" spans="33:50" x14ac:dyDescent="0.35">
      <c r="AG941" s="1">
        <v>32709</v>
      </c>
      <c r="AH941" s="11">
        <v>9.9</v>
      </c>
      <c r="AN941">
        <f t="shared" si="62"/>
        <v>2011</v>
      </c>
      <c r="AO941">
        <f t="shared" si="63"/>
        <v>10</v>
      </c>
      <c r="AP941" s="6">
        <v>40842</v>
      </c>
      <c r="AU941">
        <v>0.85</v>
      </c>
      <c r="AV941">
        <v>0.89</v>
      </c>
      <c r="AW941">
        <v>0.94</v>
      </c>
      <c r="AX941">
        <v>0.96</v>
      </c>
    </row>
    <row r="942" spans="33:50" x14ac:dyDescent="0.35">
      <c r="AG942" s="1">
        <v>32710</v>
      </c>
      <c r="AH942" s="11">
        <v>9.9</v>
      </c>
      <c r="AN942">
        <f t="shared" si="62"/>
        <v>2011</v>
      </c>
      <c r="AO942">
        <f t="shared" si="63"/>
        <v>11</v>
      </c>
      <c r="AP942" s="6">
        <v>40849</v>
      </c>
      <c r="AU942">
        <v>0.84</v>
      </c>
      <c r="AV942">
        <v>0.89</v>
      </c>
      <c r="AW942">
        <v>0.91</v>
      </c>
      <c r="AX942">
        <v>0.91</v>
      </c>
    </row>
    <row r="943" spans="33:50" x14ac:dyDescent="0.35">
      <c r="AG943" s="1">
        <v>32713</v>
      </c>
      <c r="AH943" s="11">
        <v>9.9</v>
      </c>
      <c r="AN943">
        <f t="shared" si="62"/>
        <v>2011</v>
      </c>
      <c r="AO943">
        <f t="shared" si="63"/>
        <v>11</v>
      </c>
      <c r="AP943" s="6">
        <v>40855</v>
      </c>
      <c r="AR943">
        <v>0.91</v>
      </c>
      <c r="AS943">
        <v>0.94</v>
      </c>
      <c r="AT943">
        <v>0.93</v>
      </c>
    </row>
    <row r="944" spans="33:50" x14ac:dyDescent="0.35">
      <c r="AG944" s="1">
        <v>32714</v>
      </c>
      <c r="AH944" s="11">
        <v>9.8699999999999992</v>
      </c>
      <c r="AN944">
        <f t="shared" si="62"/>
        <v>2011</v>
      </c>
      <c r="AO944">
        <f t="shared" si="63"/>
        <v>11</v>
      </c>
      <c r="AP944" s="6">
        <v>40856</v>
      </c>
      <c r="AU944">
        <v>0.83</v>
      </c>
      <c r="AV944">
        <v>0.89</v>
      </c>
      <c r="AW944">
        <v>0.9</v>
      </c>
      <c r="AX944">
        <v>0.88</v>
      </c>
    </row>
    <row r="945" spans="33:50" x14ac:dyDescent="0.35">
      <c r="AG945" s="1">
        <v>32715</v>
      </c>
      <c r="AH945" s="11">
        <v>9.86</v>
      </c>
      <c r="AN945">
        <f t="shared" si="62"/>
        <v>2011</v>
      </c>
      <c r="AO945">
        <f t="shared" si="63"/>
        <v>11</v>
      </c>
      <c r="AP945" s="6">
        <v>40863</v>
      </c>
      <c r="AU945">
        <v>0.83</v>
      </c>
      <c r="AV945">
        <v>0.89</v>
      </c>
      <c r="AW945">
        <v>0.91</v>
      </c>
      <c r="AX945">
        <v>0.87</v>
      </c>
    </row>
    <row r="946" spans="33:50" x14ac:dyDescent="0.35">
      <c r="AG946" s="1">
        <v>32716</v>
      </c>
      <c r="AH946" s="11">
        <v>9.83</v>
      </c>
      <c r="AN946">
        <f t="shared" si="62"/>
        <v>2011</v>
      </c>
      <c r="AO946">
        <f t="shared" si="63"/>
        <v>11</v>
      </c>
      <c r="AP946" s="6">
        <v>40869</v>
      </c>
      <c r="AR946">
        <v>0.89</v>
      </c>
      <c r="AS946">
        <v>0.91</v>
      </c>
      <c r="AT946">
        <v>0.86</v>
      </c>
    </row>
    <row r="947" spans="33:50" x14ac:dyDescent="0.35">
      <c r="AG947" s="1">
        <v>32717</v>
      </c>
      <c r="AH947" s="11">
        <v>9.83</v>
      </c>
      <c r="AN947">
        <f t="shared" si="62"/>
        <v>2011</v>
      </c>
      <c r="AO947">
        <f t="shared" si="63"/>
        <v>11</v>
      </c>
      <c r="AP947" s="6">
        <v>40870</v>
      </c>
      <c r="AU947">
        <v>0.81</v>
      </c>
      <c r="AV947">
        <v>0.88</v>
      </c>
      <c r="AW947">
        <v>0.89</v>
      </c>
      <c r="AX947">
        <v>0.86</v>
      </c>
    </row>
    <row r="948" spans="33:50" x14ac:dyDescent="0.35">
      <c r="AG948" s="1">
        <v>32720</v>
      </c>
      <c r="AH948" s="11">
        <v>9.81</v>
      </c>
      <c r="AN948">
        <f t="shared" si="62"/>
        <v>2011</v>
      </c>
      <c r="AO948">
        <f t="shared" si="63"/>
        <v>11</v>
      </c>
      <c r="AP948" s="6">
        <v>40877</v>
      </c>
      <c r="AU948">
        <v>0.8</v>
      </c>
      <c r="AV948">
        <v>0.86</v>
      </c>
      <c r="AW948">
        <v>0.91</v>
      </c>
      <c r="AX948">
        <v>0.92</v>
      </c>
    </row>
    <row r="949" spans="33:50" x14ac:dyDescent="0.35">
      <c r="AG949" s="1">
        <v>32721</v>
      </c>
      <c r="AH949" s="11">
        <v>9.73</v>
      </c>
      <c r="AN949">
        <f t="shared" si="62"/>
        <v>2011</v>
      </c>
      <c r="AO949">
        <f t="shared" si="63"/>
        <v>12</v>
      </c>
      <c r="AP949" s="6">
        <v>40883</v>
      </c>
      <c r="AR949">
        <v>0.84</v>
      </c>
      <c r="AS949">
        <v>0.9</v>
      </c>
      <c r="AT949">
        <v>0.9</v>
      </c>
    </row>
    <row r="950" spans="33:50" x14ac:dyDescent="0.35">
      <c r="AG950" s="1">
        <v>32722</v>
      </c>
      <c r="AH950" s="11">
        <v>9.75</v>
      </c>
      <c r="AN950">
        <f t="shared" si="62"/>
        <v>2011</v>
      </c>
      <c r="AO950">
        <f t="shared" si="63"/>
        <v>12</v>
      </c>
      <c r="AP950" s="6">
        <v>40884</v>
      </c>
      <c r="AU950">
        <v>0.76</v>
      </c>
      <c r="AV950">
        <v>0.84</v>
      </c>
      <c r="AW950">
        <v>0.89</v>
      </c>
      <c r="AX950">
        <v>0.88</v>
      </c>
    </row>
    <row r="951" spans="33:50" x14ac:dyDescent="0.35">
      <c r="AG951" s="1">
        <v>32723</v>
      </c>
      <c r="AH951" s="11">
        <v>9.76</v>
      </c>
      <c r="AN951">
        <f t="shared" si="62"/>
        <v>2011</v>
      </c>
      <c r="AO951">
        <f t="shared" si="63"/>
        <v>12</v>
      </c>
      <c r="AP951" s="6">
        <v>40891</v>
      </c>
      <c r="AU951">
        <v>0.78</v>
      </c>
      <c r="AV951">
        <v>0.82</v>
      </c>
      <c r="AW951">
        <v>0.87</v>
      </c>
      <c r="AX951">
        <v>0.86</v>
      </c>
    </row>
    <row r="952" spans="33:50" x14ac:dyDescent="0.35">
      <c r="AG952" s="1">
        <v>32724</v>
      </c>
      <c r="AH952" s="11">
        <v>9.82</v>
      </c>
      <c r="AN952">
        <f t="shared" si="62"/>
        <v>2011</v>
      </c>
      <c r="AO952">
        <f t="shared" si="63"/>
        <v>12</v>
      </c>
      <c r="AP952" s="6">
        <v>40897</v>
      </c>
      <c r="AR952">
        <v>0.83</v>
      </c>
      <c r="AS952">
        <v>0.89</v>
      </c>
      <c r="AT952">
        <v>0.89</v>
      </c>
    </row>
    <row r="953" spans="33:50" x14ac:dyDescent="0.35">
      <c r="AG953" s="1">
        <v>32727</v>
      </c>
      <c r="AH953" s="11">
        <v>9.82</v>
      </c>
      <c r="AN953">
        <f t="shared" si="62"/>
        <v>2011</v>
      </c>
      <c r="AO953">
        <f t="shared" si="63"/>
        <v>12</v>
      </c>
      <c r="AP953" s="6">
        <v>40898</v>
      </c>
      <c r="AU953">
        <v>0.74</v>
      </c>
      <c r="AV953">
        <v>0.83</v>
      </c>
      <c r="AW953">
        <v>0.89</v>
      </c>
      <c r="AX953">
        <v>0.89</v>
      </c>
    </row>
    <row r="954" spans="33:50" x14ac:dyDescent="0.35">
      <c r="AG954" s="1">
        <v>32728</v>
      </c>
      <c r="AH954" s="11">
        <v>9.81</v>
      </c>
      <c r="AN954">
        <f t="shared" si="62"/>
        <v>2011</v>
      </c>
      <c r="AO954">
        <f t="shared" si="63"/>
        <v>12</v>
      </c>
      <c r="AP954" s="6">
        <v>40905</v>
      </c>
      <c r="AU954">
        <v>0.76</v>
      </c>
      <c r="AV954">
        <v>0.83</v>
      </c>
      <c r="AW954">
        <v>0.91</v>
      </c>
      <c r="AX954">
        <v>0.92</v>
      </c>
    </row>
    <row r="955" spans="33:50" x14ac:dyDescent="0.35">
      <c r="AG955" s="1">
        <v>32729</v>
      </c>
      <c r="AH955" s="11">
        <v>9.82</v>
      </c>
      <c r="AN955">
        <f t="shared" si="62"/>
        <v>2012</v>
      </c>
      <c r="AO955">
        <f t="shared" si="63"/>
        <v>1</v>
      </c>
      <c r="AP955" s="6">
        <v>40911</v>
      </c>
      <c r="AR955">
        <v>0.83</v>
      </c>
      <c r="AS955">
        <v>0.94</v>
      </c>
      <c r="AT955">
        <v>0.98</v>
      </c>
    </row>
    <row r="956" spans="33:50" x14ac:dyDescent="0.35">
      <c r="AG956" s="1">
        <v>32730</v>
      </c>
      <c r="AH956" s="11">
        <v>9.84</v>
      </c>
      <c r="AN956">
        <f t="shared" si="62"/>
        <v>2012</v>
      </c>
      <c r="AO956">
        <f t="shared" si="63"/>
        <v>1</v>
      </c>
      <c r="AP956" s="6">
        <v>40912</v>
      </c>
      <c r="AU956">
        <v>0.72</v>
      </c>
      <c r="AV956">
        <v>0.82</v>
      </c>
      <c r="AW956">
        <v>0.92</v>
      </c>
      <c r="AX956">
        <v>0.97</v>
      </c>
    </row>
    <row r="957" spans="33:50" x14ac:dyDescent="0.35">
      <c r="AG957" s="1">
        <v>32731</v>
      </c>
      <c r="AH957" s="11">
        <v>9.83</v>
      </c>
      <c r="AN957">
        <f t="shared" si="62"/>
        <v>2012</v>
      </c>
      <c r="AO957">
        <f t="shared" si="63"/>
        <v>1</v>
      </c>
      <c r="AP957" s="6">
        <v>40919</v>
      </c>
      <c r="AU957">
        <v>0.71</v>
      </c>
      <c r="AV957">
        <v>0.79</v>
      </c>
      <c r="AW957">
        <v>0.9</v>
      </c>
      <c r="AX957">
        <v>0.95</v>
      </c>
    </row>
    <row r="958" spans="33:50" x14ac:dyDescent="0.35">
      <c r="AG958" s="1">
        <v>32734</v>
      </c>
      <c r="AH958" s="11">
        <v>9.89</v>
      </c>
      <c r="AN958">
        <f t="shared" si="62"/>
        <v>2012</v>
      </c>
      <c r="AO958">
        <f t="shared" si="63"/>
        <v>1</v>
      </c>
      <c r="AP958" s="6">
        <v>40925</v>
      </c>
      <c r="AR958">
        <v>0.82</v>
      </c>
      <c r="AS958">
        <v>0.92</v>
      </c>
      <c r="AT958">
        <v>0.97</v>
      </c>
    </row>
    <row r="959" spans="33:50" x14ac:dyDescent="0.35">
      <c r="AG959" s="1">
        <v>32735</v>
      </c>
      <c r="AH959" s="11">
        <v>9.9</v>
      </c>
      <c r="AN959">
        <f t="shared" si="62"/>
        <v>2012</v>
      </c>
      <c r="AO959">
        <f t="shared" si="63"/>
        <v>1</v>
      </c>
      <c r="AP959" s="6">
        <v>40926</v>
      </c>
      <c r="AU959">
        <v>0.77</v>
      </c>
      <c r="AV959">
        <v>0.83</v>
      </c>
      <c r="AW959">
        <v>0.9</v>
      </c>
      <c r="AX959">
        <v>0.97</v>
      </c>
    </row>
    <row r="960" spans="33:50" x14ac:dyDescent="0.35">
      <c r="AG960" s="1">
        <v>32736</v>
      </c>
      <c r="AH960" s="11">
        <v>9.8800000000000008</v>
      </c>
      <c r="AN960">
        <f t="shared" si="62"/>
        <v>2012</v>
      </c>
      <c r="AO960">
        <f t="shared" si="63"/>
        <v>1</v>
      </c>
      <c r="AP960" s="6">
        <v>40933</v>
      </c>
      <c r="AU960">
        <v>0.84</v>
      </c>
      <c r="AV960">
        <v>0.86</v>
      </c>
      <c r="AW960">
        <v>0.92</v>
      </c>
      <c r="AX960">
        <v>0.98</v>
      </c>
    </row>
    <row r="961" spans="33:50" x14ac:dyDescent="0.35">
      <c r="AG961" s="1">
        <v>32737</v>
      </c>
      <c r="AH961" s="11">
        <v>9.92</v>
      </c>
      <c r="AN961">
        <f t="shared" si="62"/>
        <v>2012</v>
      </c>
      <c r="AO961">
        <f t="shared" si="63"/>
        <v>1</v>
      </c>
      <c r="AP961" s="6">
        <v>40939</v>
      </c>
      <c r="AR961">
        <v>0.88</v>
      </c>
      <c r="AS961">
        <v>0.93</v>
      </c>
      <c r="AT961">
        <v>0.98</v>
      </c>
    </row>
    <row r="962" spans="33:50" x14ac:dyDescent="0.35">
      <c r="AG962" s="1">
        <v>32738</v>
      </c>
      <c r="AH962" s="11">
        <v>9.92</v>
      </c>
      <c r="AN962">
        <f t="shared" si="62"/>
        <v>2012</v>
      </c>
      <c r="AO962">
        <f t="shared" si="63"/>
        <v>2</v>
      </c>
      <c r="AP962" s="6">
        <v>40940</v>
      </c>
      <c r="AU962">
        <v>0.86</v>
      </c>
      <c r="AV962">
        <v>0.89</v>
      </c>
      <c r="AW962">
        <v>0.93</v>
      </c>
      <c r="AX962">
        <v>0.98</v>
      </c>
    </row>
    <row r="963" spans="33:50" x14ac:dyDescent="0.35">
      <c r="AG963" s="1">
        <v>32741</v>
      </c>
      <c r="AH963" s="11">
        <v>9.91</v>
      </c>
      <c r="AN963">
        <f t="shared" si="62"/>
        <v>2012</v>
      </c>
      <c r="AO963">
        <f t="shared" si="63"/>
        <v>2</v>
      </c>
      <c r="AP963" s="6">
        <v>40947</v>
      </c>
      <c r="AU963">
        <v>0.84</v>
      </c>
      <c r="AV963">
        <v>0.89</v>
      </c>
      <c r="AW963">
        <v>0.93</v>
      </c>
      <c r="AX963">
        <v>1.01</v>
      </c>
    </row>
    <row r="964" spans="33:50" x14ac:dyDescent="0.35">
      <c r="AG964" s="1">
        <v>32742</v>
      </c>
      <c r="AH964" s="11">
        <v>9.92</v>
      </c>
      <c r="AN964">
        <f t="shared" si="62"/>
        <v>2012</v>
      </c>
      <c r="AO964">
        <f t="shared" si="63"/>
        <v>2</v>
      </c>
      <c r="AP964" s="6">
        <v>40953</v>
      </c>
      <c r="AR964">
        <v>0.93</v>
      </c>
      <c r="AS964">
        <v>0.99</v>
      </c>
      <c r="AT964">
        <v>1.03</v>
      </c>
    </row>
    <row r="965" spans="33:50" x14ac:dyDescent="0.35">
      <c r="AG965" s="1">
        <v>32743</v>
      </c>
      <c r="AH965" s="11">
        <v>9.94</v>
      </c>
      <c r="AN965">
        <f t="shared" si="62"/>
        <v>2012</v>
      </c>
      <c r="AO965">
        <f t="shared" si="63"/>
        <v>2</v>
      </c>
      <c r="AP965" s="6">
        <v>40954</v>
      </c>
      <c r="AU965">
        <v>0.84</v>
      </c>
      <c r="AV965">
        <v>0.94</v>
      </c>
      <c r="AW965">
        <v>0.98</v>
      </c>
      <c r="AX965">
        <v>1.02</v>
      </c>
    </row>
    <row r="966" spans="33:50" x14ac:dyDescent="0.35">
      <c r="AG966" s="1">
        <v>32744</v>
      </c>
      <c r="AH966" s="11">
        <v>9.92</v>
      </c>
      <c r="AN966">
        <f t="shared" si="62"/>
        <v>2012</v>
      </c>
      <c r="AO966">
        <f t="shared" si="63"/>
        <v>2</v>
      </c>
      <c r="AP966" s="6">
        <v>40961</v>
      </c>
      <c r="AU966">
        <v>0.88</v>
      </c>
      <c r="AV966">
        <v>0.94</v>
      </c>
      <c r="AW966">
        <v>0.99</v>
      </c>
      <c r="AX966">
        <v>1.04</v>
      </c>
    </row>
    <row r="967" spans="33:50" x14ac:dyDescent="0.35">
      <c r="AG967" s="1">
        <v>32745</v>
      </c>
      <c r="AH967" s="11">
        <v>9.92</v>
      </c>
      <c r="AN967">
        <f t="shared" si="62"/>
        <v>2012</v>
      </c>
      <c r="AO967">
        <f t="shared" si="63"/>
        <v>2</v>
      </c>
      <c r="AP967" s="6">
        <v>40967</v>
      </c>
      <c r="AR967">
        <v>0.94</v>
      </c>
      <c r="AS967">
        <v>0.99</v>
      </c>
      <c r="AT967">
        <v>1.03</v>
      </c>
    </row>
    <row r="968" spans="33:50" x14ac:dyDescent="0.35">
      <c r="AG968" s="1">
        <v>32748</v>
      </c>
      <c r="AH968" s="11">
        <v>9.9499999999999993</v>
      </c>
      <c r="AN968">
        <f t="shared" si="62"/>
        <v>2012</v>
      </c>
      <c r="AO968">
        <f t="shared" si="63"/>
        <v>2</v>
      </c>
      <c r="AP968" s="6">
        <v>40968</v>
      </c>
      <c r="AU968">
        <v>0.88</v>
      </c>
      <c r="AV968">
        <v>0.93</v>
      </c>
      <c r="AW968">
        <v>0.98</v>
      </c>
      <c r="AX968">
        <v>1.05</v>
      </c>
    </row>
    <row r="969" spans="33:50" x14ac:dyDescent="0.35">
      <c r="AG969" s="1">
        <v>32749</v>
      </c>
      <c r="AH969" s="11">
        <v>9.9700000000000006</v>
      </c>
      <c r="AN969">
        <f t="shared" si="62"/>
        <v>2012</v>
      </c>
      <c r="AO969">
        <f t="shared" si="63"/>
        <v>3</v>
      </c>
      <c r="AP969" s="6">
        <v>40975</v>
      </c>
      <c r="AU969">
        <v>0.85</v>
      </c>
      <c r="AV969">
        <v>0.91</v>
      </c>
      <c r="AW969">
        <v>0.97</v>
      </c>
      <c r="AX969">
        <v>1.05</v>
      </c>
    </row>
    <row r="970" spans="33:50" x14ac:dyDescent="0.35">
      <c r="AG970" s="1">
        <v>32750</v>
      </c>
      <c r="AH970" s="11">
        <v>9.9700000000000006</v>
      </c>
      <c r="AN970">
        <f t="shared" si="62"/>
        <v>2012</v>
      </c>
      <c r="AO970">
        <f t="shared" si="63"/>
        <v>3</v>
      </c>
      <c r="AP970" s="6">
        <v>40981</v>
      </c>
      <c r="AR970">
        <v>0.92</v>
      </c>
      <c r="AS970">
        <v>1</v>
      </c>
      <c r="AT970">
        <v>1.1000000000000001</v>
      </c>
    </row>
    <row r="971" spans="33:50" x14ac:dyDescent="0.35">
      <c r="AG971" s="1">
        <v>32751</v>
      </c>
      <c r="AH971" s="11">
        <v>9.9600000000000009</v>
      </c>
      <c r="AN971">
        <f t="shared" si="62"/>
        <v>2012</v>
      </c>
      <c r="AO971">
        <f t="shared" si="63"/>
        <v>3</v>
      </c>
      <c r="AP971" s="6">
        <v>40982</v>
      </c>
      <c r="AU971">
        <v>0.82</v>
      </c>
      <c r="AV971">
        <v>0.93</v>
      </c>
      <c r="AW971">
        <v>1</v>
      </c>
      <c r="AX971">
        <v>1.1000000000000001</v>
      </c>
    </row>
    <row r="972" spans="33:50" x14ac:dyDescent="0.35">
      <c r="AG972" s="1">
        <v>32752</v>
      </c>
      <c r="AH972" s="11">
        <v>9.9700000000000006</v>
      </c>
      <c r="AN972">
        <f t="shared" si="62"/>
        <v>2012</v>
      </c>
      <c r="AO972">
        <f t="shared" si="63"/>
        <v>3</v>
      </c>
      <c r="AP972" s="6">
        <v>40989</v>
      </c>
      <c r="AU972">
        <v>0.88</v>
      </c>
      <c r="AV972">
        <v>0.9</v>
      </c>
      <c r="AW972">
        <v>1.01</v>
      </c>
      <c r="AX972">
        <v>1.1100000000000001</v>
      </c>
    </row>
    <row r="973" spans="33:50" x14ac:dyDescent="0.35">
      <c r="AG973" s="1">
        <v>32755</v>
      </c>
      <c r="AN973">
        <f t="shared" si="62"/>
        <v>2012</v>
      </c>
      <c r="AO973">
        <f t="shared" si="63"/>
        <v>3</v>
      </c>
      <c r="AP973" s="6">
        <v>40995</v>
      </c>
      <c r="AR973">
        <v>0.93</v>
      </c>
      <c r="AS973">
        <v>1.02</v>
      </c>
      <c r="AT973">
        <v>1.1000000000000001</v>
      </c>
    </row>
    <row r="974" spans="33:50" x14ac:dyDescent="0.35">
      <c r="AG974" s="1">
        <v>32756</v>
      </c>
      <c r="AH974" s="11">
        <v>9.9499999999999993</v>
      </c>
      <c r="AN974">
        <f t="shared" si="62"/>
        <v>2012</v>
      </c>
      <c r="AO974">
        <f t="shared" si="63"/>
        <v>3</v>
      </c>
      <c r="AP974" s="6">
        <v>40996</v>
      </c>
      <c r="AU974">
        <v>0.89</v>
      </c>
      <c r="AV974">
        <v>0.92</v>
      </c>
      <c r="AW974">
        <v>0.99</v>
      </c>
      <c r="AX974">
        <v>1.08</v>
      </c>
    </row>
    <row r="975" spans="33:50" x14ac:dyDescent="0.35">
      <c r="AG975" s="1">
        <v>32757</v>
      </c>
      <c r="AH975" s="11">
        <v>9.94</v>
      </c>
      <c r="AN975">
        <f t="shared" si="62"/>
        <v>2012</v>
      </c>
      <c r="AO975">
        <f t="shared" si="63"/>
        <v>4</v>
      </c>
      <c r="AP975" s="6">
        <v>41003</v>
      </c>
      <c r="AU975">
        <v>0.93</v>
      </c>
      <c r="AV975">
        <v>0.94</v>
      </c>
      <c r="AW975">
        <v>0.99</v>
      </c>
      <c r="AX975">
        <v>1.0900000000000001</v>
      </c>
    </row>
    <row r="976" spans="33:50" x14ac:dyDescent="0.35">
      <c r="AG976" s="1">
        <v>32758</v>
      </c>
      <c r="AH976" s="11">
        <v>9.94</v>
      </c>
      <c r="AN976">
        <f t="shared" si="62"/>
        <v>2012</v>
      </c>
      <c r="AO976">
        <f t="shared" si="63"/>
        <v>4</v>
      </c>
      <c r="AP976" s="6">
        <v>41009</v>
      </c>
      <c r="AR976">
        <v>0.94</v>
      </c>
      <c r="AS976">
        <v>1.01</v>
      </c>
      <c r="AT976">
        <v>1.1000000000000001</v>
      </c>
    </row>
    <row r="977" spans="33:50" x14ac:dyDescent="0.35">
      <c r="AG977" s="1">
        <v>32759</v>
      </c>
      <c r="AH977" s="11">
        <v>9.94</v>
      </c>
      <c r="AN977">
        <f t="shared" ref="AN977:AN1040" si="64">YEAR(AP977)</f>
        <v>2012</v>
      </c>
      <c r="AO977">
        <f t="shared" ref="AO977:AO1040" si="65">MONTH(AP977)</f>
        <v>4</v>
      </c>
      <c r="AP977" s="6">
        <v>41010</v>
      </c>
      <c r="AU977">
        <v>0.92</v>
      </c>
      <c r="AV977">
        <v>0.95</v>
      </c>
      <c r="AW977">
        <v>1.02</v>
      </c>
      <c r="AX977">
        <v>1.1000000000000001</v>
      </c>
    </row>
    <row r="978" spans="33:50" x14ac:dyDescent="0.35">
      <c r="AG978" s="1">
        <v>32762</v>
      </c>
      <c r="AH978" s="11">
        <v>9.89</v>
      </c>
      <c r="AN978">
        <f t="shared" si="64"/>
        <v>2012</v>
      </c>
      <c r="AO978">
        <f t="shared" si="65"/>
        <v>4</v>
      </c>
      <c r="AP978" s="6">
        <v>41017</v>
      </c>
      <c r="AU978">
        <v>0.97</v>
      </c>
      <c r="AV978">
        <v>0.98</v>
      </c>
      <c r="AW978">
        <v>1.06</v>
      </c>
      <c r="AX978">
        <v>1.19</v>
      </c>
    </row>
    <row r="979" spans="33:50" x14ac:dyDescent="0.35">
      <c r="AG979" s="1">
        <v>32763</v>
      </c>
      <c r="AH979" s="11">
        <v>9.8800000000000008</v>
      </c>
      <c r="AN979">
        <f t="shared" si="64"/>
        <v>2012</v>
      </c>
      <c r="AO979">
        <f t="shared" si="65"/>
        <v>4</v>
      </c>
      <c r="AP979" s="6">
        <v>41023</v>
      </c>
      <c r="AR979">
        <v>1.04</v>
      </c>
      <c r="AS979">
        <v>1.1200000000000001</v>
      </c>
      <c r="AT979">
        <v>1.26</v>
      </c>
    </row>
    <row r="980" spans="33:50" x14ac:dyDescent="0.35">
      <c r="AG980" s="1">
        <v>32764</v>
      </c>
      <c r="AH980" s="11">
        <v>9.89</v>
      </c>
      <c r="AN980">
        <f t="shared" si="64"/>
        <v>2012</v>
      </c>
      <c r="AO980">
        <f t="shared" si="65"/>
        <v>4</v>
      </c>
      <c r="AP980" s="6">
        <v>41024</v>
      </c>
      <c r="AU980">
        <v>0.98</v>
      </c>
      <c r="AV980">
        <v>1.06</v>
      </c>
      <c r="AW980">
        <v>1.1499999999999999</v>
      </c>
      <c r="AX980">
        <v>1.32</v>
      </c>
    </row>
    <row r="981" spans="33:50" x14ac:dyDescent="0.35">
      <c r="AG981" s="1">
        <v>32765</v>
      </c>
      <c r="AH981" s="11">
        <v>9.8800000000000008</v>
      </c>
      <c r="AN981">
        <f t="shared" si="64"/>
        <v>2012</v>
      </c>
      <c r="AO981">
        <f t="shared" si="65"/>
        <v>5</v>
      </c>
      <c r="AP981" s="6">
        <v>41031</v>
      </c>
      <c r="AU981">
        <v>0.96</v>
      </c>
      <c r="AV981">
        <v>1.03</v>
      </c>
      <c r="AW981">
        <v>1.1200000000000001</v>
      </c>
      <c r="AX981">
        <v>1.24</v>
      </c>
    </row>
    <row r="982" spans="33:50" x14ac:dyDescent="0.35">
      <c r="AG982" s="1">
        <v>32766</v>
      </c>
      <c r="AH982" s="11">
        <v>9.8800000000000008</v>
      </c>
      <c r="AN982">
        <f t="shared" si="64"/>
        <v>2012</v>
      </c>
      <c r="AO982">
        <f t="shared" si="65"/>
        <v>5</v>
      </c>
      <c r="AP982" s="6">
        <v>41037</v>
      </c>
      <c r="AR982">
        <v>1.03</v>
      </c>
      <c r="AS982">
        <v>1.1000000000000001</v>
      </c>
      <c r="AT982">
        <v>1.22</v>
      </c>
    </row>
    <row r="983" spans="33:50" x14ac:dyDescent="0.35">
      <c r="AG983" s="1">
        <v>32769</v>
      </c>
      <c r="AH983" s="11">
        <v>9.8800000000000008</v>
      </c>
      <c r="AN983">
        <f t="shared" si="64"/>
        <v>2012</v>
      </c>
      <c r="AO983">
        <f t="shared" si="65"/>
        <v>5</v>
      </c>
      <c r="AP983" s="6">
        <v>41038</v>
      </c>
      <c r="AU983">
        <v>0.86</v>
      </c>
      <c r="AV983">
        <v>0.99</v>
      </c>
      <c r="AW983">
        <v>1.06</v>
      </c>
      <c r="AX983">
        <v>1.17</v>
      </c>
    </row>
    <row r="984" spans="33:50" x14ac:dyDescent="0.35">
      <c r="AG984" s="1">
        <v>32770</v>
      </c>
      <c r="AH984" s="11">
        <v>9.86</v>
      </c>
      <c r="AN984">
        <f t="shared" si="64"/>
        <v>2012</v>
      </c>
      <c r="AO984">
        <f t="shared" si="65"/>
        <v>5</v>
      </c>
      <c r="AP984" s="6">
        <v>41045</v>
      </c>
      <c r="AU984">
        <v>0.89</v>
      </c>
      <c r="AV984">
        <v>1</v>
      </c>
      <c r="AW984">
        <v>1.1000000000000001</v>
      </c>
      <c r="AX984">
        <v>1.21</v>
      </c>
    </row>
    <row r="985" spans="33:50" x14ac:dyDescent="0.35">
      <c r="AG985" s="1">
        <v>32771</v>
      </c>
      <c r="AH985" s="11">
        <v>9.8699999999999992</v>
      </c>
      <c r="AN985">
        <f t="shared" si="64"/>
        <v>2012</v>
      </c>
      <c r="AO985">
        <f t="shared" si="65"/>
        <v>5</v>
      </c>
      <c r="AP985" s="6">
        <v>41051</v>
      </c>
      <c r="AR985">
        <v>1.01</v>
      </c>
      <c r="AS985">
        <v>1.08</v>
      </c>
      <c r="AT985">
        <v>1.17</v>
      </c>
    </row>
    <row r="986" spans="33:50" x14ac:dyDescent="0.35">
      <c r="AG986" s="1">
        <v>32772</v>
      </c>
      <c r="AH986" s="11">
        <v>9.89</v>
      </c>
      <c r="AN986">
        <f t="shared" si="64"/>
        <v>2012</v>
      </c>
      <c r="AO986">
        <f t="shared" si="65"/>
        <v>5</v>
      </c>
      <c r="AP986" s="6">
        <v>41052</v>
      </c>
      <c r="AU986">
        <v>0.89</v>
      </c>
      <c r="AV986">
        <v>0.98</v>
      </c>
      <c r="AW986">
        <v>1.03</v>
      </c>
      <c r="AX986">
        <v>1.08</v>
      </c>
    </row>
    <row r="987" spans="33:50" x14ac:dyDescent="0.35">
      <c r="AG987" s="1">
        <v>32773</v>
      </c>
      <c r="AH987" s="11">
        <v>9.89</v>
      </c>
      <c r="AN987">
        <f t="shared" si="64"/>
        <v>2012</v>
      </c>
      <c r="AO987">
        <f t="shared" si="65"/>
        <v>5</v>
      </c>
      <c r="AP987" s="6">
        <v>41059</v>
      </c>
      <c r="AU987">
        <v>0.9</v>
      </c>
      <c r="AV987">
        <v>0.94</v>
      </c>
      <c r="AW987">
        <v>1</v>
      </c>
      <c r="AX987">
        <v>1.02</v>
      </c>
    </row>
    <row r="988" spans="33:50" x14ac:dyDescent="0.35">
      <c r="AG988" s="1">
        <v>32776</v>
      </c>
      <c r="AH988" s="11">
        <v>9.94</v>
      </c>
      <c r="AN988">
        <f t="shared" si="64"/>
        <v>2012</v>
      </c>
      <c r="AO988">
        <f t="shared" si="65"/>
        <v>6</v>
      </c>
      <c r="AP988" s="6">
        <v>41065</v>
      </c>
      <c r="AR988">
        <v>0.92</v>
      </c>
      <c r="AS988">
        <v>0.97</v>
      </c>
      <c r="AT988">
        <v>1.01</v>
      </c>
    </row>
    <row r="989" spans="33:50" x14ac:dyDescent="0.35">
      <c r="AG989" s="1">
        <v>32777</v>
      </c>
      <c r="AH989" s="11">
        <v>9.94</v>
      </c>
      <c r="AN989">
        <f t="shared" si="64"/>
        <v>2012</v>
      </c>
      <c r="AO989">
        <f t="shared" si="65"/>
        <v>6</v>
      </c>
      <c r="AP989" s="6">
        <v>41066</v>
      </c>
      <c r="AU989">
        <v>0.89</v>
      </c>
      <c r="AV989">
        <v>0.88</v>
      </c>
      <c r="AW989">
        <v>0.97</v>
      </c>
      <c r="AX989">
        <v>1.01</v>
      </c>
    </row>
    <row r="990" spans="33:50" x14ac:dyDescent="0.35">
      <c r="AG990" s="1">
        <v>32778</v>
      </c>
      <c r="AH990" s="11">
        <v>9.94</v>
      </c>
      <c r="AN990">
        <f t="shared" si="64"/>
        <v>2012</v>
      </c>
      <c r="AO990">
        <f t="shared" si="65"/>
        <v>6</v>
      </c>
      <c r="AP990" s="6">
        <v>41073</v>
      </c>
      <c r="AU990">
        <v>0.89</v>
      </c>
      <c r="AV990">
        <v>0.89</v>
      </c>
      <c r="AW990">
        <v>0.95</v>
      </c>
      <c r="AX990">
        <v>1</v>
      </c>
    </row>
    <row r="991" spans="33:50" x14ac:dyDescent="0.35">
      <c r="AG991" s="1">
        <v>32779</v>
      </c>
      <c r="AH991" s="11">
        <v>9.93</v>
      </c>
      <c r="AN991">
        <f t="shared" si="64"/>
        <v>2012</v>
      </c>
      <c r="AO991">
        <f t="shared" si="65"/>
        <v>6</v>
      </c>
      <c r="AP991" s="6">
        <v>41079</v>
      </c>
      <c r="AR991">
        <v>0.9</v>
      </c>
      <c r="AS991">
        <v>0.95</v>
      </c>
      <c r="AT991">
        <v>1</v>
      </c>
    </row>
    <row r="992" spans="33:50" x14ac:dyDescent="0.35">
      <c r="AG992" s="1">
        <v>32780</v>
      </c>
      <c r="AH992" s="11">
        <v>9.93</v>
      </c>
      <c r="AN992">
        <f t="shared" si="64"/>
        <v>2012</v>
      </c>
      <c r="AO992">
        <f t="shared" si="65"/>
        <v>6</v>
      </c>
      <c r="AP992" s="6">
        <v>41080</v>
      </c>
      <c r="AU992">
        <v>0.87</v>
      </c>
      <c r="AV992">
        <v>0.9</v>
      </c>
      <c r="AW992">
        <v>0.96</v>
      </c>
      <c r="AX992">
        <v>1.02</v>
      </c>
    </row>
    <row r="993" spans="33:50" x14ac:dyDescent="0.35">
      <c r="AG993" s="1">
        <v>32783</v>
      </c>
      <c r="AH993" s="11">
        <v>9.93</v>
      </c>
      <c r="AN993">
        <f t="shared" si="64"/>
        <v>2012</v>
      </c>
      <c r="AO993">
        <f t="shared" si="65"/>
        <v>6</v>
      </c>
      <c r="AP993" s="6">
        <v>41087</v>
      </c>
      <c r="AU993">
        <v>0.88</v>
      </c>
      <c r="AV993">
        <v>0.86</v>
      </c>
      <c r="AW993">
        <v>0.93</v>
      </c>
      <c r="AX993">
        <v>0.96</v>
      </c>
    </row>
    <row r="994" spans="33:50" x14ac:dyDescent="0.35">
      <c r="AG994" s="1">
        <v>32784</v>
      </c>
      <c r="AH994" s="11">
        <v>9.93</v>
      </c>
      <c r="AN994">
        <f t="shared" si="64"/>
        <v>2012</v>
      </c>
      <c r="AO994">
        <f t="shared" si="65"/>
        <v>7</v>
      </c>
      <c r="AP994" s="6">
        <v>41093</v>
      </c>
      <c r="AR994">
        <v>0.89</v>
      </c>
      <c r="AS994">
        <v>0.96</v>
      </c>
      <c r="AT994">
        <v>0.99</v>
      </c>
    </row>
    <row r="995" spans="33:50" x14ac:dyDescent="0.35">
      <c r="AG995" s="1">
        <v>32785</v>
      </c>
      <c r="AH995" s="11">
        <v>9.92</v>
      </c>
      <c r="AN995">
        <f t="shared" si="64"/>
        <v>2012</v>
      </c>
      <c r="AO995">
        <f t="shared" si="65"/>
        <v>7</v>
      </c>
      <c r="AP995" s="6">
        <v>41094</v>
      </c>
      <c r="AU995">
        <v>0.88</v>
      </c>
      <c r="AV995">
        <v>0.87</v>
      </c>
      <c r="AW995">
        <v>0.94</v>
      </c>
      <c r="AX995">
        <v>0.99</v>
      </c>
    </row>
    <row r="996" spans="33:50" x14ac:dyDescent="0.35">
      <c r="AG996" s="1">
        <v>32786</v>
      </c>
      <c r="AH996" s="11">
        <v>9.91</v>
      </c>
      <c r="AN996">
        <f t="shared" si="64"/>
        <v>2012</v>
      </c>
      <c r="AO996">
        <f t="shared" si="65"/>
        <v>7</v>
      </c>
      <c r="AP996" s="6">
        <v>41101</v>
      </c>
      <c r="AU996">
        <v>0.85</v>
      </c>
      <c r="AV996">
        <v>0.86</v>
      </c>
      <c r="AW996">
        <v>0.92</v>
      </c>
      <c r="AX996">
        <v>0.94</v>
      </c>
    </row>
    <row r="997" spans="33:50" x14ac:dyDescent="0.35">
      <c r="AG997" s="1">
        <v>32787</v>
      </c>
      <c r="AH997" s="11">
        <v>9.89</v>
      </c>
      <c r="AN997">
        <f t="shared" si="64"/>
        <v>2012</v>
      </c>
      <c r="AO997">
        <f t="shared" si="65"/>
        <v>7</v>
      </c>
      <c r="AP997" s="6">
        <v>41107</v>
      </c>
      <c r="AR997">
        <v>0.89</v>
      </c>
      <c r="AS997">
        <v>0.94</v>
      </c>
      <c r="AT997">
        <v>0.97</v>
      </c>
    </row>
    <row r="998" spans="33:50" x14ac:dyDescent="0.35">
      <c r="AG998" s="1">
        <v>32790</v>
      </c>
      <c r="AH998" s="11">
        <v>9.8699999999999992</v>
      </c>
      <c r="AN998">
        <f t="shared" si="64"/>
        <v>2012</v>
      </c>
      <c r="AO998">
        <f t="shared" si="65"/>
        <v>7</v>
      </c>
      <c r="AP998" s="6">
        <v>41108</v>
      </c>
      <c r="AU998">
        <v>0.89</v>
      </c>
      <c r="AV998">
        <v>0.9</v>
      </c>
      <c r="AW998">
        <v>0.94</v>
      </c>
      <c r="AX998">
        <v>0.96</v>
      </c>
    </row>
    <row r="999" spans="33:50" x14ac:dyDescent="0.35">
      <c r="AG999" s="1">
        <v>32791</v>
      </c>
      <c r="AH999" s="11">
        <v>9.83</v>
      </c>
      <c r="AN999">
        <f t="shared" si="64"/>
        <v>2012</v>
      </c>
      <c r="AO999">
        <f t="shared" si="65"/>
        <v>7</v>
      </c>
      <c r="AP999" s="6">
        <v>41115</v>
      </c>
      <c r="AU999">
        <v>0.91</v>
      </c>
      <c r="AV999">
        <v>0.92</v>
      </c>
      <c r="AW999">
        <v>0.94</v>
      </c>
      <c r="AX999">
        <v>0.97</v>
      </c>
    </row>
    <row r="1000" spans="33:50" x14ac:dyDescent="0.35">
      <c r="AG1000" s="1">
        <v>32792</v>
      </c>
      <c r="AH1000" s="11">
        <v>9.81</v>
      </c>
      <c r="AN1000">
        <f t="shared" si="64"/>
        <v>2012</v>
      </c>
      <c r="AO1000">
        <f t="shared" si="65"/>
        <v>7</v>
      </c>
      <c r="AP1000" s="6">
        <v>41121</v>
      </c>
      <c r="AR1000">
        <v>0.97</v>
      </c>
      <c r="AS1000">
        <v>0.99</v>
      </c>
      <c r="AT1000">
        <v>1.07</v>
      </c>
    </row>
    <row r="1001" spans="33:50" x14ac:dyDescent="0.35">
      <c r="AG1001" s="1">
        <v>32793</v>
      </c>
      <c r="AH1001" s="11">
        <v>9.82</v>
      </c>
      <c r="AN1001">
        <f t="shared" si="64"/>
        <v>2012</v>
      </c>
      <c r="AO1001">
        <f t="shared" si="65"/>
        <v>8</v>
      </c>
      <c r="AP1001" s="6">
        <v>41122</v>
      </c>
      <c r="AU1001">
        <v>0.93</v>
      </c>
      <c r="AV1001">
        <v>0.98</v>
      </c>
      <c r="AW1001">
        <v>0.99</v>
      </c>
      <c r="AX1001">
        <v>1.07</v>
      </c>
    </row>
    <row r="1002" spans="33:50" x14ac:dyDescent="0.35">
      <c r="AG1002" s="1">
        <v>32794</v>
      </c>
      <c r="AH1002" s="11">
        <v>9.77</v>
      </c>
      <c r="AN1002">
        <f t="shared" si="64"/>
        <v>2012</v>
      </c>
      <c r="AO1002">
        <f t="shared" si="65"/>
        <v>8</v>
      </c>
      <c r="AP1002" s="6">
        <v>41129</v>
      </c>
      <c r="AU1002">
        <v>0.91</v>
      </c>
      <c r="AV1002">
        <v>0.98</v>
      </c>
      <c r="AW1002">
        <v>1.02</v>
      </c>
      <c r="AX1002">
        <v>1.1100000000000001</v>
      </c>
    </row>
    <row r="1003" spans="33:50" x14ac:dyDescent="0.35">
      <c r="AG1003" s="1">
        <v>32797</v>
      </c>
      <c r="AH1003" s="11">
        <v>9.76</v>
      </c>
      <c r="AN1003">
        <f t="shared" si="64"/>
        <v>2012</v>
      </c>
      <c r="AO1003">
        <f t="shared" si="65"/>
        <v>8</v>
      </c>
      <c r="AP1003" s="6">
        <v>41135</v>
      </c>
      <c r="AR1003">
        <v>1.01</v>
      </c>
      <c r="AS1003">
        <v>1.05</v>
      </c>
      <c r="AT1003">
        <v>1.1499999999999999</v>
      </c>
    </row>
    <row r="1004" spans="33:50" x14ac:dyDescent="0.35">
      <c r="AG1004" s="1">
        <v>32798</v>
      </c>
      <c r="AH1004" s="11">
        <v>9.77</v>
      </c>
      <c r="AN1004">
        <f t="shared" si="64"/>
        <v>2012</v>
      </c>
      <c r="AO1004">
        <f t="shared" si="65"/>
        <v>8</v>
      </c>
      <c r="AP1004" s="6">
        <v>41136</v>
      </c>
      <c r="AU1004">
        <v>0.95</v>
      </c>
      <c r="AV1004">
        <v>1.02</v>
      </c>
      <c r="AW1004">
        <v>1.05</v>
      </c>
      <c r="AX1004">
        <v>1.17</v>
      </c>
    </row>
    <row r="1005" spans="33:50" x14ac:dyDescent="0.35">
      <c r="AG1005" s="1">
        <v>32799</v>
      </c>
      <c r="AH1005" s="11">
        <v>9.77</v>
      </c>
      <c r="AN1005">
        <f t="shared" si="64"/>
        <v>2012</v>
      </c>
      <c r="AO1005">
        <f t="shared" si="65"/>
        <v>8</v>
      </c>
      <c r="AP1005" s="6">
        <v>41143</v>
      </c>
      <c r="AU1005">
        <v>0.96</v>
      </c>
      <c r="AV1005">
        <v>1</v>
      </c>
      <c r="AW1005">
        <v>1.03</v>
      </c>
      <c r="AX1005">
        <v>1.1200000000000001</v>
      </c>
    </row>
    <row r="1006" spans="33:50" x14ac:dyDescent="0.35">
      <c r="AG1006" s="1">
        <v>32800</v>
      </c>
      <c r="AH1006" s="11">
        <v>9.76</v>
      </c>
      <c r="AN1006">
        <f t="shared" si="64"/>
        <v>2012</v>
      </c>
      <c r="AO1006">
        <f t="shared" si="65"/>
        <v>8</v>
      </c>
      <c r="AP1006" s="6">
        <v>41149</v>
      </c>
      <c r="AR1006">
        <v>1.03</v>
      </c>
      <c r="AS1006">
        <v>1.08</v>
      </c>
      <c r="AT1006">
        <v>1.17</v>
      </c>
    </row>
    <row r="1007" spans="33:50" x14ac:dyDescent="0.35">
      <c r="AG1007" s="1">
        <v>32801</v>
      </c>
      <c r="AH1007" s="11">
        <v>9.77</v>
      </c>
      <c r="AN1007">
        <f t="shared" si="64"/>
        <v>2012</v>
      </c>
      <c r="AO1007">
        <f t="shared" si="65"/>
        <v>8</v>
      </c>
      <c r="AP1007" s="6">
        <v>41150</v>
      </c>
      <c r="AU1007">
        <v>0.97</v>
      </c>
      <c r="AV1007">
        <v>1.03</v>
      </c>
      <c r="AW1007">
        <v>1.06</v>
      </c>
      <c r="AX1007">
        <v>1.1399999999999999</v>
      </c>
    </row>
    <row r="1008" spans="33:50" x14ac:dyDescent="0.35">
      <c r="AG1008" s="1">
        <v>32804</v>
      </c>
      <c r="AH1008" s="11">
        <v>9.77</v>
      </c>
      <c r="AN1008">
        <f t="shared" si="64"/>
        <v>2012</v>
      </c>
      <c r="AO1008">
        <f t="shared" si="65"/>
        <v>9</v>
      </c>
      <c r="AP1008" s="6">
        <v>41157</v>
      </c>
      <c r="AU1008">
        <v>0.98</v>
      </c>
      <c r="AV1008">
        <v>1.02</v>
      </c>
      <c r="AW1008">
        <v>1.05</v>
      </c>
      <c r="AX1008">
        <v>1.1200000000000001</v>
      </c>
    </row>
    <row r="1009" spans="33:50" x14ac:dyDescent="0.35">
      <c r="AG1009" s="1">
        <v>32805</v>
      </c>
      <c r="AH1009" s="11">
        <v>9.74</v>
      </c>
      <c r="AN1009">
        <f t="shared" si="64"/>
        <v>2012</v>
      </c>
      <c r="AO1009">
        <f t="shared" si="65"/>
        <v>9</v>
      </c>
      <c r="AP1009" s="6">
        <v>41163</v>
      </c>
      <c r="AR1009">
        <v>1.03</v>
      </c>
      <c r="AS1009">
        <v>1.07</v>
      </c>
      <c r="AT1009">
        <v>1.1599999999999999</v>
      </c>
    </row>
    <row r="1010" spans="33:50" x14ac:dyDescent="0.35">
      <c r="AG1010" s="1">
        <v>32806</v>
      </c>
      <c r="AH1010" s="11">
        <v>9.75</v>
      </c>
      <c r="AN1010">
        <f t="shared" si="64"/>
        <v>2012</v>
      </c>
      <c r="AO1010">
        <f t="shared" si="65"/>
        <v>9</v>
      </c>
      <c r="AP1010" s="6">
        <v>41164</v>
      </c>
      <c r="AU1010">
        <v>0.97</v>
      </c>
      <c r="AV1010">
        <v>1.03</v>
      </c>
      <c r="AW1010">
        <v>1.07</v>
      </c>
      <c r="AX1010">
        <v>1.1599999999999999</v>
      </c>
    </row>
    <row r="1011" spans="33:50" x14ac:dyDescent="0.35">
      <c r="AG1011" s="1">
        <v>32807</v>
      </c>
      <c r="AH1011" s="11">
        <v>9.74</v>
      </c>
      <c r="AN1011">
        <f t="shared" si="64"/>
        <v>2012</v>
      </c>
      <c r="AO1011">
        <f t="shared" si="65"/>
        <v>9</v>
      </c>
      <c r="AP1011" s="6">
        <v>41171</v>
      </c>
      <c r="AU1011">
        <v>0.97</v>
      </c>
      <c r="AV1011">
        <v>0.99</v>
      </c>
      <c r="AW1011">
        <v>1.03</v>
      </c>
      <c r="AX1011">
        <v>1.1399999999999999</v>
      </c>
    </row>
    <row r="1012" spans="33:50" x14ac:dyDescent="0.35">
      <c r="AG1012" s="1">
        <v>32808</v>
      </c>
      <c r="AH1012" s="11">
        <v>9.77</v>
      </c>
      <c r="AN1012">
        <f t="shared" si="64"/>
        <v>2012</v>
      </c>
      <c r="AO1012">
        <f t="shared" si="65"/>
        <v>9</v>
      </c>
      <c r="AP1012" s="6">
        <v>41177</v>
      </c>
      <c r="AR1012">
        <v>1</v>
      </c>
      <c r="AS1012">
        <v>1.04</v>
      </c>
      <c r="AT1012">
        <v>1.1299999999999999</v>
      </c>
    </row>
    <row r="1013" spans="33:50" x14ac:dyDescent="0.35">
      <c r="AG1013" s="1">
        <v>32811</v>
      </c>
      <c r="AH1013" s="11">
        <v>9.7799999999999994</v>
      </c>
      <c r="AN1013">
        <f t="shared" si="64"/>
        <v>2012</v>
      </c>
      <c r="AO1013">
        <f t="shared" si="65"/>
        <v>9</v>
      </c>
      <c r="AP1013" s="6">
        <v>41178</v>
      </c>
      <c r="AU1013">
        <v>0.96</v>
      </c>
      <c r="AV1013">
        <v>0.99</v>
      </c>
      <c r="AW1013">
        <v>1.02</v>
      </c>
      <c r="AX1013">
        <v>1.0900000000000001</v>
      </c>
    </row>
    <row r="1014" spans="33:50" x14ac:dyDescent="0.35">
      <c r="AG1014" s="1">
        <v>32812</v>
      </c>
      <c r="AH1014" s="11">
        <v>9.76</v>
      </c>
      <c r="AN1014">
        <f t="shared" si="64"/>
        <v>2012</v>
      </c>
      <c r="AO1014">
        <f t="shared" si="65"/>
        <v>10</v>
      </c>
      <c r="AP1014" s="6">
        <v>41185</v>
      </c>
      <c r="AU1014">
        <v>0.91</v>
      </c>
      <c r="AV1014">
        <v>0.96</v>
      </c>
      <c r="AW1014">
        <v>0.99</v>
      </c>
      <c r="AX1014">
        <v>1.06</v>
      </c>
    </row>
    <row r="1015" spans="33:50" x14ac:dyDescent="0.35">
      <c r="AG1015" s="1">
        <v>32813</v>
      </c>
      <c r="AH1015" s="11">
        <v>9.75</v>
      </c>
      <c r="AN1015">
        <f t="shared" si="64"/>
        <v>2012</v>
      </c>
      <c r="AO1015">
        <f t="shared" si="65"/>
        <v>10</v>
      </c>
      <c r="AP1015" s="6">
        <v>41191</v>
      </c>
      <c r="AR1015">
        <v>0.99</v>
      </c>
      <c r="AS1015">
        <v>1.04</v>
      </c>
      <c r="AT1015">
        <v>1.1399999999999999</v>
      </c>
    </row>
    <row r="1016" spans="33:50" x14ac:dyDescent="0.35">
      <c r="AG1016" s="1">
        <v>32814</v>
      </c>
      <c r="AH1016" s="11">
        <v>9.76</v>
      </c>
      <c r="AN1016">
        <f t="shared" si="64"/>
        <v>2012</v>
      </c>
      <c r="AO1016">
        <f t="shared" si="65"/>
        <v>10</v>
      </c>
      <c r="AP1016" s="6">
        <v>41192</v>
      </c>
      <c r="AU1016">
        <v>0.93</v>
      </c>
      <c r="AV1016">
        <v>0.98</v>
      </c>
      <c r="AW1016">
        <v>1.03</v>
      </c>
      <c r="AX1016">
        <v>1.1200000000000001</v>
      </c>
    </row>
    <row r="1017" spans="33:50" x14ac:dyDescent="0.35">
      <c r="AG1017" s="1">
        <v>32815</v>
      </c>
      <c r="AH1017" s="11">
        <v>9.7799999999999994</v>
      </c>
      <c r="AN1017">
        <f t="shared" si="64"/>
        <v>2012</v>
      </c>
      <c r="AO1017">
        <f t="shared" si="65"/>
        <v>10</v>
      </c>
      <c r="AP1017" s="6">
        <v>41199</v>
      </c>
      <c r="AU1017">
        <v>0.93</v>
      </c>
      <c r="AV1017">
        <v>0.96</v>
      </c>
      <c r="AW1017">
        <v>1</v>
      </c>
      <c r="AX1017">
        <v>1.07</v>
      </c>
    </row>
    <row r="1018" spans="33:50" x14ac:dyDescent="0.35">
      <c r="AG1018" s="1">
        <v>32818</v>
      </c>
      <c r="AH1018" s="11">
        <v>9.81</v>
      </c>
      <c r="AN1018">
        <f t="shared" si="64"/>
        <v>2012</v>
      </c>
      <c r="AO1018">
        <f t="shared" si="65"/>
        <v>10</v>
      </c>
      <c r="AP1018" s="6">
        <v>41205</v>
      </c>
      <c r="AR1018">
        <v>1</v>
      </c>
      <c r="AS1018">
        <v>1.04</v>
      </c>
      <c r="AT1018">
        <v>1.1100000000000001</v>
      </c>
    </row>
    <row r="1019" spans="33:50" x14ac:dyDescent="0.35">
      <c r="AG1019" s="1">
        <v>32819</v>
      </c>
      <c r="AH1019" s="11">
        <v>9.8000000000000007</v>
      </c>
      <c r="AN1019">
        <f t="shared" si="64"/>
        <v>2012</v>
      </c>
      <c r="AO1019">
        <f t="shared" si="65"/>
        <v>10</v>
      </c>
      <c r="AP1019" s="6">
        <v>41206</v>
      </c>
      <c r="AU1019">
        <v>0.93</v>
      </c>
      <c r="AV1019">
        <v>0.99</v>
      </c>
      <c r="AW1019">
        <v>1.03</v>
      </c>
      <c r="AX1019">
        <v>1.0900000000000001</v>
      </c>
    </row>
    <row r="1020" spans="33:50" x14ac:dyDescent="0.35">
      <c r="AG1020" s="1">
        <v>32820</v>
      </c>
      <c r="AH1020" s="11">
        <v>9.77</v>
      </c>
      <c r="AN1020">
        <f t="shared" si="64"/>
        <v>2012</v>
      </c>
      <c r="AO1020">
        <f t="shared" si="65"/>
        <v>10</v>
      </c>
      <c r="AP1020" s="6">
        <v>41213</v>
      </c>
      <c r="AU1020">
        <v>0.92</v>
      </c>
      <c r="AV1020">
        <v>0.99</v>
      </c>
      <c r="AW1020">
        <v>1.02</v>
      </c>
      <c r="AX1020">
        <v>1.06</v>
      </c>
    </row>
    <row r="1021" spans="33:50" x14ac:dyDescent="0.35">
      <c r="AG1021" s="1">
        <v>32821</v>
      </c>
      <c r="AH1021" s="11">
        <v>9.81</v>
      </c>
      <c r="AN1021">
        <f t="shared" si="64"/>
        <v>2012</v>
      </c>
      <c r="AO1021">
        <f t="shared" si="65"/>
        <v>11</v>
      </c>
      <c r="AP1021" s="6">
        <v>41219</v>
      </c>
      <c r="AR1021">
        <v>0.99</v>
      </c>
      <c r="AS1021">
        <v>1.03</v>
      </c>
      <c r="AT1021">
        <v>1.08</v>
      </c>
    </row>
    <row r="1022" spans="33:50" x14ac:dyDescent="0.35">
      <c r="AG1022" s="1">
        <v>32822</v>
      </c>
      <c r="AH1022" s="11">
        <v>9.83</v>
      </c>
      <c r="AN1022">
        <f t="shared" si="64"/>
        <v>2012</v>
      </c>
      <c r="AO1022">
        <f t="shared" si="65"/>
        <v>11</v>
      </c>
      <c r="AP1022" s="6">
        <v>41220</v>
      </c>
      <c r="AU1022">
        <v>0.9</v>
      </c>
      <c r="AV1022">
        <v>0.98</v>
      </c>
      <c r="AW1022">
        <v>1.02</v>
      </c>
      <c r="AX1022">
        <v>1.06</v>
      </c>
    </row>
    <row r="1023" spans="33:50" x14ac:dyDescent="0.35">
      <c r="AG1023" s="1">
        <v>32825</v>
      </c>
      <c r="AH1023" s="11">
        <v>9.82</v>
      </c>
      <c r="AN1023">
        <f t="shared" si="64"/>
        <v>2012</v>
      </c>
      <c r="AO1023">
        <f t="shared" si="65"/>
        <v>11</v>
      </c>
      <c r="AP1023" s="6">
        <v>41227</v>
      </c>
      <c r="AU1023">
        <v>0.91</v>
      </c>
      <c r="AV1023">
        <v>0.98</v>
      </c>
      <c r="AW1023">
        <v>1.01</v>
      </c>
      <c r="AX1023">
        <v>1.06</v>
      </c>
    </row>
    <row r="1024" spans="33:50" x14ac:dyDescent="0.35">
      <c r="AG1024" s="1">
        <v>32826</v>
      </c>
      <c r="AH1024" s="11">
        <v>9.82</v>
      </c>
      <c r="AN1024">
        <f t="shared" si="64"/>
        <v>2012</v>
      </c>
      <c r="AO1024">
        <f t="shared" si="65"/>
        <v>11</v>
      </c>
      <c r="AP1024" s="6">
        <v>41233</v>
      </c>
      <c r="AR1024">
        <v>0.99</v>
      </c>
      <c r="AS1024">
        <v>1.03</v>
      </c>
      <c r="AT1024">
        <v>1.08</v>
      </c>
    </row>
    <row r="1025" spans="33:50" x14ac:dyDescent="0.35">
      <c r="AG1025" s="1">
        <v>32827</v>
      </c>
      <c r="AH1025" s="11">
        <v>9.82</v>
      </c>
      <c r="AN1025">
        <f t="shared" si="64"/>
        <v>2012</v>
      </c>
      <c r="AO1025">
        <f t="shared" si="65"/>
        <v>11</v>
      </c>
      <c r="AP1025" s="6">
        <v>41234</v>
      </c>
      <c r="AU1025">
        <v>0.92</v>
      </c>
      <c r="AV1025">
        <v>0.97</v>
      </c>
      <c r="AW1025">
        <v>1.02</v>
      </c>
      <c r="AX1025">
        <v>1.07</v>
      </c>
    </row>
    <row r="1026" spans="33:50" x14ac:dyDescent="0.35">
      <c r="AG1026" s="1">
        <v>32828</v>
      </c>
      <c r="AH1026" s="11">
        <v>9.82</v>
      </c>
      <c r="AN1026">
        <f t="shared" si="64"/>
        <v>2012</v>
      </c>
      <c r="AO1026">
        <f t="shared" si="65"/>
        <v>11</v>
      </c>
      <c r="AP1026" s="6">
        <v>41241</v>
      </c>
      <c r="AU1026">
        <v>0.93</v>
      </c>
      <c r="AV1026">
        <v>0.95</v>
      </c>
      <c r="AW1026">
        <v>1.02</v>
      </c>
      <c r="AX1026">
        <v>1.08</v>
      </c>
    </row>
    <row r="1027" spans="33:50" x14ac:dyDescent="0.35">
      <c r="AG1027" s="1">
        <v>32829</v>
      </c>
      <c r="AH1027" s="11">
        <v>9.83</v>
      </c>
      <c r="AN1027">
        <f t="shared" si="64"/>
        <v>2012</v>
      </c>
      <c r="AO1027">
        <f t="shared" si="65"/>
        <v>12</v>
      </c>
      <c r="AP1027" s="6">
        <v>41247</v>
      </c>
      <c r="AR1027">
        <v>0.98</v>
      </c>
      <c r="AS1027">
        <v>1.03</v>
      </c>
      <c r="AT1027">
        <v>1.07</v>
      </c>
    </row>
    <row r="1028" spans="33:50" x14ac:dyDescent="0.35">
      <c r="AG1028" s="1">
        <v>32832</v>
      </c>
      <c r="AH1028" s="11">
        <v>9.84</v>
      </c>
      <c r="AN1028">
        <f t="shared" si="64"/>
        <v>2012</v>
      </c>
      <c r="AO1028">
        <f t="shared" si="65"/>
        <v>12</v>
      </c>
      <c r="AP1028" s="6">
        <v>41248</v>
      </c>
      <c r="AU1028">
        <v>0.91</v>
      </c>
      <c r="AV1028">
        <v>0.95</v>
      </c>
      <c r="AW1028">
        <v>1.02</v>
      </c>
      <c r="AX1028">
        <v>1.05</v>
      </c>
    </row>
    <row r="1029" spans="33:50" x14ac:dyDescent="0.35">
      <c r="AG1029" s="1">
        <v>32833</v>
      </c>
      <c r="AH1029" s="11">
        <v>9.81</v>
      </c>
      <c r="AN1029">
        <f t="shared" si="64"/>
        <v>2012</v>
      </c>
      <c r="AO1029">
        <f t="shared" si="65"/>
        <v>12</v>
      </c>
      <c r="AP1029" s="6">
        <v>41255</v>
      </c>
      <c r="AU1029">
        <v>0.91</v>
      </c>
      <c r="AV1029">
        <v>0.96</v>
      </c>
      <c r="AW1029">
        <v>1.02</v>
      </c>
      <c r="AX1029">
        <v>1.06</v>
      </c>
    </row>
    <row r="1030" spans="33:50" x14ac:dyDescent="0.35">
      <c r="AG1030" s="1">
        <v>32834</v>
      </c>
      <c r="AH1030" s="11">
        <v>9.83</v>
      </c>
      <c r="AN1030">
        <f t="shared" si="64"/>
        <v>2012</v>
      </c>
      <c r="AO1030">
        <f t="shared" si="65"/>
        <v>12</v>
      </c>
      <c r="AP1030" s="6">
        <v>41261</v>
      </c>
      <c r="AR1030">
        <v>0.98</v>
      </c>
      <c r="AS1030">
        <v>1.04</v>
      </c>
      <c r="AT1030">
        <v>1.1200000000000001</v>
      </c>
    </row>
    <row r="1031" spans="33:50" x14ac:dyDescent="0.35">
      <c r="AG1031" s="1">
        <v>32835</v>
      </c>
      <c r="AN1031">
        <f t="shared" si="64"/>
        <v>2012</v>
      </c>
      <c r="AO1031">
        <f t="shared" si="65"/>
        <v>12</v>
      </c>
      <c r="AP1031" s="6">
        <v>41262</v>
      </c>
      <c r="AU1031">
        <v>0.9</v>
      </c>
      <c r="AV1031">
        <v>0.95</v>
      </c>
      <c r="AW1031">
        <v>1.02</v>
      </c>
      <c r="AX1031">
        <v>1.1000000000000001</v>
      </c>
    </row>
    <row r="1032" spans="33:50" x14ac:dyDescent="0.35">
      <c r="AG1032" s="1">
        <v>32836</v>
      </c>
      <c r="AH1032" s="11">
        <v>9.84</v>
      </c>
      <c r="AN1032">
        <f t="shared" si="64"/>
        <v>2012</v>
      </c>
      <c r="AO1032">
        <f t="shared" si="65"/>
        <v>12</v>
      </c>
      <c r="AP1032" s="6">
        <v>41269</v>
      </c>
      <c r="AU1032">
        <v>0.9</v>
      </c>
      <c r="AV1032">
        <v>0.92</v>
      </c>
      <c r="AW1032">
        <v>1.01</v>
      </c>
      <c r="AX1032">
        <v>1.1000000000000001</v>
      </c>
    </row>
    <row r="1033" spans="33:50" x14ac:dyDescent="0.35">
      <c r="AG1033" s="1">
        <v>32839</v>
      </c>
      <c r="AH1033" s="11">
        <v>9.83</v>
      </c>
      <c r="AN1033">
        <f t="shared" si="64"/>
        <v>2013</v>
      </c>
      <c r="AO1033">
        <f t="shared" si="65"/>
        <v>1</v>
      </c>
      <c r="AP1033" s="6">
        <v>41275</v>
      </c>
      <c r="AR1033">
        <v>0.94</v>
      </c>
      <c r="AS1033">
        <v>1.02</v>
      </c>
      <c r="AT1033">
        <v>1.1200000000000001</v>
      </c>
    </row>
    <row r="1034" spans="33:50" x14ac:dyDescent="0.35">
      <c r="AG1034" s="1">
        <v>32840</v>
      </c>
      <c r="AH1034" s="11">
        <v>9.83</v>
      </c>
      <c r="AN1034">
        <f t="shared" si="64"/>
        <v>2013</v>
      </c>
      <c r="AO1034">
        <f t="shared" si="65"/>
        <v>1</v>
      </c>
      <c r="AP1034" s="6">
        <v>41276</v>
      </c>
      <c r="AU1034">
        <v>0.91</v>
      </c>
      <c r="AV1034">
        <v>0.92</v>
      </c>
      <c r="AW1034">
        <v>1.01</v>
      </c>
      <c r="AX1034">
        <v>1.1100000000000001</v>
      </c>
    </row>
    <row r="1035" spans="33:50" x14ac:dyDescent="0.35">
      <c r="AG1035" s="1">
        <v>32841</v>
      </c>
      <c r="AH1035" s="11">
        <v>9.83</v>
      </c>
      <c r="AN1035">
        <f t="shared" si="64"/>
        <v>2013</v>
      </c>
      <c r="AO1035">
        <f t="shared" si="65"/>
        <v>1</v>
      </c>
      <c r="AP1035" s="6">
        <v>41283</v>
      </c>
      <c r="AU1035">
        <v>0.89</v>
      </c>
      <c r="AV1035">
        <v>0.91</v>
      </c>
      <c r="AW1035">
        <v>0.99</v>
      </c>
      <c r="AX1035">
        <v>1.1000000000000001</v>
      </c>
    </row>
    <row r="1036" spans="33:50" x14ac:dyDescent="0.35">
      <c r="AG1036" s="1">
        <v>32842</v>
      </c>
      <c r="AH1036" s="11">
        <v>9.83</v>
      </c>
      <c r="AN1036">
        <f t="shared" si="64"/>
        <v>2013</v>
      </c>
      <c r="AO1036">
        <f t="shared" si="65"/>
        <v>1</v>
      </c>
      <c r="AP1036" s="6">
        <v>41289</v>
      </c>
      <c r="AR1036">
        <v>0.93</v>
      </c>
      <c r="AS1036">
        <v>1.01</v>
      </c>
      <c r="AT1036">
        <v>1.1100000000000001</v>
      </c>
    </row>
    <row r="1037" spans="33:50" x14ac:dyDescent="0.35">
      <c r="AG1037" s="1">
        <v>32843</v>
      </c>
      <c r="AH1037" s="11">
        <v>9.82</v>
      </c>
      <c r="AN1037">
        <f t="shared" si="64"/>
        <v>2013</v>
      </c>
      <c r="AO1037">
        <f t="shared" si="65"/>
        <v>1</v>
      </c>
      <c r="AP1037" s="6">
        <v>41290</v>
      </c>
      <c r="AU1037">
        <v>0.88</v>
      </c>
      <c r="AV1037">
        <v>0.92</v>
      </c>
      <c r="AW1037">
        <v>0.99</v>
      </c>
      <c r="AX1037">
        <v>1.0900000000000001</v>
      </c>
    </row>
    <row r="1038" spans="33:50" x14ac:dyDescent="0.35">
      <c r="AG1038" s="1">
        <v>32846</v>
      </c>
      <c r="AH1038" s="11">
        <v>9.8000000000000007</v>
      </c>
      <c r="AN1038">
        <f t="shared" si="64"/>
        <v>2013</v>
      </c>
      <c r="AO1038">
        <f t="shared" si="65"/>
        <v>1</v>
      </c>
      <c r="AP1038" s="6">
        <v>41297</v>
      </c>
      <c r="AU1038">
        <v>0.9</v>
      </c>
      <c r="AV1038">
        <v>0.92</v>
      </c>
      <c r="AW1038">
        <v>0.99</v>
      </c>
      <c r="AX1038">
        <v>1.07</v>
      </c>
    </row>
    <row r="1039" spans="33:50" x14ac:dyDescent="0.35">
      <c r="AG1039" s="1">
        <v>32847</v>
      </c>
      <c r="AH1039" s="11">
        <v>9.81</v>
      </c>
      <c r="AN1039">
        <f t="shared" si="64"/>
        <v>2013</v>
      </c>
      <c r="AO1039">
        <f t="shared" si="65"/>
        <v>1</v>
      </c>
      <c r="AP1039" s="6">
        <v>41303</v>
      </c>
      <c r="AR1039">
        <v>0.93</v>
      </c>
      <c r="AS1039">
        <v>1</v>
      </c>
      <c r="AT1039">
        <v>1.08</v>
      </c>
    </row>
    <row r="1040" spans="33:50" x14ac:dyDescent="0.35">
      <c r="AG1040" s="1">
        <v>32848</v>
      </c>
      <c r="AH1040" s="11">
        <v>9.82</v>
      </c>
      <c r="AN1040">
        <f t="shared" si="64"/>
        <v>2013</v>
      </c>
      <c r="AO1040">
        <f t="shared" si="65"/>
        <v>1</v>
      </c>
      <c r="AP1040" s="6">
        <v>41304</v>
      </c>
      <c r="AU1040">
        <v>0.92</v>
      </c>
      <c r="AV1040">
        <v>0.93</v>
      </c>
      <c r="AW1040">
        <v>0.99</v>
      </c>
      <c r="AX1040">
        <v>1.08</v>
      </c>
    </row>
    <row r="1041" spans="33:50" x14ac:dyDescent="0.35">
      <c r="AG1041" s="1">
        <v>32849</v>
      </c>
      <c r="AH1041" s="11">
        <v>9.82</v>
      </c>
      <c r="AN1041">
        <f t="shared" ref="AN1041:AN1104" si="66">YEAR(AP1041)</f>
        <v>2013</v>
      </c>
      <c r="AO1041">
        <f t="shared" ref="AO1041:AO1104" si="67">MONTH(AP1041)</f>
        <v>2</v>
      </c>
      <c r="AP1041" s="6">
        <v>41311</v>
      </c>
      <c r="AU1041">
        <v>0.93</v>
      </c>
      <c r="AV1041">
        <v>0.94</v>
      </c>
      <c r="AW1041">
        <v>1</v>
      </c>
      <c r="AX1041">
        <v>1.06</v>
      </c>
    </row>
    <row r="1042" spans="33:50" x14ac:dyDescent="0.35">
      <c r="AG1042" s="1">
        <v>32850</v>
      </c>
      <c r="AH1042" s="11">
        <v>9.81</v>
      </c>
      <c r="AN1042">
        <f t="shared" si="66"/>
        <v>2013</v>
      </c>
      <c r="AO1042">
        <f t="shared" si="67"/>
        <v>2</v>
      </c>
      <c r="AP1042" s="6">
        <v>41317</v>
      </c>
      <c r="AR1042">
        <v>0.94</v>
      </c>
      <c r="AS1042">
        <v>1</v>
      </c>
      <c r="AT1042">
        <v>1.06</v>
      </c>
    </row>
    <row r="1043" spans="33:50" x14ac:dyDescent="0.35">
      <c r="AG1043" s="1">
        <v>32853</v>
      </c>
      <c r="AH1043" s="11">
        <v>9.8000000000000007</v>
      </c>
      <c r="AN1043">
        <f t="shared" si="66"/>
        <v>2013</v>
      </c>
      <c r="AO1043">
        <f t="shared" si="67"/>
        <v>2</v>
      </c>
      <c r="AP1043" s="6">
        <v>41318</v>
      </c>
      <c r="AU1043">
        <v>0.91</v>
      </c>
      <c r="AV1043">
        <v>0.94</v>
      </c>
      <c r="AW1043">
        <v>1</v>
      </c>
      <c r="AX1043">
        <v>1.07</v>
      </c>
    </row>
    <row r="1044" spans="33:50" x14ac:dyDescent="0.35">
      <c r="AG1044" s="1">
        <v>32854</v>
      </c>
      <c r="AH1044" s="11">
        <v>9.8000000000000007</v>
      </c>
      <c r="AN1044">
        <f t="shared" si="66"/>
        <v>2013</v>
      </c>
      <c r="AO1044">
        <f t="shared" si="67"/>
        <v>2</v>
      </c>
      <c r="AP1044" s="6">
        <v>41325</v>
      </c>
      <c r="AU1044">
        <v>0.92</v>
      </c>
      <c r="AV1044">
        <v>0.95</v>
      </c>
      <c r="AW1044">
        <v>1.01</v>
      </c>
      <c r="AX1044">
        <v>1.06</v>
      </c>
    </row>
    <row r="1045" spans="33:50" x14ac:dyDescent="0.35">
      <c r="AG1045" s="1">
        <v>32855</v>
      </c>
      <c r="AH1045" s="11">
        <v>9.8000000000000007</v>
      </c>
      <c r="AN1045">
        <f t="shared" si="66"/>
        <v>2013</v>
      </c>
      <c r="AO1045">
        <f t="shared" si="67"/>
        <v>2</v>
      </c>
      <c r="AP1045" s="6">
        <v>41331</v>
      </c>
      <c r="AR1045">
        <v>0.96</v>
      </c>
      <c r="AS1045">
        <v>0.99</v>
      </c>
      <c r="AT1045">
        <v>1.02</v>
      </c>
    </row>
    <row r="1046" spans="33:50" x14ac:dyDescent="0.35">
      <c r="AG1046" s="1">
        <v>32856</v>
      </c>
      <c r="AH1046" s="11">
        <v>9.82</v>
      </c>
      <c r="AN1046">
        <f t="shared" si="66"/>
        <v>2013</v>
      </c>
      <c r="AO1046">
        <f t="shared" si="67"/>
        <v>2</v>
      </c>
      <c r="AP1046" s="6">
        <v>41332</v>
      </c>
      <c r="AU1046">
        <v>0.91</v>
      </c>
      <c r="AV1046">
        <v>0.96</v>
      </c>
      <c r="AW1046">
        <v>0.99</v>
      </c>
      <c r="AX1046">
        <v>1.01</v>
      </c>
    </row>
    <row r="1047" spans="33:50" x14ac:dyDescent="0.35">
      <c r="AG1047" s="1">
        <v>32857</v>
      </c>
      <c r="AH1047" s="11">
        <v>9.81</v>
      </c>
      <c r="AN1047">
        <f t="shared" si="66"/>
        <v>2013</v>
      </c>
      <c r="AO1047">
        <f t="shared" si="67"/>
        <v>3</v>
      </c>
      <c r="AP1047" s="6">
        <v>41339</v>
      </c>
      <c r="AU1047">
        <v>0.93</v>
      </c>
      <c r="AV1047">
        <v>0.95</v>
      </c>
      <c r="AW1047">
        <v>0.99</v>
      </c>
      <c r="AX1047">
        <v>1</v>
      </c>
    </row>
    <row r="1048" spans="33:50" x14ac:dyDescent="0.35">
      <c r="AG1048" s="1">
        <v>32860</v>
      </c>
      <c r="AH1048" s="11">
        <v>9.81</v>
      </c>
      <c r="AN1048">
        <f t="shared" si="66"/>
        <v>2013</v>
      </c>
      <c r="AO1048">
        <f t="shared" si="67"/>
        <v>3</v>
      </c>
      <c r="AP1048" s="6">
        <v>41345</v>
      </c>
      <c r="AR1048">
        <v>0.96</v>
      </c>
      <c r="AS1048">
        <v>1.01</v>
      </c>
      <c r="AT1048">
        <v>1.02</v>
      </c>
    </row>
    <row r="1049" spans="33:50" x14ac:dyDescent="0.35">
      <c r="AG1049" s="1">
        <v>32861</v>
      </c>
      <c r="AH1049" s="11">
        <v>9.82</v>
      </c>
      <c r="AN1049">
        <f t="shared" si="66"/>
        <v>2013</v>
      </c>
      <c r="AO1049">
        <f t="shared" si="67"/>
        <v>3</v>
      </c>
      <c r="AP1049" s="6">
        <v>41346</v>
      </c>
      <c r="AU1049">
        <v>0.93</v>
      </c>
      <c r="AV1049">
        <v>0.96</v>
      </c>
      <c r="AW1049">
        <v>1.01</v>
      </c>
      <c r="AX1049">
        <v>1.03</v>
      </c>
    </row>
    <row r="1050" spans="33:50" x14ac:dyDescent="0.35">
      <c r="AG1050" s="1">
        <v>32862</v>
      </c>
      <c r="AH1050" s="11">
        <v>9.82</v>
      </c>
      <c r="AN1050">
        <f t="shared" si="66"/>
        <v>2013</v>
      </c>
      <c r="AO1050">
        <f t="shared" si="67"/>
        <v>3</v>
      </c>
      <c r="AP1050" s="6">
        <v>41353</v>
      </c>
      <c r="AU1050">
        <v>0.97</v>
      </c>
      <c r="AV1050">
        <v>0.97</v>
      </c>
      <c r="AW1050">
        <v>1</v>
      </c>
      <c r="AX1050">
        <v>1.02</v>
      </c>
    </row>
    <row r="1051" spans="33:50" x14ac:dyDescent="0.35">
      <c r="AG1051" s="1">
        <v>32863</v>
      </c>
      <c r="AH1051" s="11">
        <v>9.81</v>
      </c>
      <c r="AN1051">
        <f t="shared" si="66"/>
        <v>2013</v>
      </c>
      <c r="AO1051">
        <f t="shared" si="67"/>
        <v>3</v>
      </c>
      <c r="AP1051" s="6">
        <v>41359</v>
      </c>
      <c r="AR1051">
        <v>0.98</v>
      </c>
      <c r="AS1051">
        <v>1.01</v>
      </c>
      <c r="AT1051">
        <v>1.04</v>
      </c>
    </row>
    <row r="1052" spans="33:50" x14ac:dyDescent="0.35">
      <c r="AG1052" s="1">
        <v>32864</v>
      </c>
      <c r="AH1052" s="11">
        <v>9.82</v>
      </c>
      <c r="AN1052">
        <f t="shared" si="66"/>
        <v>2013</v>
      </c>
      <c r="AO1052">
        <f t="shared" si="67"/>
        <v>3</v>
      </c>
      <c r="AP1052" s="6">
        <v>41360</v>
      </c>
      <c r="AU1052">
        <v>0.95</v>
      </c>
      <c r="AV1052">
        <v>0.97</v>
      </c>
      <c r="AW1052">
        <v>1.01</v>
      </c>
      <c r="AX1052">
        <v>1.03</v>
      </c>
    </row>
    <row r="1053" spans="33:50" x14ac:dyDescent="0.35">
      <c r="AG1053" s="1">
        <v>32867</v>
      </c>
      <c r="AN1053">
        <f t="shared" si="66"/>
        <v>2013</v>
      </c>
      <c r="AO1053">
        <f t="shared" si="67"/>
        <v>4</v>
      </c>
      <c r="AP1053" s="6">
        <v>41367</v>
      </c>
      <c r="AU1053">
        <v>0.95</v>
      </c>
      <c r="AV1053">
        <v>0.98</v>
      </c>
      <c r="AW1053">
        <v>1</v>
      </c>
      <c r="AX1053">
        <v>1.04</v>
      </c>
    </row>
    <row r="1054" spans="33:50" x14ac:dyDescent="0.35">
      <c r="AG1054" s="1">
        <v>32868</v>
      </c>
      <c r="AH1054" s="11">
        <v>9.84</v>
      </c>
      <c r="AN1054">
        <f t="shared" si="66"/>
        <v>2013</v>
      </c>
      <c r="AO1054">
        <f t="shared" si="67"/>
        <v>4</v>
      </c>
      <c r="AP1054" s="6">
        <v>41373</v>
      </c>
      <c r="AR1054">
        <v>0.97</v>
      </c>
      <c r="AS1054">
        <v>1.01</v>
      </c>
      <c r="AT1054">
        <v>1.04</v>
      </c>
    </row>
    <row r="1055" spans="33:50" x14ac:dyDescent="0.35">
      <c r="AG1055" s="1">
        <v>32869</v>
      </c>
      <c r="AH1055" s="11">
        <v>9.85</v>
      </c>
      <c r="AN1055">
        <f t="shared" si="66"/>
        <v>2013</v>
      </c>
      <c r="AO1055">
        <f t="shared" si="67"/>
        <v>4</v>
      </c>
      <c r="AP1055" s="6">
        <v>41374</v>
      </c>
      <c r="AU1055">
        <v>0.95</v>
      </c>
      <c r="AV1055">
        <v>0.98</v>
      </c>
      <c r="AW1055">
        <v>1</v>
      </c>
      <c r="AX1055">
        <v>1.03</v>
      </c>
    </row>
    <row r="1056" spans="33:50" x14ac:dyDescent="0.35">
      <c r="AG1056" s="1">
        <v>32870</v>
      </c>
      <c r="AH1056" s="11">
        <v>9.85</v>
      </c>
      <c r="AN1056">
        <f t="shared" si="66"/>
        <v>2013</v>
      </c>
      <c r="AO1056">
        <f t="shared" si="67"/>
        <v>4</v>
      </c>
      <c r="AP1056" s="6">
        <v>41381</v>
      </c>
      <c r="AU1056">
        <v>0.96</v>
      </c>
      <c r="AV1056">
        <v>0.98</v>
      </c>
      <c r="AW1056">
        <v>0.99</v>
      </c>
      <c r="AX1056">
        <v>1.01</v>
      </c>
    </row>
    <row r="1057" spans="33:50" x14ac:dyDescent="0.35">
      <c r="AG1057" s="1">
        <v>32871</v>
      </c>
      <c r="AH1057" s="11">
        <v>9.84</v>
      </c>
      <c r="AN1057">
        <f t="shared" si="66"/>
        <v>2013</v>
      </c>
      <c r="AO1057">
        <f t="shared" si="67"/>
        <v>4</v>
      </c>
      <c r="AP1057" s="6">
        <v>41387</v>
      </c>
      <c r="AR1057">
        <v>0.99</v>
      </c>
      <c r="AS1057">
        <v>1.01</v>
      </c>
      <c r="AT1057">
        <v>1.02</v>
      </c>
    </row>
    <row r="1058" spans="33:50" x14ac:dyDescent="0.35">
      <c r="AG1058" s="1">
        <v>32874</v>
      </c>
      <c r="AN1058">
        <f t="shared" si="66"/>
        <v>2013</v>
      </c>
      <c r="AO1058">
        <f t="shared" si="67"/>
        <v>4</v>
      </c>
      <c r="AP1058" s="6">
        <v>41388</v>
      </c>
      <c r="AU1058">
        <v>0.97</v>
      </c>
      <c r="AV1058">
        <v>0.99</v>
      </c>
      <c r="AW1058">
        <v>1.01</v>
      </c>
      <c r="AX1058">
        <v>1.02</v>
      </c>
    </row>
    <row r="1059" spans="33:50" x14ac:dyDescent="0.35">
      <c r="AG1059" s="1">
        <v>32875</v>
      </c>
      <c r="AH1059" s="11">
        <v>9.85</v>
      </c>
      <c r="AN1059">
        <f t="shared" si="66"/>
        <v>2013</v>
      </c>
      <c r="AO1059">
        <f t="shared" si="67"/>
        <v>5</v>
      </c>
      <c r="AP1059" s="6">
        <v>41395</v>
      </c>
      <c r="AU1059">
        <v>0.97</v>
      </c>
      <c r="AV1059">
        <v>0.99</v>
      </c>
      <c r="AW1059">
        <v>1.01</v>
      </c>
      <c r="AX1059">
        <v>1.02</v>
      </c>
    </row>
    <row r="1060" spans="33:50" x14ac:dyDescent="0.35">
      <c r="AG1060" s="1">
        <v>32876</v>
      </c>
      <c r="AH1060" s="11">
        <v>9.86</v>
      </c>
      <c r="AN1060">
        <f t="shared" si="66"/>
        <v>2013</v>
      </c>
      <c r="AO1060">
        <f t="shared" si="67"/>
        <v>5</v>
      </c>
      <c r="AP1060" s="6">
        <v>41401</v>
      </c>
      <c r="AR1060">
        <v>1</v>
      </c>
      <c r="AS1060">
        <v>1.01</v>
      </c>
      <c r="AT1060">
        <v>1.04</v>
      </c>
    </row>
    <row r="1061" spans="33:50" x14ac:dyDescent="0.35">
      <c r="AG1061" s="1">
        <v>32877</v>
      </c>
      <c r="AH1061" s="11">
        <v>9.84</v>
      </c>
      <c r="AN1061">
        <f t="shared" si="66"/>
        <v>2013</v>
      </c>
      <c r="AO1061">
        <f t="shared" si="67"/>
        <v>5</v>
      </c>
      <c r="AP1061" s="6">
        <v>41402</v>
      </c>
      <c r="AU1061">
        <v>0.96</v>
      </c>
      <c r="AV1061">
        <v>0.99</v>
      </c>
      <c r="AW1061">
        <v>1.01</v>
      </c>
      <c r="AX1061">
        <v>1.04</v>
      </c>
    </row>
    <row r="1062" spans="33:50" x14ac:dyDescent="0.35">
      <c r="AG1062" s="1">
        <v>32878</v>
      </c>
      <c r="AH1062" s="11">
        <v>9.8800000000000008</v>
      </c>
      <c r="AN1062">
        <f t="shared" si="66"/>
        <v>2013</v>
      </c>
      <c r="AO1062">
        <f t="shared" si="67"/>
        <v>5</v>
      </c>
      <c r="AP1062" s="6">
        <v>41409</v>
      </c>
      <c r="AU1062">
        <v>0.94</v>
      </c>
      <c r="AV1062">
        <v>1</v>
      </c>
      <c r="AW1062">
        <v>1.02</v>
      </c>
      <c r="AX1062">
        <v>1.06</v>
      </c>
    </row>
    <row r="1063" spans="33:50" x14ac:dyDescent="0.35">
      <c r="AG1063" s="1">
        <v>32881</v>
      </c>
      <c r="AH1063" s="11">
        <v>9.8800000000000008</v>
      </c>
      <c r="AN1063">
        <f t="shared" si="66"/>
        <v>2013</v>
      </c>
      <c r="AO1063">
        <f t="shared" si="67"/>
        <v>5</v>
      </c>
      <c r="AP1063" s="6">
        <v>41415</v>
      </c>
      <c r="AR1063">
        <v>1</v>
      </c>
      <c r="AS1063">
        <v>1.02</v>
      </c>
      <c r="AT1063">
        <v>1.06</v>
      </c>
    </row>
    <row r="1064" spans="33:50" x14ac:dyDescent="0.35">
      <c r="AG1064" s="1">
        <v>32882</v>
      </c>
      <c r="AH1064" s="11">
        <v>9.86</v>
      </c>
      <c r="AN1064">
        <f t="shared" si="66"/>
        <v>2013</v>
      </c>
      <c r="AO1064">
        <f t="shared" si="67"/>
        <v>5</v>
      </c>
      <c r="AP1064" s="6">
        <v>41416</v>
      </c>
      <c r="AU1064">
        <v>0.95</v>
      </c>
      <c r="AV1064">
        <v>1</v>
      </c>
      <c r="AW1064">
        <v>1.02</v>
      </c>
      <c r="AX1064">
        <v>1.06</v>
      </c>
    </row>
    <row r="1065" spans="33:50" x14ac:dyDescent="0.35">
      <c r="AG1065" s="1">
        <v>32883</v>
      </c>
      <c r="AH1065" s="11">
        <v>9.8800000000000008</v>
      </c>
      <c r="AN1065">
        <f t="shared" si="66"/>
        <v>2013</v>
      </c>
      <c r="AO1065">
        <f t="shared" si="67"/>
        <v>5</v>
      </c>
      <c r="AP1065" s="6">
        <v>41423</v>
      </c>
      <c r="AU1065">
        <v>0.99</v>
      </c>
      <c r="AV1065">
        <v>1.01</v>
      </c>
      <c r="AW1065">
        <v>1.03</v>
      </c>
      <c r="AX1065">
        <v>1.08</v>
      </c>
    </row>
    <row r="1066" spans="33:50" x14ac:dyDescent="0.35">
      <c r="AG1066" s="1">
        <v>32884</v>
      </c>
      <c r="AH1066" s="11">
        <v>9.86</v>
      </c>
      <c r="AN1066">
        <f t="shared" si="66"/>
        <v>2013</v>
      </c>
      <c r="AO1066">
        <f t="shared" si="67"/>
        <v>6</v>
      </c>
      <c r="AP1066" s="6">
        <v>41429</v>
      </c>
      <c r="AR1066">
        <v>1.02</v>
      </c>
      <c r="AS1066">
        <v>1.03</v>
      </c>
      <c r="AT1066">
        <v>1.08</v>
      </c>
    </row>
    <row r="1067" spans="33:50" x14ac:dyDescent="0.35">
      <c r="AG1067" s="1">
        <v>32885</v>
      </c>
      <c r="AH1067" s="11">
        <v>9.8699999999999992</v>
      </c>
      <c r="AN1067">
        <f t="shared" si="66"/>
        <v>2013</v>
      </c>
      <c r="AO1067">
        <f t="shared" si="67"/>
        <v>6</v>
      </c>
      <c r="AP1067" s="6">
        <v>41430</v>
      </c>
      <c r="AU1067">
        <v>1.01</v>
      </c>
      <c r="AV1067">
        <v>1.02</v>
      </c>
      <c r="AW1067">
        <v>1.03</v>
      </c>
      <c r="AX1067">
        <v>1.08</v>
      </c>
    </row>
    <row r="1068" spans="33:50" x14ac:dyDescent="0.35">
      <c r="AG1068" s="1">
        <v>32888</v>
      </c>
      <c r="AH1068" s="11">
        <v>9.8800000000000008</v>
      </c>
      <c r="AN1068">
        <f t="shared" si="66"/>
        <v>2013</v>
      </c>
      <c r="AO1068">
        <f t="shared" si="67"/>
        <v>6</v>
      </c>
      <c r="AP1068" s="6">
        <v>41437</v>
      </c>
      <c r="AU1068">
        <v>0.99</v>
      </c>
      <c r="AV1068">
        <v>1.02</v>
      </c>
      <c r="AW1068">
        <v>1.05</v>
      </c>
      <c r="AX1068">
        <v>1.1100000000000001</v>
      </c>
    </row>
    <row r="1069" spans="33:50" x14ac:dyDescent="0.35">
      <c r="AG1069" s="1">
        <v>32889</v>
      </c>
      <c r="AH1069" s="11">
        <v>9.92</v>
      </c>
      <c r="AN1069">
        <f t="shared" si="66"/>
        <v>2013</v>
      </c>
      <c r="AO1069">
        <f t="shared" si="67"/>
        <v>6</v>
      </c>
      <c r="AP1069" s="6">
        <v>41443</v>
      </c>
      <c r="AR1069">
        <v>1.02</v>
      </c>
      <c r="AS1069">
        <v>1.04</v>
      </c>
      <c r="AT1069">
        <v>1.08</v>
      </c>
    </row>
    <row r="1070" spans="33:50" x14ac:dyDescent="0.35">
      <c r="AG1070" s="1">
        <v>32890</v>
      </c>
      <c r="AH1070" s="11">
        <v>9.92</v>
      </c>
      <c r="AN1070">
        <f t="shared" si="66"/>
        <v>2013</v>
      </c>
      <c r="AO1070">
        <f t="shared" si="67"/>
        <v>6</v>
      </c>
      <c r="AP1070" s="6">
        <v>41444</v>
      </c>
      <c r="AU1070">
        <v>1.02</v>
      </c>
      <c r="AV1070">
        <v>1.03</v>
      </c>
      <c r="AW1070">
        <v>1.05</v>
      </c>
      <c r="AX1070">
        <v>1.1100000000000001</v>
      </c>
    </row>
    <row r="1071" spans="33:50" x14ac:dyDescent="0.35">
      <c r="AG1071" s="1">
        <v>32891</v>
      </c>
      <c r="AH1071" s="11">
        <v>9.9700000000000006</v>
      </c>
      <c r="AN1071">
        <f t="shared" si="66"/>
        <v>2013</v>
      </c>
      <c r="AO1071">
        <f t="shared" si="67"/>
        <v>6</v>
      </c>
      <c r="AP1071" s="6">
        <v>41451</v>
      </c>
      <c r="AU1071">
        <v>1.01</v>
      </c>
      <c r="AV1071">
        <v>1.03</v>
      </c>
      <c r="AW1071">
        <v>1.05</v>
      </c>
      <c r="AX1071">
        <v>1.1299999999999999</v>
      </c>
    </row>
    <row r="1072" spans="33:50" x14ac:dyDescent="0.35">
      <c r="AG1072" s="1">
        <v>32892</v>
      </c>
      <c r="AH1072" s="11">
        <v>9.9499999999999993</v>
      </c>
      <c r="AN1072">
        <f t="shared" si="66"/>
        <v>2013</v>
      </c>
      <c r="AO1072">
        <f t="shared" si="67"/>
        <v>7</v>
      </c>
      <c r="AP1072" s="6">
        <v>41457</v>
      </c>
      <c r="AR1072">
        <v>1.02</v>
      </c>
      <c r="AS1072">
        <v>1.06</v>
      </c>
      <c r="AT1072">
        <v>1.1299999999999999</v>
      </c>
    </row>
    <row r="1073" spans="33:50" x14ac:dyDescent="0.35">
      <c r="AG1073" s="1">
        <v>32895</v>
      </c>
      <c r="AH1073" s="11">
        <v>9.9600000000000009</v>
      </c>
      <c r="AN1073">
        <f t="shared" si="66"/>
        <v>2013</v>
      </c>
      <c r="AO1073">
        <f t="shared" si="67"/>
        <v>7</v>
      </c>
      <c r="AP1073" s="6">
        <v>41458</v>
      </c>
      <c r="AU1073">
        <v>1</v>
      </c>
      <c r="AV1073">
        <v>1.03</v>
      </c>
      <c r="AW1073">
        <v>1.05</v>
      </c>
      <c r="AX1073">
        <v>1.1200000000000001</v>
      </c>
    </row>
    <row r="1074" spans="33:50" x14ac:dyDescent="0.35">
      <c r="AG1074" s="1">
        <v>32896</v>
      </c>
      <c r="AH1074" s="11">
        <v>9.9700000000000006</v>
      </c>
      <c r="AN1074">
        <f t="shared" si="66"/>
        <v>2013</v>
      </c>
      <c r="AO1074">
        <f t="shared" si="67"/>
        <v>7</v>
      </c>
      <c r="AP1074" s="6">
        <v>41465</v>
      </c>
      <c r="AU1074">
        <v>1</v>
      </c>
      <c r="AV1074">
        <v>1.02</v>
      </c>
      <c r="AW1074">
        <v>1.04</v>
      </c>
      <c r="AX1074">
        <v>1.1000000000000001</v>
      </c>
    </row>
    <row r="1075" spans="33:50" x14ac:dyDescent="0.35">
      <c r="AG1075" s="1">
        <v>32897</v>
      </c>
      <c r="AH1075" s="11">
        <v>10</v>
      </c>
      <c r="AN1075">
        <f t="shared" si="66"/>
        <v>2013</v>
      </c>
      <c r="AO1075">
        <f t="shared" si="67"/>
        <v>7</v>
      </c>
      <c r="AP1075" s="6">
        <v>41471</v>
      </c>
      <c r="AR1075">
        <v>1.02</v>
      </c>
      <c r="AS1075">
        <v>1.04</v>
      </c>
      <c r="AT1075">
        <v>1.1000000000000001</v>
      </c>
    </row>
    <row r="1076" spans="33:50" x14ac:dyDescent="0.35">
      <c r="AG1076" s="1">
        <v>32898</v>
      </c>
      <c r="AH1076" s="11">
        <v>10</v>
      </c>
      <c r="AN1076">
        <f t="shared" si="66"/>
        <v>2013</v>
      </c>
      <c r="AO1076">
        <f t="shared" si="67"/>
        <v>7</v>
      </c>
      <c r="AP1076" s="6">
        <v>41472</v>
      </c>
      <c r="AU1076">
        <v>0.98</v>
      </c>
      <c r="AV1076">
        <v>1.01</v>
      </c>
      <c r="AW1076">
        <v>1.04</v>
      </c>
      <c r="AX1076">
        <v>1.0900000000000001</v>
      </c>
    </row>
    <row r="1077" spans="33:50" x14ac:dyDescent="0.35">
      <c r="AG1077" s="1">
        <v>32899</v>
      </c>
      <c r="AH1077" s="11">
        <v>10.06</v>
      </c>
      <c r="AN1077">
        <f t="shared" si="66"/>
        <v>2013</v>
      </c>
      <c r="AO1077">
        <f t="shared" si="67"/>
        <v>7</v>
      </c>
      <c r="AP1077" s="6">
        <v>41479</v>
      </c>
      <c r="AU1077">
        <v>0.99</v>
      </c>
      <c r="AV1077">
        <v>1</v>
      </c>
      <c r="AW1077">
        <v>1.04</v>
      </c>
      <c r="AX1077">
        <v>1.1100000000000001</v>
      </c>
    </row>
    <row r="1078" spans="33:50" x14ac:dyDescent="0.35">
      <c r="AG1078" s="1">
        <v>32902</v>
      </c>
      <c r="AH1078" s="11">
        <v>10.09</v>
      </c>
      <c r="AN1078">
        <f t="shared" si="66"/>
        <v>2013</v>
      </c>
      <c r="AO1078">
        <f t="shared" si="67"/>
        <v>7</v>
      </c>
      <c r="AP1078" s="6">
        <v>41485</v>
      </c>
      <c r="AR1078">
        <v>1.01</v>
      </c>
      <c r="AS1078">
        <v>1.04</v>
      </c>
      <c r="AT1078">
        <v>1.1200000000000001</v>
      </c>
    </row>
    <row r="1079" spans="33:50" x14ac:dyDescent="0.35">
      <c r="AG1079" s="1">
        <v>32903</v>
      </c>
      <c r="AH1079" s="11">
        <v>10.119999999999999</v>
      </c>
      <c r="AN1079">
        <f t="shared" si="66"/>
        <v>2013</v>
      </c>
      <c r="AO1079">
        <f t="shared" si="67"/>
        <v>7</v>
      </c>
      <c r="AP1079" s="6">
        <v>41486</v>
      </c>
      <c r="AU1079">
        <v>0.98</v>
      </c>
      <c r="AV1079">
        <v>1</v>
      </c>
      <c r="AW1079">
        <v>1.04</v>
      </c>
      <c r="AX1079">
        <v>1.1299999999999999</v>
      </c>
    </row>
    <row r="1080" spans="33:50" x14ac:dyDescent="0.35">
      <c r="AG1080" s="1">
        <v>32904</v>
      </c>
      <c r="AH1080" s="11">
        <v>10.11</v>
      </c>
      <c r="AN1080">
        <f t="shared" si="66"/>
        <v>2013</v>
      </c>
      <c r="AO1080">
        <f t="shared" si="67"/>
        <v>8</v>
      </c>
      <c r="AP1080" s="6">
        <v>41493</v>
      </c>
      <c r="AU1080">
        <v>0.98</v>
      </c>
      <c r="AV1080">
        <v>0.99</v>
      </c>
      <c r="AW1080">
        <v>1.04</v>
      </c>
      <c r="AX1080">
        <v>1.1100000000000001</v>
      </c>
    </row>
    <row r="1081" spans="33:50" x14ac:dyDescent="0.35">
      <c r="AG1081" s="1">
        <v>32905</v>
      </c>
      <c r="AH1081" s="11">
        <v>10.1</v>
      </c>
      <c r="AN1081">
        <f t="shared" si="66"/>
        <v>2013</v>
      </c>
      <c r="AO1081">
        <f t="shared" si="67"/>
        <v>8</v>
      </c>
      <c r="AP1081" s="6">
        <v>41499</v>
      </c>
      <c r="AR1081">
        <v>1</v>
      </c>
      <c r="AS1081">
        <v>1.03</v>
      </c>
      <c r="AT1081">
        <v>1.1299999999999999</v>
      </c>
    </row>
    <row r="1082" spans="33:50" x14ac:dyDescent="0.35">
      <c r="AG1082" s="1">
        <v>32906</v>
      </c>
      <c r="AH1082" s="11">
        <v>10.09</v>
      </c>
      <c r="AN1082">
        <f t="shared" si="66"/>
        <v>2013</v>
      </c>
      <c r="AO1082">
        <f t="shared" si="67"/>
        <v>8</v>
      </c>
      <c r="AP1082" s="6">
        <v>41500</v>
      </c>
      <c r="AU1082">
        <v>0.98</v>
      </c>
      <c r="AV1082">
        <v>1</v>
      </c>
      <c r="AW1082">
        <v>1.03</v>
      </c>
      <c r="AX1082">
        <v>1.1200000000000001</v>
      </c>
    </row>
    <row r="1083" spans="33:50" x14ac:dyDescent="0.35">
      <c r="AG1083" s="1">
        <v>32909</v>
      </c>
      <c r="AH1083" s="11">
        <v>10.119999999999999</v>
      </c>
      <c r="AN1083">
        <f t="shared" si="66"/>
        <v>2013</v>
      </c>
      <c r="AO1083">
        <f t="shared" si="67"/>
        <v>8</v>
      </c>
      <c r="AP1083" s="6">
        <v>41507</v>
      </c>
      <c r="AU1083">
        <v>0.98</v>
      </c>
      <c r="AV1083">
        <v>0.99</v>
      </c>
      <c r="AW1083">
        <v>1.03</v>
      </c>
      <c r="AX1083">
        <v>1.1100000000000001</v>
      </c>
    </row>
    <row r="1084" spans="33:50" x14ac:dyDescent="0.35">
      <c r="AG1084" s="1">
        <v>32910</v>
      </c>
      <c r="AH1084" s="11">
        <v>10.130000000000001</v>
      </c>
      <c r="AN1084">
        <f t="shared" si="66"/>
        <v>2013</v>
      </c>
      <c r="AO1084">
        <f t="shared" si="67"/>
        <v>8</v>
      </c>
      <c r="AP1084" s="6">
        <v>41513</v>
      </c>
      <c r="AR1084">
        <v>1</v>
      </c>
      <c r="AS1084">
        <v>1.03</v>
      </c>
      <c r="AT1084">
        <v>1.1000000000000001</v>
      </c>
    </row>
    <row r="1085" spans="33:50" x14ac:dyDescent="0.35">
      <c r="AG1085" s="1">
        <v>32911</v>
      </c>
      <c r="AH1085" s="11">
        <v>10.14</v>
      </c>
      <c r="AN1085">
        <f t="shared" si="66"/>
        <v>2013</v>
      </c>
      <c r="AO1085">
        <f t="shared" si="67"/>
        <v>8</v>
      </c>
      <c r="AP1085" s="6">
        <v>41514</v>
      </c>
      <c r="AU1085">
        <v>0.98</v>
      </c>
      <c r="AV1085">
        <v>0.99</v>
      </c>
      <c r="AW1085">
        <v>1.02</v>
      </c>
      <c r="AX1085">
        <v>1.1100000000000001</v>
      </c>
    </row>
    <row r="1086" spans="33:50" x14ac:dyDescent="0.35">
      <c r="AG1086" s="1">
        <v>32912</v>
      </c>
      <c r="AH1086" s="11">
        <v>10.14</v>
      </c>
      <c r="AN1086">
        <f t="shared" si="66"/>
        <v>2013</v>
      </c>
      <c r="AO1086">
        <f t="shared" si="67"/>
        <v>9</v>
      </c>
      <c r="AP1086" s="6">
        <v>41521</v>
      </c>
      <c r="AU1086">
        <v>0.97</v>
      </c>
      <c r="AV1086">
        <v>0.99</v>
      </c>
      <c r="AW1086">
        <v>1.03</v>
      </c>
      <c r="AX1086">
        <v>1.1100000000000001</v>
      </c>
    </row>
    <row r="1087" spans="33:50" x14ac:dyDescent="0.35">
      <c r="AG1087" s="1">
        <v>32913</v>
      </c>
      <c r="AH1087" s="11">
        <v>10.11</v>
      </c>
      <c r="AN1087">
        <f t="shared" si="66"/>
        <v>2013</v>
      </c>
      <c r="AO1087">
        <f t="shared" si="67"/>
        <v>9</v>
      </c>
      <c r="AP1087" s="6">
        <v>41527</v>
      </c>
      <c r="AR1087">
        <v>0.99</v>
      </c>
      <c r="AS1087">
        <v>1.02</v>
      </c>
      <c r="AT1087">
        <v>1.1200000000000001</v>
      </c>
    </row>
    <row r="1088" spans="33:50" x14ac:dyDescent="0.35">
      <c r="AG1088" s="1">
        <v>32916</v>
      </c>
      <c r="AH1088" s="11">
        <v>10.11</v>
      </c>
      <c r="AN1088">
        <f t="shared" si="66"/>
        <v>2013</v>
      </c>
      <c r="AO1088">
        <f t="shared" si="67"/>
        <v>9</v>
      </c>
      <c r="AP1088" s="6">
        <v>41528</v>
      </c>
      <c r="AU1088">
        <v>0.96</v>
      </c>
      <c r="AV1088">
        <v>0.99</v>
      </c>
      <c r="AW1088">
        <v>1.01</v>
      </c>
      <c r="AX1088">
        <v>1.1100000000000001</v>
      </c>
    </row>
    <row r="1089" spans="33:50" x14ac:dyDescent="0.35">
      <c r="AG1089" s="1">
        <v>32917</v>
      </c>
      <c r="AH1089" s="11">
        <v>10.1</v>
      </c>
      <c r="AN1089">
        <f t="shared" si="66"/>
        <v>2013</v>
      </c>
      <c r="AO1089">
        <f t="shared" si="67"/>
        <v>9</v>
      </c>
      <c r="AP1089" s="6">
        <v>41535</v>
      </c>
      <c r="AU1089">
        <v>0.96</v>
      </c>
      <c r="AV1089">
        <v>0.99</v>
      </c>
      <c r="AW1089">
        <v>1</v>
      </c>
      <c r="AX1089">
        <v>1.0900000000000001</v>
      </c>
    </row>
    <row r="1090" spans="33:50" x14ac:dyDescent="0.35">
      <c r="AG1090" s="1">
        <v>32918</v>
      </c>
      <c r="AH1090" s="11">
        <v>10.119999999999999</v>
      </c>
      <c r="AN1090">
        <f t="shared" si="66"/>
        <v>2013</v>
      </c>
      <c r="AO1090">
        <f t="shared" si="67"/>
        <v>9</v>
      </c>
      <c r="AP1090" s="6">
        <v>41541</v>
      </c>
      <c r="AR1090">
        <v>0.99</v>
      </c>
      <c r="AS1090">
        <v>1</v>
      </c>
      <c r="AT1090">
        <v>1.07</v>
      </c>
    </row>
    <row r="1091" spans="33:50" x14ac:dyDescent="0.35">
      <c r="AG1091" s="1">
        <v>32919</v>
      </c>
      <c r="AH1091" s="11">
        <v>10.130000000000001</v>
      </c>
      <c r="AN1091">
        <f t="shared" si="66"/>
        <v>2013</v>
      </c>
      <c r="AO1091">
        <f t="shared" si="67"/>
        <v>9</v>
      </c>
      <c r="AP1091" s="6">
        <v>41542</v>
      </c>
      <c r="AU1091">
        <v>0.96</v>
      </c>
      <c r="AV1091">
        <v>0.98</v>
      </c>
      <c r="AW1091">
        <v>0.99</v>
      </c>
      <c r="AX1091">
        <v>1.07</v>
      </c>
    </row>
    <row r="1092" spans="33:50" x14ac:dyDescent="0.35">
      <c r="AG1092" s="1">
        <v>32920</v>
      </c>
      <c r="AH1092" s="11">
        <v>10.1</v>
      </c>
      <c r="AN1092">
        <f t="shared" si="66"/>
        <v>2013</v>
      </c>
      <c r="AO1092">
        <f t="shared" si="67"/>
        <v>10</v>
      </c>
      <c r="AP1092" s="6">
        <v>41549</v>
      </c>
      <c r="AU1092">
        <v>0.94</v>
      </c>
      <c r="AV1092">
        <v>0.97</v>
      </c>
      <c r="AW1092">
        <v>0.99</v>
      </c>
      <c r="AX1092">
        <v>1.05</v>
      </c>
    </row>
    <row r="1093" spans="33:50" x14ac:dyDescent="0.35">
      <c r="AG1093" s="1">
        <v>32923</v>
      </c>
      <c r="AN1093">
        <f t="shared" si="66"/>
        <v>2013</v>
      </c>
      <c r="AO1093">
        <f t="shared" si="67"/>
        <v>10</v>
      </c>
      <c r="AP1093" s="6">
        <v>41555</v>
      </c>
      <c r="AR1093">
        <v>0.96</v>
      </c>
      <c r="AS1093">
        <v>0.98</v>
      </c>
      <c r="AT1093">
        <v>1.03</v>
      </c>
    </row>
    <row r="1094" spans="33:50" x14ac:dyDescent="0.35">
      <c r="AG1094" s="1">
        <v>32924</v>
      </c>
      <c r="AH1094" s="11">
        <v>10.14</v>
      </c>
      <c r="AN1094">
        <f t="shared" si="66"/>
        <v>2013</v>
      </c>
      <c r="AO1094">
        <f t="shared" si="67"/>
        <v>10</v>
      </c>
      <c r="AP1094" s="6">
        <v>41556</v>
      </c>
      <c r="AU1094">
        <v>0.89</v>
      </c>
      <c r="AV1094">
        <v>0.92</v>
      </c>
      <c r="AW1094">
        <v>0.97</v>
      </c>
      <c r="AX1094">
        <v>1.01</v>
      </c>
    </row>
    <row r="1095" spans="33:50" x14ac:dyDescent="0.35">
      <c r="AG1095" s="1">
        <v>32925</v>
      </c>
      <c r="AH1095" s="11">
        <v>10.199999999999999</v>
      </c>
      <c r="AN1095">
        <f t="shared" si="66"/>
        <v>2013</v>
      </c>
      <c r="AO1095">
        <f t="shared" si="67"/>
        <v>10</v>
      </c>
      <c r="AP1095" s="6">
        <v>41563</v>
      </c>
      <c r="AU1095">
        <v>0.9</v>
      </c>
      <c r="AV1095">
        <v>0.92</v>
      </c>
      <c r="AW1095">
        <v>0.94</v>
      </c>
      <c r="AX1095">
        <v>1.02</v>
      </c>
    </row>
    <row r="1096" spans="33:50" x14ac:dyDescent="0.35">
      <c r="AG1096" s="1">
        <v>32926</v>
      </c>
      <c r="AH1096" s="11">
        <v>10.199999999999999</v>
      </c>
      <c r="AN1096">
        <f t="shared" si="66"/>
        <v>2013</v>
      </c>
      <c r="AO1096">
        <f t="shared" si="67"/>
        <v>10</v>
      </c>
      <c r="AP1096" s="6">
        <v>41569</v>
      </c>
      <c r="AR1096">
        <v>0.92</v>
      </c>
      <c r="AS1096">
        <v>0.94</v>
      </c>
      <c r="AT1096">
        <v>1.02</v>
      </c>
    </row>
    <row r="1097" spans="33:50" x14ac:dyDescent="0.35">
      <c r="AG1097" s="1">
        <v>32927</v>
      </c>
      <c r="AH1097" s="11">
        <v>10.210000000000001</v>
      </c>
      <c r="AN1097">
        <f t="shared" si="66"/>
        <v>2013</v>
      </c>
      <c r="AO1097">
        <f t="shared" si="67"/>
        <v>10</v>
      </c>
      <c r="AP1097" s="6">
        <v>41570</v>
      </c>
      <c r="AU1097">
        <v>0.87</v>
      </c>
      <c r="AV1097">
        <v>0.91</v>
      </c>
      <c r="AW1097">
        <v>0.93</v>
      </c>
      <c r="AX1097">
        <v>0.99</v>
      </c>
    </row>
    <row r="1098" spans="33:50" x14ac:dyDescent="0.35">
      <c r="AG1098" s="1">
        <v>32930</v>
      </c>
      <c r="AH1098" s="11">
        <v>10.220000000000001</v>
      </c>
      <c r="AN1098">
        <f t="shared" si="66"/>
        <v>2013</v>
      </c>
      <c r="AO1098">
        <f t="shared" si="67"/>
        <v>10</v>
      </c>
      <c r="AP1098" s="6">
        <v>41577</v>
      </c>
      <c r="AU1098">
        <v>0.9</v>
      </c>
      <c r="AV1098">
        <v>0.9</v>
      </c>
      <c r="AW1098">
        <v>0.93</v>
      </c>
      <c r="AX1098">
        <v>1</v>
      </c>
    </row>
    <row r="1099" spans="33:50" x14ac:dyDescent="0.35">
      <c r="AG1099" s="1">
        <v>32931</v>
      </c>
      <c r="AH1099" s="11">
        <v>10.19</v>
      </c>
      <c r="AN1099">
        <f t="shared" si="66"/>
        <v>2013</v>
      </c>
      <c r="AO1099">
        <f t="shared" si="67"/>
        <v>11</v>
      </c>
      <c r="AP1099" s="6">
        <v>41583</v>
      </c>
      <c r="AR1099">
        <v>0.89</v>
      </c>
      <c r="AS1099">
        <v>0.94</v>
      </c>
      <c r="AT1099">
        <v>1</v>
      </c>
    </row>
    <row r="1100" spans="33:50" x14ac:dyDescent="0.35">
      <c r="AG1100" s="1">
        <v>32932</v>
      </c>
      <c r="AH1100" s="11">
        <v>10.19</v>
      </c>
      <c r="AN1100">
        <f t="shared" si="66"/>
        <v>2013</v>
      </c>
      <c r="AO1100">
        <f t="shared" si="67"/>
        <v>11</v>
      </c>
      <c r="AP1100" s="6">
        <v>41584</v>
      </c>
      <c r="AU1100">
        <v>0.9</v>
      </c>
      <c r="AV1100">
        <v>0.9</v>
      </c>
      <c r="AW1100">
        <v>0.93</v>
      </c>
      <c r="AX1100">
        <v>1</v>
      </c>
    </row>
    <row r="1101" spans="33:50" x14ac:dyDescent="0.35">
      <c r="AG1101" s="1">
        <v>32933</v>
      </c>
      <c r="AH1101" s="11">
        <v>10.199999999999999</v>
      </c>
      <c r="AN1101">
        <f t="shared" si="66"/>
        <v>2013</v>
      </c>
      <c r="AO1101">
        <f t="shared" si="67"/>
        <v>11</v>
      </c>
      <c r="AP1101" s="6">
        <v>41591</v>
      </c>
      <c r="AU1101">
        <v>0.91</v>
      </c>
      <c r="AV1101">
        <v>0.92</v>
      </c>
      <c r="AW1101">
        <v>0.95</v>
      </c>
      <c r="AX1101">
        <v>1.02</v>
      </c>
    </row>
    <row r="1102" spans="33:50" x14ac:dyDescent="0.35">
      <c r="AG1102" s="1">
        <v>32934</v>
      </c>
      <c r="AH1102" s="11">
        <v>10.199999999999999</v>
      </c>
      <c r="AN1102">
        <f t="shared" si="66"/>
        <v>2013</v>
      </c>
      <c r="AO1102">
        <f t="shared" si="67"/>
        <v>11</v>
      </c>
      <c r="AP1102" s="6">
        <v>41597</v>
      </c>
      <c r="AR1102">
        <v>0.94</v>
      </c>
      <c r="AS1102">
        <v>0.96</v>
      </c>
      <c r="AT1102">
        <v>1.01</v>
      </c>
    </row>
    <row r="1103" spans="33:50" x14ac:dyDescent="0.35">
      <c r="AG1103" s="1">
        <v>32937</v>
      </c>
      <c r="AH1103" s="11">
        <v>10.28</v>
      </c>
      <c r="AN1103">
        <f t="shared" si="66"/>
        <v>2013</v>
      </c>
      <c r="AO1103">
        <f t="shared" si="67"/>
        <v>11</v>
      </c>
      <c r="AP1103" s="6">
        <v>41598</v>
      </c>
      <c r="AU1103">
        <v>0.93</v>
      </c>
      <c r="AV1103">
        <v>0.94</v>
      </c>
      <c r="AW1103">
        <v>0.96</v>
      </c>
      <c r="AX1103">
        <v>1.02</v>
      </c>
    </row>
    <row r="1104" spans="33:50" x14ac:dyDescent="0.35">
      <c r="AG1104" s="1">
        <v>32938</v>
      </c>
      <c r="AH1104" s="11">
        <v>10.24</v>
      </c>
      <c r="AN1104">
        <f t="shared" si="66"/>
        <v>2013</v>
      </c>
      <c r="AO1104">
        <f t="shared" si="67"/>
        <v>11</v>
      </c>
      <c r="AP1104" s="6">
        <v>41605</v>
      </c>
      <c r="AU1104">
        <v>0.94</v>
      </c>
      <c r="AV1104">
        <v>0.94</v>
      </c>
      <c r="AW1104">
        <v>0.96</v>
      </c>
      <c r="AX1104">
        <v>1</v>
      </c>
    </row>
    <row r="1105" spans="33:50" x14ac:dyDescent="0.35">
      <c r="AG1105" s="1">
        <v>32939</v>
      </c>
      <c r="AH1105" s="11">
        <v>10.19</v>
      </c>
      <c r="AN1105">
        <f t="shared" ref="AN1105:AN1168" si="68">YEAR(AP1105)</f>
        <v>2013</v>
      </c>
      <c r="AO1105">
        <f t="shared" ref="AO1105:AO1168" si="69">MONTH(AP1105)</f>
        <v>12</v>
      </c>
      <c r="AP1105" s="6">
        <v>41611</v>
      </c>
      <c r="AR1105">
        <v>0.93</v>
      </c>
      <c r="AS1105">
        <v>0.96</v>
      </c>
      <c r="AT1105">
        <v>0.99</v>
      </c>
    </row>
    <row r="1106" spans="33:50" x14ac:dyDescent="0.35">
      <c r="AG1106" s="1">
        <v>32940</v>
      </c>
      <c r="AH1106" s="11">
        <v>10.23</v>
      </c>
      <c r="AN1106">
        <f t="shared" si="68"/>
        <v>2013</v>
      </c>
      <c r="AO1106">
        <f t="shared" si="69"/>
        <v>12</v>
      </c>
      <c r="AP1106" s="6">
        <v>41612</v>
      </c>
      <c r="AU1106">
        <v>0.93</v>
      </c>
      <c r="AV1106">
        <v>0.93</v>
      </c>
      <c r="AW1106">
        <v>0.96</v>
      </c>
      <c r="AX1106">
        <v>0.99</v>
      </c>
    </row>
    <row r="1107" spans="33:50" x14ac:dyDescent="0.35">
      <c r="AG1107" s="1">
        <v>32941</v>
      </c>
      <c r="AH1107" s="11">
        <v>10.24</v>
      </c>
      <c r="AN1107">
        <f t="shared" si="68"/>
        <v>2013</v>
      </c>
      <c r="AO1107">
        <f t="shared" si="69"/>
        <v>12</v>
      </c>
      <c r="AP1107" s="6">
        <v>41619</v>
      </c>
      <c r="AU1107">
        <v>0.91</v>
      </c>
      <c r="AV1107">
        <v>0.93</v>
      </c>
      <c r="AW1107">
        <v>0.94</v>
      </c>
      <c r="AX1107">
        <v>0.98</v>
      </c>
    </row>
    <row r="1108" spans="33:50" x14ac:dyDescent="0.35">
      <c r="AG1108" s="1">
        <v>32944</v>
      </c>
      <c r="AH1108" s="11">
        <v>10.24</v>
      </c>
      <c r="AN1108">
        <f t="shared" si="68"/>
        <v>2013</v>
      </c>
      <c r="AO1108">
        <f t="shared" si="69"/>
        <v>12</v>
      </c>
      <c r="AP1108" s="6">
        <v>41625</v>
      </c>
      <c r="AR1108">
        <v>0.9</v>
      </c>
      <c r="AS1108">
        <v>0.95</v>
      </c>
      <c r="AT1108">
        <v>0.98</v>
      </c>
    </row>
    <row r="1109" spans="33:50" x14ac:dyDescent="0.35">
      <c r="AG1109" s="1">
        <v>32945</v>
      </c>
      <c r="AH1109" s="11">
        <v>10.23</v>
      </c>
      <c r="AN1109">
        <f t="shared" si="68"/>
        <v>2013</v>
      </c>
      <c r="AO1109">
        <f t="shared" si="69"/>
        <v>12</v>
      </c>
      <c r="AP1109" s="6">
        <v>41626</v>
      </c>
      <c r="AU1109">
        <v>0.9</v>
      </c>
      <c r="AV1109">
        <v>0.9</v>
      </c>
      <c r="AW1109">
        <v>0.95</v>
      </c>
      <c r="AX1109">
        <v>0.98</v>
      </c>
    </row>
    <row r="1110" spans="33:50" x14ac:dyDescent="0.35">
      <c r="AG1110" s="1">
        <v>32946</v>
      </c>
      <c r="AH1110" s="11">
        <v>10.23</v>
      </c>
      <c r="AN1110">
        <f t="shared" si="68"/>
        <v>2013</v>
      </c>
      <c r="AO1110">
        <f t="shared" si="69"/>
        <v>12</v>
      </c>
      <c r="AP1110" s="6">
        <v>41633</v>
      </c>
      <c r="AU1110">
        <v>0.89</v>
      </c>
      <c r="AV1110">
        <v>0.91</v>
      </c>
      <c r="AW1110">
        <v>0.94</v>
      </c>
      <c r="AX1110">
        <v>0.97</v>
      </c>
    </row>
    <row r="1111" spans="33:50" x14ac:dyDescent="0.35">
      <c r="AG1111" s="1">
        <v>32947</v>
      </c>
      <c r="AH1111" s="11">
        <v>10.23</v>
      </c>
      <c r="AN1111">
        <f t="shared" si="68"/>
        <v>2013</v>
      </c>
      <c r="AO1111">
        <f t="shared" si="69"/>
        <v>12</v>
      </c>
      <c r="AP1111" s="6">
        <v>41639</v>
      </c>
      <c r="AR1111">
        <v>0.89</v>
      </c>
      <c r="AS1111">
        <v>0.94</v>
      </c>
      <c r="AT1111">
        <v>0.98</v>
      </c>
    </row>
    <row r="1112" spans="33:50" x14ac:dyDescent="0.35">
      <c r="AG1112" s="1">
        <v>32948</v>
      </c>
      <c r="AH1112" s="11">
        <v>10.19</v>
      </c>
      <c r="AN1112">
        <f t="shared" si="68"/>
        <v>2014</v>
      </c>
      <c r="AO1112">
        <f t="shared" si="69"/>
        <v>1</v>
      </c>
      <c r="AP1112" s="6">
        <v>41640</v>
      </c>
      <c r="AU1112">
        <v>0.88</v>
      </c>
      <c r="AV1112">
        <v>0.91</v>
      </c>
      <c r="AW1112">
        <v>0.95</v>
      </c>
      <c r="AX1112">
        <v>0.99</v>
      </c>
    </row>
    <row r="1113" spans="33:50" x14ac:dyDescent="0.35">
      <c r="AG1113" s="1">
        <v>32951</v>
      </c>
      <c r="AH1113" s="11">
        <v>10.199999999999999</v>
      </c>
      <c r="AN1113">
        <f t="shared" si="68"/>
        <v>2014</v>
      </c>
      <c r="AO1113">
        <f t="shared" si="69"/>
        <v>1</v>
      </c>
      <c r="AP1113" s="6">
        <v>41647</v>
      </c>
      <c r="AU1113">
        <v>0.85</v>
      </c>
      <c r="AV1113">
        <v>0.88</v>
      </c>
      <c r="AW1113">
        <v>0.93</v>
      </c>
      <c r="AX1113">
        <v>0.98</v>
      </c>
    </row>
    <row r="1114" spans="33:50" x14ac:dyDescent="0.35">
      <c r="AG1114" s="1">
        <v>32952</v>
      </c>
      <c r="AH1114" s="11">
        <v>10.16</v>
      </c>
      <c r="AN1114">
        <f t="shared" si="68"/>
        <v>2014</v>
      </c>
      <c r="AO1114">
        <f t="shared" si="69"/>
        <v>1</v>
      </c>
      <c r="AP1114" s="6">
        <v>41653</v>
      </c>
      <c r="AR1114">
        <v>0.89</v>
      </c>
      <c r="AS1114">
        <v>0.92</v>
      </c>
      <c r="AT1114">
        <v>0.95</v>
      </c>
    </row>
    <row r="1115" spans="33:50" x14ac:dyDescent="0.35">
      <c r="AG1115" s="1">
        <v>32953</v>
      </c>
      <c r="AH1115" s="11">
        <v>10.16</v>
      </c>
      <c r="AN1115">
        <f t="shared" si="68"/>
        <v>2014</v>
      </c>
      <c r="AO1115">
        <f t="shared" si="69"/>
        <v>1</v>
      </c>
      <c r="AP1115" s="6">
        <v>41654</v>
      </c>
      <c r="AU1115">
        <v>0.85</v>
      </c>
      <c r="AV1115">
        <v>0.89</v>
      </c>
      <c r="AW1115">
        <v>0.92</v>
      </c>
      <c r="AX1115">
        <v>0.96</v>
      </c>
    </row>
    <row r="1116" spans="33:50" x14ac:dyDescent="0.35">
      <c r="AG1116" s="1">
        <v>32954</v>
      </c>
      <c r="AH1116" s="11">
        <v>10.17</v>
      </c>
      <c r="AN1116">
        <f t="shared" si="68"/>
        <v>2014</v>
      </c>
      <c r="AO1116">
        <f t="shared" si="69"/>
        <v>1</v>
      </c>
      <c r="AP1116" s="6">
        <v>41661</v>
      </c>
      <c r="AU1116">
        <v>0.87</v>
      </c>
      <c r="AV1116">
        <v>0.9</v>
      </c>
      <c r="AW1116">
        <v>0.92</v>
      </c>
      <c r="AX1116">
        <v>0.95</v>
      </c>
    </row>
    <row r="1117" spans="33:50" x14ac:dyDescent="0.35">
      <c r="AG1117" s="1">
        <v>32955</v>
      </c>
      <c r="AH1117" s="11">
        <v>10.17</v>
      </c>
      <c r="AN1117">
        <f t="shared" si="68"/>
        <v>2014</v>
      </c>
      <c r="AO1117">
        <f t="shared" si="69"/>
        <v>1</v>
      </c>
      <c r="AP1117" s="6">
        <v>41667</v>
      </c>
      <c r="AR1117">
        <v>0.89</v>
      </c>
      <c r="AS1117">
        <v>0.92</v>
      </c>
      <c r="AT1117">
        <v>0.94</v>
      </c>
    </row>
    <row r="1118" spans="33:50" x14ac:dyDescent="0.35">
      <c r="AG1118" s="1">
        <v>32958</v>
      </c>
      <c r="AH1118" s="11">
        <v>10.18</v>
      </c>
      <c r="AN1118">
        <f t="shared" si="68"/>
        <v>2014</v>
      </c>
      <c r="AO1118">
        <f t="shared" si="69"/>
        <v>1</v>
      </c>
      <c r="AP1118" s="6">
        <v>41668</v>
      </c>
      <c r="AU1118">
        <v>0.83</v>
      </c>
      <c r="AV1118">
        <v>0.89</v>
      </c>
      <c r="AW1118">
        <v>0.92</v>
      </c>
      <c r="AX1118">
        <v>0.94</v>
      </c>
    </row>
    <row r="1119" spans="33:50" x14ac:dyDescent="0.35">
      <c r="AG1119" s="1">
        <v>32959</v>
      </c>
      <c r="AH1119" s="11">
        <v>10.17</v>
      </c>
      <c r="AN1119">
        <f t="shared" si="68"/>
        <v>2014</v>
      </c>
      <c r="AO1119">
        <f t="shared" si="69"/>
        <v>2</v>
      </c>
      <c r="AP1119" s="6">
        <v>41675</v>
      </c>
      <c r="AU1119">
        <v>0.83</v>
      </c>
      <c r="AV1119">
        <v>0.88</v>
      </c>
      <c r="AW1119">
        <v>0.91</v>
      </c>
      <c r="AX1119">
        <v>0.95</v>
      </c>
    </row>
    <row r="1120" spans="33:50" x14ac:dyDescent="0.35">
      <c r="AG1120" s="1">
        <v>32960</v>
      </c>
      <c r="AH1120" s="11">
        <v>10.199999999999999</v>
      </c>
      <c r="AN1120">
        <f t="shared" si="68"/>
        <v>2014</v>
      </c>
      <c r="AO1120">
        <f t="shared" si="69"/>
        <v>2</v>
      </c>
      <c r="AP1120" s="6">
        <v>41681</v>
      </c>
      <c r="AR1120">
        <v>0.88</v>
      </c>
      <c r="AS1120">
        <v>0.91</v>
      </c>
      <c r="AT1120">
        <v>0.94</v>
      </c>
    </row>
    <row r="1121" spans="33:50" x14ac:dyDescent="0.35">
      <c r="AG1121" s="1">
        <v>32961</v>
      </c>
      <c r="AH1121" s="11">
        <v>10.210000000000001</v>
      </c>
      <c r="AN1121">
        <f t="shared" si="68"/>
        <v>2014</v>
      </c>
      <c r="AO1121">
        <f t="shared" si="69"/>
        <v>2</v>
      </c>
      <c r="AP1121" s="6">
        <v>41682</v>
      </c>
      <c r="AU1121">
        <v>0.83</v>
      </c>
      <c r="AV1121">
        <v>0.88</v>
      </c>
      <c r="AW1121">
        <v>0.92</v>
      </c>
      <c r="AX1121">
        <v>0.95</v>
      </c>
    </row>
    <row r="1122" spans="33:50" x14ac:dyDescent="0.35">
      <c r="AG1122" s="1">
        <v>32962</v>
      </c>
      <c r="AH1122" s="11">
        <v>10.23</v>
      </c>
      <c r="AN1122">
        <f t="shared" si="68"/>
        <v>2014</v>
      </c>
      <c r="AO1122">
        <f t="shared" si="69"/>
        <v>2</v>
      </c>
      <c r="AP1122" s="6">
        <v>41689</v>
      </c>
      <c r="AU1122">
        <v>0.8</v>
      </c>
      <c r="AV1122">
        <v>0.87</v>
      </c>
      <c r="AW1122">
        <v>0.91</v>
      </c>
      <c r="AX1122">
        <v>0.95</v>
      </c>
    </row>
    <row r="1123" spans="33:50" x14ac:dyDescent="0.35">
      <c r="AG1123" s="1">
        <v>32965</v>
      </c>
      <c r="AH1123" s="11">
        <v>10.24</v>
      </c>
      <c r="AN1123">
        <f t="shared" si="68"/>
        <v>2014</v>
      </c>
      <c r="AO1123">
        <f t="shared" si="69"/>
        <v>2</v>
      </c>
      <c r="AP1123" s="6">
        <v>41695</v>
      </c>
      <c r="AR1123">
        <v>0.87</v>
      </c>
      <c r="AS1123">
        <v>0.91</v>
      </c>
      <c r="AT1123">
        <v>0.96</v>
      </c>
    </row>
    <row r="1124" spans="33:50" x14ac:dyDescent="0.35">
      <c r="AG1124" s="1">
        <v>32966</v>
      </c>
      <c r="AH1124" s="11">
        <v>10.220000000000001</v>
      </c>
      <c r="AN1124">
        <f t="shared" si="68"/>
        <v>2014</v>
      </c>
      <c r="AO1124">
        <f t="shared" si="69"/>
        <v>2</v>
      </c>
      <c r="AP1124" s="6">
        <v>41696</v>
      </c>
      <c r="AU1124">
        <v>0.81</v>
      </c>
      <c r="AV1124">
        <v>0.85</v>
      </c>
      <c r="AW1124">
        <v>0.92</v>
      </c>
      <c r="AX1124">
        <v>0.97</v>
      </c>
    </row>
    <row r="1125" spans="33:50" x14ac:dyDescent="0.35">
      <c r="AG1125" s="1">
        <v>32967</v>
      </c>
      <c r="AH1125" s="11">
        <v>10.210000000000001</v>
      </c>
      <c r="AN1125">
        <f t="shared" si="68"/>
        <v>2014</v>
      </c>
      <c r="AO1125">
        <f t="shared" si="69"/>
        <v>3</v>
      </c>
      <c r="AP1125" s="6">
        <v>41703</v>
      </c>
      <c r="AU1125">
        <v>0.75</v>
      </c>
      <c r="AV1125">
        <v>0.82</v>
      </c>
      <c r="AW1125">
        <v>0.88</v>
      </c>
      <c r="AX1125">
        <v>0.96</v>
      </c>
    </row>
    <row r="1126" spans="33:50" x14ac:dyDescent="0.35">
      <c r="AG1126" s="1">
        <v>32968</v>
      </c>
      <c r="AH1126" s="11">
        <v>10.210000000000001</v>
      </c>
      <c r="AN1126">
        <f t="shared" si="68"/>
        <v>2014</v>
      </c>
      <c r="AO1126">
        <f t="shared" si="69"/>
        <v>3</v>
      </c>
      <c r="AP1126" s="6">
        <v>41709</v>
      </c>
      <c r="AR1126">
        <v>0.83</v>
      </c>
      <c r="AS1126">
        <v>0.87</v>
      </c>
      <c r="AT1126">
        <v>0.95</v>
      </c>
    </row>
    <row r="1127" spans="33:50" x14ac:dyDescent="0.35">
      <c r="AG1127" s="1">
        <v>32969</v>
      </c>
      <c r="AH1127" s="11">
        <v>10.199999999999999</v>
      </c>
      <c r="AN1127">
        <f t="shared" si="68"/>
        <v>2014</v>
      </c>
      <c r="AO1127">
        <f t="shared" si="69"/>
        <v>3</v>
      </c>
      <c r="AP1127" s="6">
        <v>41710</v>
      </c>
      <c r="AU1127">
        <v>0.74</v>
      </c>
      <c r="AV1127">
        <v>0.82</v>
      </c>
      <c r="AW1127">
        <v>0.88</v>
      </c>
      <c r="AX1127">
        <v>0.94</v>
      </c>
    </row>
    <row r="1128" spans="33:50" x14ac:dyDescent="0.35">
      <c r="AG1128" s="1">
        <v>32972</v>
      </c>
      <c r="AH1128" s="11">
        <v>10.19</v>
      </c>
      <c r="AN1128">
        <f t="shared" si="68"/>
        <v>2014</v>
      </c>
      <c r="AO1128">
        <f t="shared" si="69"/>
        <v>3</v>
      </c>
      <c r="AP1128" s="6">
        <v>41717</v>
      </c>
      <c r="AU1128">
        <v>0.8</v>
      </c>
      <c r="AV1128">
        <v>0.84</v>
      </c>
      <c r="AW1128">
        <v>0.87</v>
      </c>
      <c r="AX1128">
        <v>0.95</v>
      </c>
    </row>
    <row r="1129" spans="33:50" x14ac:dyDescent="0.35">
      <c r="AG1129" s="1">
        <v>32973</v>
      </c>
      <c r="AH1129" s="11">
        <v>10.18</v>
      </c>
      <c r="AN1129">
        <f t="shared" si="68"/>
        <v>2014</v>
      </c>
      <c r="AO1129">
        <f t="shared" si="69"/>
        <v>3</v>
      </c>
      <c r="AP1129" s="6">
        <v>41723</v>
      </c>
      <c r="AR1129">
        <v>0.88</v>
      </c>
      <c r="AS1129">
        <v>0.91</v>
      </c>
      <c r="AT1129">
        <v>0.96</v>
      </c>
    </row>
    <row r="1130" spans="33:50" x14ac:dyDescent="0.35">
      <c r="AG1130" s="1">
        <v>32974</v>
      </c>
      <c r="AH1130" s="11">
        <v>10.18</v>
      </c>
      <c r="AN1130">
        <f t="shared" si="68"/>
        <v>2014</v>
      </c>
      <c r="AO1130">
        <f t="shared" si="69"/>
        <v>3</v>
      </c>
      <c r="AP1130" s="6">
        <v>41724</v>
      </c>
      <c r="AU1130">
        <v>0.89</v>
      </c>
      <c r="AV1130">
        <v>0.89</v>
      </c>
      <c r="AW1130">
        <v>0.92</v>
      </c>
      <c r="AX1130">
        <v>0.97</v>
      </c>
    </row>
    <row r="1131" spans="33:50" x14ac:dyDescent="0.35">
      <c r="AG1131" s="1">
        <v>32975</v>
      </c>
      <c r="AH1131" s="11">
        <v>10.17</v>
      </c>
      <c r="AN1131">
        <f t="shared" si="68"/>
        <v>2014</v>
      </c>
      <c r="AO1131">
        <f t="shared" si="69"/>
        <v>4</v>
      </c>
      <c r="AP1131" s="6">
        <v>41731</v>
      </c>
      <c r="AU1131">
        <v>0.9</v>
      </c>
      <c r="AV1131">
        <v>0.92</v>
      </c>
      <c r="AW1131">
        <v>0.92</v>
      </c>
      <c r="AX1131">
        <v>0.98</v>
      </c>
    </row>
    <row r="1132" spans="33:50" x14ac:dyDescent="0.35">
      <c r="AG1132" s="1">
        <v>32976</v>
      </c>
      <c r="AN1132">
        <f t="shared" si="68"/>
        <v>2014</v>
      </c>
      <c r="AO1132">
        <f t="shared" si="69"/>
        <v>4</v>
      </c>
      <c r="AP1132" s="6">
        <v>41737</v>
      </c>
      <c r="AR1132">
        <v>0.91</v>
      </c>
      <c r="AS1132">
        <v>0.94</v>
      </c>
      <c r="AT1132">
        <v>0.99</v>
      </c>
    </row>
    <row r="1133" spans="33:50" x14ac:dyDescent="0.35">
      <c r="AG1133" s="1">
        <v>32979</v>
      </c>
      <c r="AH1133" s="11">
        <v>10.19</v>
      </c>
      <c r="AN1133">
        <f t="shared" si="68"/>
        <v>2014</v>
      </c>
      <c r="AO1133">
        <f t="shared" si="69"/>
        <v>4</v>
      </c>
      <c r="AP1133" s="6">
        <v>41738</v>
      </c>
      <c r="AU1133">
        <v>0.91</v>
      </c>
      <c r="AV1133">
        <v>0.9</v>
      </c>
      <c r="AW1133">
        <v>0.94</v>
      </c>
      <c r="AX1133">
        <v>0.99</v>
      </c>
    </row>
    <row r="1134" spans="33:50" x14ac:dyDescent="0.35">
      <c r="AG1134" s="1">
        <v>32980</v>
      </c>
      <c r="AH1134" s="11">
        <v>10.24</v>
      </c>
      <c r="AN1134">
        <f t="shared" si="68"/>
        <v>2014</v>
      </c>
      <c r="AO1134">
        <f t="shared" si="69"/>
        <v>4</v>
      </c>
      <c r="AP1134" s="6">
        <v>41745</v>
      </c>
      <c r="AU1134">
        <v>0.91</v>
      </c>
      <c r="AV1134">
        <v>0.92</v>
      </c>
      <c r="AW1134">
        <v>0.94</v>
      </c>
      <c r="AX1134">
        <v>1</v>
      </c>
    </row>
    <row r="1135" spans="33:50" x14ac:dyDescent="0.35">
      <c r="AG1135" s="1">
        <v>32981</v>
      </c>
      <c r="AH1135" s="11">
        <v>10.31</v>
      </c>
      <c r="AN1135">
        <f t="shared" si="68"/>
        <v>2014</v>
      </c>
      <c r="AO1135">
        <f t="shared" si="69"/>
        <v>4</v>
      </c>
      <c r="AP1135" s="6">
        <v>41751</v>
      </c>
      <c r="AR1135">
        <v>0.94</v>
      </c>
      <c r="AS1135">
        <v>0.96</v>
      </c>
      <c r="AT1135">
        <v>1</v>
      </c>
    </row>
    <row r="1136" spans="33:50" x14ac:dyDescent="0.35">
      <c r="AG1136" s="1">
        <v>32982</v>
      </c>
      <c r="AH1136" s="11">
        <v>10.32</v>
      </c>
      <c r="AN1136">
        <f t="shared" si="68"/>
        <v>2014</v>
      </c>
      <c r="AO1136">
        <f t="shared" si="69"/>
        <v>4</v>
      </c>
      <c r="AP1136" s="6">
        <v>41752</v>
      </c>
      <c r="AU1136">
        <v>0.92</v>
      </c>
      <c r="AV1136">
        <v>0.94</v>
      </c>
      <c r="AW1136">
        <v>0.95</v>
      </c>
      <c r="AX1136">
        <v>0.99</v>
      </c>
    </row>
    <row r="1137" spans="33:50" x14ac:dyDescent="0.35">
      <c r="AG1137" s="1">
        <v>32983</v>
      </c>
      <c r="AH1137" s="11">
        <v>10.37</v>
      </c>
      <c r="AN1137">
        <f t="shared" si="68"/>
        <v>2014</v>
      </c>
      <c r="AO1137">
        <f t="shared" si="69"/>
        <v>4</v>
      </c>
      <c r="AP1137" s="6">
        <v>41759</v>
      </c>
      <c r="AU1137">
        <v>0.92</v>
      </c>
      <c r="AV1137">
        <v>0.95</v>
      </c>
      <c r="AW1137">
        <v>0.96</v>
      </c>
      <c r="AX1137">
        <v>1</v>
      </c>
    </row>
    <row r="1138" spans="33:50" x14ac:dyDescent="0.35">
      <c r="AG1138" s="1">
        <v>32986</v>
      </c>
      <c r="AH1138" s="11">
        <v>10.42</v>
      </c>
      <c r="AN1138">
        <f t="shared" si="68"/>
        <v>2014</v>
      </c>
      <c r="AO1138">
        <f t="shared" si="69"/>
        <v>5</v>
      </c>
      <c r="AP1138" s="6">
        <v>41765</v>
      </c>
      <c r="AR1138">
        <v>0.93</v>
      </c>
      <c r="AS1138">
        <v>0.96</v>
      </c>
      <c r="AT1138">
        <v>1</v>
      </c>
    </row>
    <row r="1139" spans="33:50" x14ac:dyDescent="0.35">
      <c r="AG1139" s="1">
        <v>32987</v>
      </c>
      <c r="AH1139" s="11">
        <v>10.42</v>
      </c>
      <c r="AN1139">
        <f t="shared" si="68"/>
        <v>2014</v>
      </c>
      <c r="AO1139">
        <f t="shared" si="69"/>
        <v>5</v>
      </c>
      <c r="AP1139" s="6">
        <v>41766</v>
      </c>
      <c r="AU1139">
        <v>0.91</v>
      </c>
      <c r="AV1139">
        <v>0.93</v>
      </c>
      <c r="AW1139">
        <v>0.95</v>
      </c>
      <c r="AX1139">
        <v>0.99</v>
      </c>
    </row>
    <row r="1140" spans="33:50" x14ac:dyDescent="0.35">
      <c r="AG1140" s="1">
        <v>32988</v>
      </c>
      <c r="AH1140" s="11">
        <v>10.42</v>
      </c>
      <c r="AN1140">
        <f t="shared" si="68"/>
        <v>2014</v>
      </c>
      <c r="AO1140">
        <f t="shared" si="69"/>
        <v>5</v>
      </c>
      <c r="AP1140" s="6">
        <v>41773</v>
      </c>
      <c r="AU1140">
        <v>0.92</v>
      </c>
      <c r="AV1140">
        <v>0.92</v>
      </c>
      <c r="AW1140">
        <v>0.95</v>
      </c>
      <c r="AX1140">
        <v>0.98</v>
      </c>
    </row>
    <row r="1141" spans="33:50" x14ac:dyDescent="0.35">
      <c r="AG1141" s="1">
        <v>32989</v>
      </c>
      <c r="AH1141" s="11">
        <v>10.49</v>
      </c>
      <c r="AN1141">
        <f t="shared" si="68"/>
        <v>2014</v>
      </c>
      <c r="AO1141">
        <f t="shared" si="69"/>
        <v>5</v>
      </c>
      <c r="AP1141" s="6">
        <v>41779</v>
      </c>
      <c r="AR1141">
        <v>0.92</v>
      </c>
      <c r="AS1141">
        <v>0.94</v>
      </c>
      <c r="AT1141">
        <v>0.99</v>
      </c>
    </row>
    <row r="1142" spans="33:50" x14ac:dyDescent="0.35">
      <c r="AG1142" s="1">
        <v>32990</v>
      </c>
      <c r="AH1142" s="11">
        <v>10.51</v>
      </c>
      <c r="AN1142">
        <f t="shared" si="68"/>
        <v>2014</v>
      </c>
      <c r="AO1142">
        <f t="shared" si="69"/>
        <v>5</v>
      </c>
      <c r="AP1142" s="6">
        <v>41780</v>
      </c>
      <c r="AU1142">
        <v>0.91</v>
      </c>
      <c r="AV1142">
        <v>0.92</v>
      </c>
      <c r="AW1142">
        <v>0.95</v>
      </c>
      <c r="AX1142">
        <v>0.99</v>
      </c>
    </row>
    <row r="1143" spans="33:50" x14ac:dyDescent="0.35">
      <c r="AG1143" s="1">
        <v>32993</v>
      </c>
      <c r="AH1143" s="11">
        <v>10.54</v>
      </c>
      <c r="AN1143">
        <f t="shared" si="68"/>
        <v>2014</v>
      </c>
      <c r="AO1143">
        <f t="shared" si="69"/>
        <v>5</v>
      </c>
      <c r="AP1143" s="6">
        <v>41787</v>
      </c>
      <c r="AU1143">
        <v>0.92</v>
      </c>
      <c r="AV1143">
        <v>0.93</v>
      </c>
      <c r="AW1143">
        <v>0.95</v>
      </c>
      <c r="AX1143">
        <v>0.99</v>
      </c>
    </row>
    <row r="1144" spans="33:50" x14ac:dyDescent="0.35">
      <c r="AG1144" s="1">
        <v>32994</v>
      </c>
      <c r="AH1144" s="11">
        <v>10.55</v>
      </c>
      <c r="AN1144">
        <f t="shared" si="68"/>
        <v>2014</v>
      </c>
      <c r="AO1144">
        <f t="shared" si="69"/>
        <v>6</v>
      </c>
      <c r="AP1144" s="6">
        <v>41793</v>
      </c>
      <c r="AR1144">
        <v>0.93</v>
      </c>
      <c r="AS1144">
        <v>0.96</v>
      </c>
      <c r="AT1144">
        <v>0.99</v>
      </c>
    </row>
    <row r="1145" spans="33:50" x14ac:dyDescent="0.35">
      <c r="AG1145" s="1">
        <v>32995</v>
      </c>
      <c r="AH1145" s="11">
        <v>10.56</v>
      </c>
      <c r="AN1145">
        <f t="shared" si="68"/>
        <v>2014</v>
      </c>
      <c r="AO1145">
        <f t="shared" si="69"/>
        <v>6</v>
      </c>
      <c r="AP1145" s="6">
        <v>41794</v>
      </c>
      <c r="AU1145">
        <v>0.91</v>
      </c>
      <c r="AV1145">
        <v>0.92</v>
      </c>
      <c r="AW1145">
        <v>0.95</v>
      </c>
      <c r="AX1145">
        <v>0.98</v>
      </c>
    </row>
    <row r="1146" spans="33:50" x14ac:dyDescent="0.35">
      <c r="AG1146" s="1">
        <v>32996</v>
      </c>
      <c r="AH1146" s="11">
        <v>10.55</v>
      </c>
      <c r="AN1146">
        <f t="shared" si="68"/>
        <v>2014</v>
      </c>
      <c r="AO1146">
        <f t="shared" si="69"/>
        <v>6</v>
      </c>
      <c r="AP1146" s="6">
        <v>41801</v>
      </c>
      <c r="AU1146">
        <v>0.93</v>
      </c>
      <c r="AV1146">
        <v>0.93</v>
      </c>
      <c r="AW1146">
        <v>0.95</v>
      </c>
      <c r="AX1146">
        <v>0.98</v>
      </c>
    </row>
    <row r="1147" spans="33:50" x14ac:dyDescent="0.35">
      <c r="AG1147" s="1">
        <v>32997</v>
      </c>
      <c r="AH1147" s="11">
        <v>10.51</v>
      </c>
      <c r="AN1147">
        <f t="shared" si="68"/>
        <v>2014</v>
      </c>
      <c r="AO1147">
        <f t="shared" si="69"/>
        <v>6</v>
      </c>
      <c r="AP1147" s="6">
        <v>41807</v>
      </c>
      <c r="AR1147">
        <v>0.93</v>
      </c>
      <c r="AS1147">
        <v>0.96</v>
      </c>
      <c r="AT1147">
        <v>1</v>
      </c>
    </row>
    <row r="1148" spans="33:50" x14ac:dyDescent="0.35">
      <c r="AG1148" s="1">
        <v>33000</v>
      </c>
      <c r="AH1148" s="11">
        <v>10.52</v>
      </c>
      <c r="AN1148">
        <f t="shared" si="68"/>
        <v>2014</v>
      </c>
      <c r="AO1148">
        <f t="shared" si="69"/>
        <v>6</v>
      </c>
      <c r="AP1148" s="6">
        <v>41808</v>
      </c>
      <c r="AU1148">
        <v>0.91</v>
      </c>
      <c r="AV1148">
        <v>0.94</v>
      </c>
      <c r="AW1148">
        <v>0.96</v>
      </c>
      <c r="AX1148">
        <v>0.99</v>
      </c>
    </row>
    <row r="1149" spans="33:50" x14ac:dyDescent="0.35">
      <c r="AG1149" s="1">
        <v>33001</v>
      </c>
      <c r="AH1149" s="11">
        <v>10.51</v>
      </c>
      <c r="AN1149">
        <f t="shared" si="68"/>
        <v>2014</v>
      </c>
      <c r="AO1149">
        <f t="shared" si="69"/>
        <v>6</v>
      </c>
      <c r="AP1149" s="6">
        <v>41815</v>
      </c>
      <c r="AU1149">
        <v>0.94</v>
      </c>
      <c r="AV1149">
        <v>0.95</v>
      </c>
      <c r="AW1149">
        <v>0.96</v>
      </c>
      <c r="AX1149">
        <v>1.01</v>
      </c>
    </row>
    <row r="1150" spans="33:50" x14ac:dyDescent="0.35">
      <c r="AG1150" s="1">
        <v>33002</v>
      </c>
      <c r="AH1150" s="11">
        <v>10.49</v>
      </c>
      <c r="AN1150">
        <f t="shared" si="68"/>
        <v>2014</v>
      </c>
      <c r="AO1150">
        <f t="shared" si="69"/>
        <v>7</v>
      </c>
      <c r="AP1150" s="6">
        <v>41821</v>
      </c>
      <c r="AR1150">
        <v>0.94</v>
      </c>
      <c r="AS1150">
        <v>0.97</v>
      </c>
      <c r="AT1150">
        <v>1.02</v>
      </c>
    </row>
    <row r="1151" spans="33:50" x14ac:dyDescent="0.35">
      <c r="AG1151" s="1">
        <v>33003</v>
      </c>
      <c r="AH1151" s="11">
        <v>10.5</v>
      </c>
      <c r="AN1151">
        <f t="shared" si="68"/>
        <v>2014</v>
      </c>
      <c r="AO1151">
        <f t="shared" si="69"/>
        <v>7</v>
      </c>
      <c r="AP1151" s="6">
        <v>41822</v>
      </c>
      <c r="AU1151">
        <v>0.92</v>
      </c>
      <c r="AV1151">
        <v>0.94</v>
      </c>
      <c r="AW1151">
        <v>0.97</v>
      </c>
      <c r="AX1151">
        <v>1.01</v>
      </c>
    </row>
    <row r="1152" spans="33:50" x14ac:dyDescent="0.35">
      <c r="AG1152" s="1">
        <v>33004</v>
      </c>
      <c r="AH1152" s="11">
        <v>10.41</v>
      </c>
      <c r="AN1152">
        <f t="shared" si="68"/>
        <v>2014</v>
      </c>
      <c r="AO1152">
        <f t="shared" si="69"/>
        <v>7</v>
      </c>
      <c r="AP1152" s="6">
        <v>41829</v>
      </c>
      <c r="AU1152">
        <v>0.91</v>
      </c>
      <c r="AV1152">
        <v>0.94</v>
      </c>
      <c r="AW1152">
        <v>0.97</v>
      </c>
      <c r="AX1152">
        <v>1.01</v>
      </c>
    </row>
    <row r="1153" spans="33:50" x14ac:dyDescent="0.35">
      <c r="AG1153" s="1">
        <v>33007</v>
      </c>
      <c r="AH1153" s="11">
        <v>10.37</v>
      </c>
      <c r="AN1153">
        <f t="shared" si="68"/>
        <v>2014</v>
      </c>
      <c r="AO1153">
        <f t="shared" si="69"/>
        <v>7</v>
      </c>
      <c r="AP1153" s="6">
        <v>41835</v>
      </c>
      <c r="AR1153">
        <v>0.94</v>
      </c>
      <c r="AS1153">
        <v>0.98</v>
      </c>
      <c r="AT1153">
        <v>1.01</v>
      </c>
    </row>
    <row r="1154" spans="33:50" x14ac:dyDescent="0.35">
      <c r="AG1154" s="1">
        <v>33008</v>
      </c>
      <c r="AH1154" s="11">
        <v>10.37</v>
      </c>
      <c r="AN1154">
        <f t="shared" si="68"/>
        <v>2014</v>
      </c>
      <c r="AO1154">
        <f t="shared" si="69"/>
        <v>7</v>
      </c>
      <c r="AP1154" s="6">
        <v>41836</v>
      </c>
      <c r="AU1154">
        <v>0.92</v>
      </c>
      <c r="AV1154">
        <v>0.95</v>
      </c>
      <c r="AW1154">
        <v>0.97</v>
      </c>
      <c r="AX1154">
        <v>1.01</v>
      </c>
    </row>
    <row r="1155" spans="33:50" x14ac:dyDescent="0.35">
      <c r="AG1155" s="1">
        <v>33009</v>
      </c>
      <c r="AH1155" s="11">
        <v>10.37</v>
      </c>
      <c r="AN1155">
        <f t="shared" si="68"/>
        <v>2014</v>
      </c>
      <c r="AO1155">
        <f t="shared" si="69"/>
        <v>7</v>
      </c>
      <c r="AP1155" s="6">
        <v>41843</v>
      </c>
      <c r="AU1155">
        <v>0.94</v>
      </c>
      <c r="AV1155">
        <v>0.95</v>
      </c>
      <c r="AW1155">
        <v>0.98</v>
      </c>
      <c r="AX1155">
        <v>1.02</v>
      </c>
    </row>
    <row r="1156" spans="33:50" x14ac:dyDescent="0.35">
      <c r="AG1156" s="1">
        <v>33010</v>
      </c>
      <c r="AH1156" s="11">
        <v>10.34</v>
      </c>
      <c r="AN1156">
        <f t="shared" si="68"/>
        <v>2014</v>
      </c>
      <c r="AO1156">
        <f t="shared" si="69"/>
        <v>7</v>
      </c>
      <c r="AP1156" s="6">
        <v>41849</v>
      </c>
      <c r="AR1156">
        <v>0.95</v>
      </c>
      <c r="AS1156">
        <v>0.98</v>
      </c>
      <c r="AT1156">
        <v>1.02</v>
      </c>
    </row>
    <row r="1157" spans="33:50" x14ac:dyDescent="0.35">
      <c r="AG1157" s="1">
        <v>33011</v>
      </c>
      <c r="AH1157" s="11">
        <v>10.37</v>
      </c>
      <c r="AN1157">
        <f t="shared" si="68"/>
        <v>2014</v>
      </c>
      <c r="AO1157">
        <f t="shared" si="69"/>
        <v>7</v>
      </c>
      <c r="AP1157" s="6">
        <v>41850</v>
      </c>
      <c r="AU1157">
        <v>0.94</v>
      </c>
      <c r="AV1157">
        <v>0.96</v>
      </c>
      <c r="AW1157">
        <v>0.98</v>
      </c>
      <c r="AX1157">
        <v>1.03</v>
      </c>
    </row>
    <row r="1158" spans="33:50" x14ac:dyDescent="0.35">
      <c r="AG1158" s="1">
        <v>33014</v>
      </c>
      <c r="AH1158" s="11">
        <v>10.38</v>
      </c>
      <c r="AN1158">
        <f t="shared" si="68"/>
        <v>2014</v>
      </c>
      <c r="AO1158">
        <f t="shared" si="69"/>
        <v>8</v>
      </c>
      <c r="AP1158" s="6">
        <v>41857</v>
      </c>
      <c r="AU1158">
        <v>0.94</v>
      </c>
      <c r="AV1158">
        <v>0.96</v>
      </c>
      <c r="AW1158">
        <v>0.99</v>
      </c>
      <c r="AX1158">
        <v>1.02</v>
      </c>
    </row>
    <row r="1159" spans="33:50" x14ac:dyDescent="0.35">
      <c r="AG1159" s="1">
        <v>33015</v>
      </c>
      <c r="AH1159" s="11">
        <v>10.35</v>
      </c>
      <c r="AN1159">
        <f t="shared" si="68"/>
        <v>2014</v>
      </c>
      <c r="AO1159">
        <f t="shared" si="69"/>
        <v>8</v>
      </c>
      <c r="AP1159" s="6">
        <v>41863</v>
      </c>
      <c r="AR1159">
        <v>0.95</v>
      </c>
      <c r="AS1159">
        <v>0.97</v>
      </c>
      <c r="AT1159">
        <v>1.02</v>
      </c>
    </row>
    <row r="1160" spans="33:50" x14ac:dyDescent="0.35">
      <c r="AG1160" s="1">
        <v>33016</v>
      </c>
      <c r="AH1160" s="11">
        <v>10.34</v>
      </c>
      <c r="AN1160">
        <f t="shared" si="68"/>
        <v>2014</v>
      </c>
      <c r="AO1160">
        <f t="shared" si="69"/>
        <v>8</v>
      </c>
      <c r="AP1160" s="6">
        <v>41864</v>
      </c>
      <c r="AU1160">
        <v>0.92</v>
      </c>
      <c r="AV1160">
        <v>0.96</v>
      </c>
      <c r="AW1160">
        <v>0.98</v>
      </c>
      <c r="AX1160">
        <v>1.02</v>
      </c>
    </row>
    <row r="1161" spans="33:50" x14ac:dyDescent="0.35">
      <c r="AG1161" s="1">
        <v>33017</v>
      </c>
      <c r="AH1161" s="11">
        <v>10.32</v>
      </c>
      <c r="AN1161">
        <f t="shared" si="68"/>
        <v>2014</v>
      </c>
      <c r="AO1161">
        <f t="shared" si="69"/>
        <v>8</v>
      </c>
      <c r="AP1161" s="6">
        <v>41871</v>
      </c>
      <c r="AU1161">
        <v>0.93</v>
      </c>
      <c r="AV1161">
        <v>0.94</v>
      </c>
      <c r="AW1161">
        <v>0.96</v>
      </c>
      <c r="AX1161">
        <v>1.01</v>
      </c>
    </row>
    <row r="1162" spans="33:50" x14ac:dyDescent="0.35">
      <c r="AG1162" s="1">
        <v>33018</v>
      </c>
      <c r="AH1162" s="11">
        <v>10.31</v>
      </c>
      <c r="AN1162">
        <f t="shared" si="68"/>
        <v>2014</v>
      </c>
      <c r="AO1162">
        <f t="shared" si="69"/>
        <v>8</v>
      </c>
      <c r="AP1162" s="6">
        <v>41877</v>
      </c>
      <c r="AR1162">
        <v>0.94</v>
      </c>
      <c r="AS1162">
        <v>0.97</v>
      </c>
      <c r="AT1162">
        <v>1.02</v>
      </c>
    </row>
    <row r="1163" spans="33:50" x14ac:dyDescent="0.35">
      <c r="AG1163" s="1">
        <v>33021</v>
      </c>
      <c r="AN1163">
        <f t="shared" si="68"/>
        <v>2014</v>
      </c>
      <c r="AO1163">
        <f t="shared" si="69"/>
        <v>8</v>
      </c>
      <c r="AP1163" s="6">
        <v>41878</v>
      </c>
      <c r="AU1163">
        <v>0.93</v>
      </c>
      <c r="AV1163">
        <v>0.94</v>
      </c>
      <c r="AW1163">
        <v>0.97</v>
      </c>
      <c r="AX1163">
        <v>1.01</v>
      </c>
    </row>
    <row r="1164" spans="33:50" x14ac:dyDescent="0.35">
      <c r="AG1164" s="1">
        <v>33022</v>
      </c>
      <c r="AH1164" s="11">
        <v>10.32</v>
      </c>
      <c r="AN1164">
        <f t="shared" si="68"/>
        <v>2014</v>
      </c>
      <c r="AO1164">
        <f t="shared" si="69"/>
        <v>9</v>
      </c>
      <c r="AP1164" s="6">
        <v>41885</v>
      </c>
      <c r="AU1164">
        <v>0.91</v>
      </c>
      <c r="AV1164">
        <v>0.93</v>
      </c>
      <c r="AW1164">
        <v>0.97</v>
      </c>
      <c r="AX1164">
        <v>1.01</v>
      </c>
    </row>
    <row r="1165" spans="33:50" x14ac:dyDescent="0.35">
      <c r="AG1165" s="1">
        <v>33023</v>
      </c>
      <c r="AH1165" s="11">
        <v>10.3</v>
      </c>
      <c r="AN1165">
        <f t="shared" si="68"/>
        <v>2014</v>
      </c>
      <c r="AO1165">
        <f t="shared" si="69"/>
        <v>9</v>
      </c>
      <c r="AP1165" s="6">
        <v>41891</v>
      </c>
      <c r="AR1165">
        <v>0.93</v>
      </c>
      <c r="AS1165">
        <v>0.95</v>
      </c>
      <c r="AT1165">
        <v>1</v>
      </c>
    </row>
    <row r="1166" spans="33:50" x14ac:dyDescent="0.35">
      <c r="AG1166" s="1">
        <v>33024</v>
      </c>
      <c r="AH1166" s="11">
        <v>10.31</v>
      </c>
      <c r="AN1166">
        <f t="shared" si="68"/>
        <v>2014</v>
      </c>
      <c r="AO1166">
        <f t="shared" si="69"/>
        <v>9</v>
      </c>
      <c r="AP1166" s="6">
        <v>41892</v>
      </c>
      <c r="AU1166">
        <v>0.93</v>
      </c>
      <c r="AV1166">
        <v>0.93</v>
      </c>
      <c r="AW1166">
        <v>0.96</v>
      </c>
      <c r="AX1166">
        <v>1</v>
      </c>
    </row>
    <row r="1167" spans="33:50" x14ac:dyDescent="0.35">
      <c r="AG1167" s="1">
        <v>33025</v>
      </c>
      <c r="AH1167" s="11">
        <v>10.23</v>
      </c>
      <c r="AN1167">
        <f t="shared" si="68"/>
        <v>2014</v>
      </c>
      <c r="AO1167">
        <f t="shared" si="69"/>
        <v>9</v>
      </c>
      <c r="AP1167" s="6">
        <v>41899</v>
      </c>
      <c r="AU1167">
        <v>0.91</v>
      </c>
      <c r="AV1167">
        <v>0.93</v>
      </c>
      <c r="AW1167">
        <v>0.94</v>
      </c>
      <c r="AX1167">
        <v>1.01</v>
      </c>
    </row>
    <row r="1168" spans="33:50" x14ac:dyDescent="0.35">
      <c r="AG1168" s="1">
        <v>33028</v>
      </c>
      <c r="AH1168" s="11">
        <v>10.210000000000001</v>
      </c>
      <c r="AN1168">
        <f t="shared" si="68"/>
        <v>2014</v>
      </c>
      <c r="AO1168">
        <f t="shared" si="69"/>
        <v>9</v>
      </c>
      <c r="AP1168" s="6">
        <v>41905</v>
      </c>
      <c r="AR1168">
        <v>0.92</v>
      </c>
      <c r="AS1168">
        <v>0.94</v>
      </c>
      <c r="AT1168">
        <v>1</v>
      </c>
    </row>
    <row r="1169" spans="33:50" x14ac:dyDescent="0.35">
      <c r="AG1169" s="1">
        <v>33029</v>
      </c>
      <c r="AH1169" s="11">
        <v>10.210000000000001</v>
      </c>
      <c r="AN1169">
        <f t="shared" ref="AN1169:AN1232" si="70">YEAR(AP1169)</f>
        <v>2014</v>
      </c>
      <c r="AO1169">
        <f t="shared" ref="AO1169:AO1232" si="71">MONTH(AP1169)</f>
        <v>9</v>
      </c>
      <c r="AP1169" s="6">
        <v>41906</v>
      </c>
      <c r="AU1169">
        <v>0.9</v>
      </c>
      <c r="AV1169">
        <v>0.92</v>
      </c>
      <c r="AW1169">
        <v>0.95</v>
      </c>
      <c r="AX1169">
        <v>1</v>
      </c>
    </row>
    <row r="1170" spans="33:50" x14ac:dyDescent="0.35">
      <c r="AG1170" s="1">
        <v>33030</v>
      </c>
      <c r="AH1170" s="11">
        <v>10.220000000000001</v>
      </c>
      <c r="AN1170">
        <f t="shared" si="70"/>
        <v>2014</v>
      </c>
      <c r="AO1170">
        <f t="shared" si="71"/>
        <v>10</v>
      </c>
      <c r="AP1170" s="6">
        <v>41913</v>
      </c>
      <c r="AU1170">
        <v>0.9</v>
      </c>
      <c r="AV1170">
        <v>0.92</v>
      </c>
      <c r="AW1170">
        <v>0.94</v>
      </c>
      <c r="AX1170">
        <v>1</v>
      </c>
    </row>
    <row r="1171" spans="33:50" x14ac:dyDescent="0.35">
      <c r="AG1171" s="1">
        <v>33031</v>
      </c>
      <c r="AH1171" s="11">
        <v>10.210000000000001</v>
      </c>
      <c r="AN1171">
        <f t="shared" si="70"/>
        <v>2014</v>
      </c>
      <c r="AO1171">
        <f t="shared" si="71"/>
        <v>10</v>
      </c>
      <c r="AP1171" s="6">
        <v>41919</v>
      </c>
      <c r="AR1171">
        <v>0.9</v>
      </c>
      <c r="AS1171">
        <v>0.93</v>
      </c>
      <c r="AT1171">
        <v>1</v>
      </c>
    </row>
    <row r="1172" spans="33:50" x14ac:dyDescent="0.35">
      <c r="AG1172" s="1">
        <v>33032</v>
      </c>
      <c r="AH1172" s="11">
        <v>10.210000000000001</v>
      </c>
      <c r="AN1172">
        <f t="shared" si="70"/>
        <v>2014</v>
      </c>
      <c r="AO1172">
        <f t="shared" si="71"/>
        <v>10</v>
      </c>
      <c r="AP1172" s="6">
        <v>41920</v>
      </c>
      <c r="AU1172">
        <v>0.89</v>
      </c>
      <c r="AV1172">
        <v>0.89</v>
      </c>
      <c r="AW1172">
        <v>0.92</v>
      </c>
      <c r="AX1172">
        <v>0.98</v>
      </c>
    </row>
    <row r="1173" spans="33:50" x14ac:dyDescent="0.35">
      <c r="AG1173" s="1">
        <v>33035</v>
      </c>
      <c r="AH1173" s="11">
        <v>10.220000000000001</v>
      </c>
      <c r="AN1173">
        <f t="shared" si="70"/>
        <v>2014</v>
      </c>
      <c r="AO1173">
        <f t="shared" si="71"/>
        <v>10</v>
      </c>
      <c r="AP1173" s="6">
        <v>41927</v>
      </c>
      <c r="AU1173">
        <v>0.88</v>
      </c>
      <c r="AV1173">
        <v>0.89</v>
      </c>
      <c r="AW1173">
        <v>0.9</v>
      </c>
      <c r="AX1173">
        <v>0.95</v>
      </c>
    </row>
    <row r="1174" spans="33:50" x14ac:dyDescent="0.35">
      <c r="AG1174" s="1">
        <v>33036</v>
      </c>
      <c r="AH1174" s="11">
        <v>10.19</v>
      </c>
      <c r="AN1174">
        <f t="shared" si="70"/>
        <v>2014</v>
      </c>
      <c r="AO1174">
        <f t="shared" si="71"/>
        <v>10</v>
      </c>
      <c r="AP1174" s="6">
        <v>41933</v>
      </c>
      <c r="AR1174">
        <v>0.88</v>
      </c>
      <c r="AS1174">
        <v>0.91</v>
      </c>
      <c r="AT1174">
        <v>0.98</v>
      </c>
    </row>
    <row r="1175" spans="33:50" x14ac:dyDescent="0.35">
      <c r="AG1175" s="1">
        <v>33037</v>
      </c>
      <c r="AH1175" s="11">
        <v>10.16</v>
      </c>
      <c r="AN1175">
        <f t="shared" si="70"/>
        <v>2014</v>
      </c>
      <c r="AO1175">
        <f t="shared" si="71"/>
        <v>10</v>
      </c>
      <c r="AP1175" s="6">
        <v>41934</v>
      </c>
      <c r="AU1175">
        <v>0.86</v>
      </c>
      <c r="AV1175">
        <v>0.89</v>
      </c>
      <c r="AW1175">
        <v>0.91</v>
      </c>
      <c r="AX1175">
        <v>0.97</v>
      </c>
    </row>
    <row r="1176" spans="33:50" x14ac:dyDescent="0.35">
      <c r="AG1176" s="1">
        <v>33038</v>
      </c>
      <c r="AH1176" s="11">
        <v>10.17</v>
      </c>
      <c r="AN1176">
        <f t="shared" si="70"/>
        <v>2014</v>
      </c>
      <c r="AO1176">
        <f t="shared" si="71"/>
        <v>10</v>
      </c>
      <c r="AP1176" s="6">
        <v>41941</v>
      </c>
      <c r="AU1176">
        <v>0.86</v>
      </c>
      <c r="AV1176">
        <v>0.88</v>
      </c>
      <c r="AW1176">
        <v>0.92</v>
      </c>
      <c r="AX1176">
        <v>0.98</v>
      </c>
    </row>
    <row r="1177" spans="33:50" x14ac:dyDescent="0.35">
      <c r="AG1177" s="1">
        <v>33039</v>
      </c>
      <c r="AH1177" s="11">
        <v>10.19</v>
      </c>
      <c r="AN1177">
        <f t="shared" si="70"/>
        <v>2014</v>
      </c>
      <c r="AO1177">
        <f t="shared" si="71"/>
        <v>11</v>
      </c>
      <c r="AP1177" s="6">
        <v>41947</v>
      </c>
      <c r="AR1177">
        <v>0.89</v>
      </c>
      <c r="AS1177">
        <v>0.92</v>
      </c>
      <c r="AT1177">
        <v>0.98</v>
      </c>
    </row>
    <row r="1178" spans="33:50" x14ac:dyDescent="0.35">
      <c r="AG1178" s="1">
        <v>33042</v>
      </c>
      <c r="AH1178" s="11">
        <v>10.199999999999999</v>
      </c>
      <c r="AN1178">
        <f t="shared" si="70"/>
        <v>2014</v>
      </c>
      <c r="AO1178">
        <f t="shared" si="71"/>
        <v>11</v>
      </c>
      <c r="AP1178" s="6">
        <v>41948</v>
      </c>
      <c r="AU1178">
        <v>0.88</v>
      </c>
      <c r="AV1178">
        <v>0.9</v>
      </c>
      <c r="AW1178">
        <v>0.92</v>
      </c>
      <c r="AX1178">
        <v>0.98</v>
      </c>
    </row>
    <row r="1179" spans="33:50" x14ac:dyDescent="0.35">
      <c r="AG1179" s="1">
        <v>33043</v>
      </c>
      <c r="AH1179" s="11">
        <v>10.220000000000001</v>
      </c>
      <c r="AN1179">
        <f t="shared" si="70"/>
        <v>2014</v>
      </c>
      <c r="AO1179">
        <f t="shared" si="71"/>
        <v>11</v>
      </c>
      <c r="AP1179" s="6">
        <v>41955</v>
      </c>
      <c r="AU1179">
        <v>0.91</v>
      </c>
      <c r="AV1179">
        <v>0.9</v>
      </c>
      <c r="AW1179">
        <v>0.92</v>
      </c>
      <c r="AX1179">
        <v>0.98</v>
      </c>
    </row>
    <row r="1180" spans="33:50" x14ac:dyDescent="0.35">
      <c r="AG1180" s="1">
        <v>33044</v>
      </c>
      <c r="AH1180" s="11">
        <v>10.27</v>
      </c>
      <c r="AN1180">
        <f t="shared" si="70"/>
        <v>2014</v>
      </c>
      <c r="AO1180">
        <f t="shared" si="71"/>
        <v>11</v>
      </c>
      <c r="AP1180" s="6">
        <v>41961</v>
      </c>
      <c r="AR1180">
        <v>0.9</v>
      </c>
      <c r="AS1180">
        <v>0.92</v>
      </c>
      <c r="AT1180">
        <v>0.98</v>
      </c>
    </row>
    <row r="1181" spans="33:50" x14ac:dyDescent="0.35">
      <c r="AG1181" s="1">
        <v>33045</v>
      </c>
      <c r="AH1181" s="11">
        <v>10.25</v>
      </c>
      <c r="AN1181">
        <f t="shared" si="70"/>
        <v>2014</v>
      </c>
      <c r="AO1181">
        <f t="shared" si="71"/>
        <v>11</v>
      </c>
      <c r="AP1181" s="6">
        <v>41962</v>
      </c>
      <c r="AU1181">
        <v>0.9</v>
      </c>
      <c r="AV1181">
        <v>0.9</v>
      </c>
      <c r="AW1181">
        <v>0.92</v>
      </c>
      <c r="AX1181">
        <v>0.98</v>
      </c>
    </row>
    <row r="1182" spans="33:50" x14ac:dyDescent="0.35">
      <c r="AG1182" s="1">
        <v>33046</v>
      </c>
      <c r="AH1182" s="11">
        <v>10.24</v>
      </c>
      <c r="AN1182">
        <f t="shared" si="70"/>
        <v>2014</v>
      </c>
      <c r="AO1182">
        <f t="shared" si="71"/>
        <v>11</v>
      </c>
      <c r="AP1182" s="6">
        <v>41969</v>
      </c>
      <c r="AU1182">
        <v>0.9</v>
      </c>
      <c r="AV1182">
        <v>0.91</v>
      </c>
      <c r="AW1182">
        <v>0.93</v>
      </c>
      <c r="AX1182">
        <v>0.98</v>
      </c>
    </row>
    <row r="1183" spans="33:50" x14ac:dyDescent="0.35">
      <c r="AG1183" s="1">
        <v>33049</v>
      </c>
      <c r="AH1183" s="11">
        <v>10.26</v>
      </c>
      <c r="AN1183">
        <f t="shared" si="70"/>
        <v>2014</v>
      </c>
      <c r="AO1183">
        <f t="shared" si="71"/>
        <v>12</v>
      </c>
      <c r="AP1183" s="6">
        <v>41975</v>
      </c>
      <c r="AR1183">
        <v>0.9</v>
      </c>
      <c r="AS1183">
        <v>0.93</v>
      </c>
      <c r="AT1183">
        <v>0.98</v>
      </c>
    </row>
    <row r="1184" spans="33:50" x14ac:dyDescent="0.35">
      <c r="AG1184" s="1">
        <v>33050</v>
      </c>
      <c r="AH1184" s="11">
        <v>10.26</v>
      </c>
      <c r="AN1184">
        <f t="shared" si="70"/>
        <v>2014</v>
      </c>
      <c r="AO1184">
        <f t="shared" si="71"/>
        <v>12</v>
      </c>
      <c r="AP1184" s="6">
        <v>41976</v>
      </c>
      <c r="AU1184">
        <v>0.88</v>
      </c>
      <c r="AV1184">
        <v>0.9</v>
      </c>
      <c r="AW1184">
        <v>0.92</v>
      </c>
      <c r="AX1184">
        <v>0.98</v>
      </c>
    </row>
    <row r="1185" spans="33:50" x14ac:dyDescent="0.35">
      <c r="AG1185" s="1">
        <v>33051</v>
      </c>
      <c r="AH1185" s="11">
        <v>10.25</v>
      </c>
      <c r="AN1185">
        <f t="shared" si="70"/>
        <v>2014</v>
      </c>
      <c r="AO1185">
        <f t="shared" si="71"/>
        <v>12</v>
      </c>
      <c r="AP1185" s="6">
        <v>41983</v>
      </c>
      <c r="AU1185">
        <v>0.87</v>
      </c>
      <c r="AV1185">
        <v>0.9</v>
      </c>
      <c r="AW1185">
        <v>0.92</v>
      </c>
      <c r="AX1185">
        <v>0.98</v>
      </c>
    </row>
    <row r="1186" spans="33:50" x14ac:dyDescent="0.35">
      <c r="AG1186" s="1">
        <v>33052</v>
      </c>
      <c r="AH1186" s="11">
        <v>10.24</v>
      </c>
      <c r="AN1186">
        <f t="shared" si="70"/>
        <v>2014</v>
      </c>
      <c r="AO1186">
        <f t="shared" si="71"/>
        <v>12</v>
      </c>
      <c r="AP1186" s="6">
        <v>41989</v>
      </c>
      <c r="AR1186">
        <v>0.89</v>
      </c>
      <c r="AS1186">
        <v>0.92</v>
      </c>
      <c r="AT1186">
        <v>0.97</v>
      </c>
    </row>
    <row r="1187" spans="33:50" x14ac:dyDescent="0.35">
      <c r="AG1187" s="1">
        <v>33053</v>
      </c>
      <c r="AH1187" s="11">
        <v>10.220000000000001</v>
      </c>
      <c r="AN1187">
        <f t="shared" si="70"/>
        <v>2014</v>
      </c>
      <c r="AO1187">
        <f t="shared" si="71"/>
        <v>12</v>
      </c>
      <c r="AP1187" s="6">
        <v>41990</v>
      </c>
      <c r="AU1187">
        <v>0.87</v>
      </c>
      <c r="AV1187">
        <v>0.9</v>
      </c>
      <c r="AW1187">
        <v>0.93</v>
      </c>
      <c r="AX1187">
        <v>0.98</v>
      </c>
    </row>
    <row r="1188" spans="33:50" x14ac:dyDescent="0.35">
      <c r="AG1188" s="1">
        <v>33056</v>
      </c>
      <c r="AH1188" s="11">
        <v>10.210000000000001</v>
      </c>
      <c r="AN1188">
        <f t="shared" si="70"/>
        <v>2014</v>
      </c>
      <c r="AO1188">
        <f t="shared" si="71"/>
        <v>12</v>
      </c>
      <c r="AP1188" s="6">
        <v>41997</v>
      </c>
      <c r="AU1188">
        <v>0.91</v>
      </c>
      <c r="AV1188">
        <v>0.9</v>
      </c>
      <c r="AW1188">
        <v>0.93</v>
      </c>
      <c r="AX1188">
        <v>0.99</v>
      </c>
    </row>
    <row r="1189" spans="33:50" x14ac:dyDescent="0.35">
      <c r="AG1189" s="1">
        <v>33057</v>
      </c>
      <c r="AH1189" s="11">
        <v>10.199999999999999</v>
      </c>
      <c r="AN1189">
        <f t="shared" si="70"/>
        <v>2014</v>
      </c>
      <c r="AO1189">
        <f t="shared" si="71"/>
        <v>12</v>
      </c>
      <c r="AP1189" s="6">
        <v>42003</v>
      </c>
      <c r="AR1189">
        <v>0.91</v>
      </c>
      <c r="AS1189">
        <v>0.94</v>
      </c>
      <c r="AT1189">
        <v>0.99</v>
      </c>
    </row>
    <row r="1190" spans="33:50" x14ac:dyDescent="0.35">
      <c r="AG1190" s="1">
        <v>33058</v>
      </c>
      <c r="AN1190">
        <f t="shared" si="70"/>
        <v>2014</v>
      </c>
      <c r="AO1190">
        <f t="shared" si="71"/>
        <v>12</v>
      </c>
      <c r="AP1190" s="6">
        <v>42004</v>
      </c>
      <c r="AU1190">
        <v>0.88</v>
      </c>
      <c r="AV1190">
        <v>0.91</v>
      </c>
      <c r="AW1190">
        <v>0.93</v>
      </c>
      <c r="AX1190">
        <v>0.99</v>
      </c>
    </row>
    <row r="1191" spans="33:50" x14ac:dyDescent="0.35">
      <c r="AG1191" s="1">
        <v>33059</v>
      </c>
      <c r="AH1191" s="11">
        <v>10.18</v>
      </c>
      <c r="AN1191">
        <f t="shared" si="70"/>
        <v>2015</v>
      </c>
      <c r="AO1191">
        <f t="shared" si="71"/>
        <v>1</v>
      </c>
      <c r="AP1191" s="6">
        <v>42011</v>
      </c>
      <c r="AU1191">
        <v>0.86</v>
      </c>
      <c r="AV1191">
        <v>0.92</v>
      </c>
      <c r="AW1191">
        <v>0.93</v>
      </c>
      <c r="AX1191">
        <v>0.98</v>
      </c>
    </row>
    <row r="1192" spans="33:50" x14ac:dyDescent="0.35">
      <c r="AG1192" s="1">
        <v>33060</v>
      </c>
      <c r="AH1192" s="11">
        <v>10.210000000000001</v>
      </c>
      <c r="AN1192">
        <f t="shared" si="70"/>
        <v>2015</v>
      </c>
      <c r="AO1192">
        <f t="shared" si="71"/>
        <v>1</v>
      </c>
      <c r="AP1192" s="6">
        <v>42017</v>
      </c>
      <c r="AR1192">
        <v>0.91</v>
      </c>
      <c r="AS1192">
        <v>0.94</v>
      </c>
      <c r="AT1192">
        <v>0.97</v>
      </c>
    </row>
    <row r="1193" spans="33:50" x14ac:dyDescent="0.35">
      <c r="AG1193" s="1">
        <v>33063</v>
      </c>
      <c r="AH1193" s="11">
        <v>10.24</v>
      </c>
      <c r="AN1193">
        <f t="shared" si="70"/>
        <v>2015</v>
      </c>
      <c r="AO1193">
        <f t="shared" si="71"/>
        <v>1</v>
      </c>
      <c r="AP1193" s="6">
        <v>42018</v>
      </c>
      <c r="AU1193">
        <v>0.87</v>
      </c>
      <c r="AV1193">
        <v>0.92</v>
      </c>
      <c r="AW1193">
        <v>0.94</v>
      </c>
      <c r="AX1193">
        <v>0.95</v>
      </c>
    </row>
    <row r="1194" spans="33:50" x14ac:dyDescent="0.35">
      <c r="AG1194" s="1">
        <v>33064</v>
      </c>
      <c r="AH1194" s="11">
        <v>10.24</v>
      </c>
      <c r="AN1194">
        <f t="shared" si="70"/>
        <v>2015</v>
      </c>
      <c r="AO1194">
        <f t="shared" si="71"/>
        <v>1</v>
      </c>
      <c r="AP1194" s="6">
        <v>42025</v>
      </c>
      <c r="AU1194">
        <v>0.62</v>
      </c>
      <c r="AV1194">
        <v>0.62</v>
      </c>
      <c r="AW1194">
        <v>0.61</v>
      </c>
      <c r="AX1194">
        <v>0.57999999999999996</v>
      </c>
    </row>
    <row r="1195" spans="33:50" x14ac:dyDescent="0.35">
      <c r="AG1195" s="1">
        <v>33065</v>
      </c>
      <c r="AH1195" s="11">
        <v>10.24</v>
      </c>
      <c r="AN1195">
        <f t="shared" si="70"/>
        <v>2015</v>
      </c>
      <c r="AO1195">
        <f t="shared" si="71"/>
        <v>1</v>
      </c>
      <c r="AP1195" s="6">
        <v>42031</v>
      </c>
      <c r="AR1195">
        <v>0.59</v>
      </c>
      <c r="AS1195">
        <v>0.56999999999999995</v>
      </c>
      <c r="AT1195">
        <v>0.54</v>
      </c>
    </row>
    <row r="1196" spans="33:50" x14ac:dyDescent="0.35">
      <c r="AG1196" s="1">
        <v>33066</v>
      </c>
      <c r="AH1196" s="11">
        <v>10.220000000000001</v>
      </c>
      <c r="AN1196">
        <f t="shared" si="70"/>
        <v>2015</v>
      </c>
      <c r="AO1196">
        <f t="shared" si="71"/>
        <v>1</v>
      </c>
      <c r="AP1196" s="6">
        <v>42032</v>
      </c>
      <c r="AU1196">
        <v>0.6</v>
      </c>
      <c r="AV1196">
        <v>0.6</v>
      </c>
      <c r="AW1196">
        <v>0.56999999999999995</v>
      </c>
      <c r="AX1196">
        <v>0.54</v>
      </c>
    </row>
    <row r="1197" spans="33:50" x14ac:dyDescent="0.35">
      <c r="AG1197" s="1">
        <v>33067</v>
      </c>
      <c r="AH1197" s="11">
        <v>10.199999999999999</v>
      </c>
      <c r="AN1197">
        <f t="shared" si="70"/>
        <v>2015</v>
      </c>
      <c r="AO1197">
        <f t="shared" si="71"/>
        <v>2</v>
      </c>
      <c r="AP1197" s="6">
        <v>42039</v>
      </c>
      <c r="AU1197">
        <v>0.55000000000000004</v>
      </c>
      <c r="AV1197">
        <v>0.54</v>
      </c>
      <c r="AW1197">
        <v>0.53</v>
      </c>
      <c r="AX1197">
        <v>0.48</v>
      </c>
    </row>
    <row r="1198" spans="33:50" x14ac:dyDescent="0.35">
      <c r="AG1198" s="1">
        <v>33070</v>
      </c>
      <c r="AH1198" s="11">
        <v>10.18</v>
      </c>
      <c r="AN1198">
        <f t="shared" si="70"/>
        <v>2015</v>
      </c>
      <c r="AO1198">
        <f t="shared" si="71"/>
        <v>2</v>
      </c>
      <c r="AP1198" s="6">
        <v>42045</v>
      </c>
      <c r="AR1198">
        <v>0.54</v>
      </c>
      <c r="AS1198">
        <v>0.54</v>
      </c>
      <c r="AT1198">
        <v>0.51</v>
      </c>
    </row>
    <row r="1199" spans="33:50" x14ac:dyDescent="0.35">
      <c r="AG1199" s="1">
        <v>33071</v>
      </c>
      <c r="AH1199" s="11">
        <v>10.17</v>
      </c>
      <c r="AN1199">
        <f t="shared" si="70"/>
        <v>2015</v>
      </c>
      <c r="AO1199">
        <f t="shared" si="71"/>
        <v>2</v>
      </c>
      <c r="AP1199" s="6">
        <v>42046</v>
      </c>
      <c r="AU1199">
        <v>0.53</v>
      </c>
      <c r="AV1199">
        <v>0.53</v>
      </c>
      <c r="AW1199">
        <v>0.49</v>
      </c>
      <c r="AX1199">
        <v>0.46</v>
      </c>
    </row>
    <row r="1200" spans="33:50" x14ac:dyDescent="0.35">
      <c r="AG1200" s="1">
        <v>33072</v>
      </c>
      <c r="AH1200" s="11">
        <v>10.210000000000001</v>
      </c>
      <c r="AN1200">
        <f t="shared" si="70"/>
        <v>2015</v>
      </c>
      <c r="AO1200">
        <f t="shared" si="71"/>
        <v>2</v>
      </c>
      <c r="AP1200" s="6">
        <v>42053</v>
      </c>
      <c r="AU1200">
        <v>0.5</v>
      </c>
      <c r="AV1200">
        <v>0.5</v>
      </c>
      <c r="AW1200">
        <v>0.48</v>
      </c>
      <c r="AX1200">
        <v>0.45</v>
      </c>
    </row>
    <row r="1201" spans="33:50" x14ac:dyDescent="0.35">
      <c r="AG1201" s="1">
        <v>33073</v>
      </c>
      <c r="AH1201" s="11">
        <v>10.19</v>
      </c>
      <c r="AN1201">
        <f t="shared" si="70"/>
        <v>2015</v>
      </c>
      <c r="AO1201">
        <f t="shared" si="71"/>
        <v>2</v>
      </c>
      <c r="AP1201" s="6">
        <v>42059</v>
      </c>
      <c r="AR1201">
        <v>0.47</v>
      </c>
      <c r="AS1201">
        <v>0.45</v>
      </c>
      <c r="AT1201">
        <v>0.43</v>
      </c>
    </row>
    <row r="1202" spans="33:50" x14ac:dyDescent="0.35">
      <c r="AG1202" s="1">
        <v>33074</v>
      </c>
      <c r="AH1202" s="11">
        <v>10.19</v>
      </c>
      <c r="AN1202">
        <f t="shared" si="70"/>
        <v>2015</v>
      </c>
      <c r="AO1202">
        <f t="shared" si="71"/>
        <v>2</v>
      </c>
      <c r="AP1202" s="6">
        <v>42060</v>
      </c>
      <c r="AU1202">
        <v>0.54</v>
      </c>
      <c r="AV1202">
        <v>0.56000000000000005</v>
      </c>
      <c r="AW1202">
        <v>0.55000000000000004</v>
      </c>
      <c r="AX1202">
        <v>0.53</v>
      </c>
    </row>
    <row r="1203" spans="33:50" x14ac:dyDescent="0.35">
      <c r="AG1203" s="1">
        <v>33077</v>
      </c>
      <c r="AH1203" s="11">
        <v>10.199999999999999</v>
      </c>
      <c r="AN1203">
        <f t="shared" si="70"/>
        <v>2015</v>
      </c>
      <c r="AO1203">
        <f t="shared" si="71"/>
        <v>3</v>
      </c>
      <c r="AP1203" s="6">
        <v>42067</v>
      </c>
      <c r="AU1203">
        <v>0.6</v>
      </c>
      <c r="AV1203">
        <v>0.59</v>
      </c>
      <c r="AW1203">
        <v>0.62</v>
      </c>
      <c r="AX1203">
        <v>0.64</v>
      </c>
    </row>
    <row r="1204" spans="33:50" x14ac:dyDescent="0.35">
      <c r="AG1204" s="1">
        <v>33078</v>
      </c>
      <c r="AH1204" s="11">
        <v>10.210000000000001</v>
      </c>
      <c r="AN1204">
        <f t="shared" si="70"/>
        <v>2015</v>
      </c>
      <c r="AO1204">
        <f t="shared" si="71"/>
        <v>3</v>
      </c>
      <c r="AP1204" s="6">
        <v>42073</v>
      </c>
      <c r="AR1204">
        <v>0.59</v>
      </c>
      <c r="AS1204">
        <v>0.62</v>
      </c>
      <c r="AT1204">
        <v>0.63</v>
      </c>
    </row>
    <row r="1205" spans="33:50" x14ac:dyDescent="0.35">
      <c r="AG1205" s="1">
        <v>33079</v>
      </c>
      <c r="AH1205" s="11">
        <v>10.210000000000001</v>
      </c>
      <c r="AN1205">
        <f t="shared" si="70"/>
        <v>2015</v>
      </c>
      <c r="AO1205">
        <f t="shared" si="71"/>
        <v>3</v>
      </c>
      <c r="AP1205" s="6">
        <v>42074</v>
      </c>
      <c r="AU1205">
        <v>0.55000000000000004</v>
      </c>
      <c r="AV1205">
        <v>0.55000000000000004</v>
      </c>
      <c r="AW1205">
        <v>0.61</v>
      </c>
      <c r="AX1205">
        <v>0.62</v>
      </c>
    </row>
    <row r="1206" spans="33:50" x14ac:dyDescent="0.35">
      <c r="AG1206" s="1">
        <v>33080</v>
      </c>
      <c r="AH1206" s="11">
        <v>10.18</v>
      </c>
      <c r="AN1206">
        <f t="shared" si="70"/>
        <v>2015</v>
      </c>
      <c r="AO1206">
        <f t="shared" si="71"/>
        <v>3</v>
      </c>
      <c r="AP1206" s="6">
        <v>42081</v>
      </c>
      <c r="AU1206">
        <v>0.53</v>
      </c>
      <c r="AV1206">
        <v>0.53</v>
      </c>
      <c r="AW1206">
        <v>0.56000000000000005</v>
      </c>
      <c r="AX1206">
        <v>0.55000000000000004</v>
      </c>
    </row>
    <row r="1207" spans="33:50" x14ac:dyDescent="0.35">
      <c r="AG1207" s="1">
        <v>33081</v>
      </c>
      <c r="AH1207" s="11">
        <v>10.17</v>
      </c>
      <c r="AN1207">
        <f t="shared" si="70"/>
        <v>2015</v>
      </c>
      <c r="AO1207">
        <f t="shared" si="71"/>
        <v>3</v>
      </c>
      <c r="AP1207" s="6">
        <v>42087</v>
      </c>
      <c r="AR1207">
        <v>0.53</v>
      </c>
      <c r="AS1207">
        <v>0.54</v>
      </c>
      <c r="AT1207">
        <v>0.53</v>
      </c>
    </row>
    <row r="1208" spans="33:50" x14ac:dyDescent="0.35">
      <c r="AG1208" s="1">
        <v>33084</v>
      </c>
      <c r="AH1208" s="11">
        <v>10.130000000000001</v>
      </c>
      <c r="AN1208">
        <f t="shared" si="70"/>
        <v>2015</v>
      </c>
      <c r="AO1208">
        <f t="shared" si="71"/>
        <v>3</v>
      </c>
      <c r="AP1208" s="6">
        <v>42088</v>
      </c>
      <c r="AU1208">
        <v>0.53</v>
      </c>
      <c r="AV1208">
        <v>0.54</v>
      </c>
      <c r="AW1208">
        <v>0.55000000000000004</v>
      </c>
      <c r="AX1208">
        <v>0.56000000000000005</v>
      </c>
    </row>
    <row r="1209" spans="33:50" x14ac:dyDescent="0.35">
      <c r="AG1209" s="1">
        <v>33085</v>
      </c>
      <c r="AH1209" s="11">
        <v>10.130000000000001</v>
      </c>
      <c r="AN1209">
        <f t="shared" si="70"/>
        <v>2015</v>
      </c>
      <c r="AO1209">
        <f t="shared" si="71"/>
        <v>4</v>
      </c>
      <c r="AP1209" s="6">
        <v>42095</v>
      </c>
      <c r="AU1209">
        <v>0.56000000000000005</v>
      </c>
      <c r="AV1209">
        <v>0.56000000000000005</v>
      </c>
      <c r="AW1209">
        <v>0.57999999999999996</v>
      </c>
      <c r="AX1209">
        <v>0.59</v>
      </c>
    </row>
    <row r="1210" spans="33:50" x14ac:dyDescent="0.35">
      <c r="AG1210" s="1">
        <v>33086</v>
      </c>
      <c r="AH1210" s="11">
        <v>10.11</v>
      </c>
      <c r="AN1210">
        <f t="shared" si="70"/>
        <v>2015</v>
      </c>
      <c r="AO1210">
        <f t="shared" si="71"/>
        <v>4</v>
      </c>
      <c r="AP1210" s="6">
        <v>42101</v>
      </c>
      <c r="AR1210">
        <v>0.57999999999999996</v>
      </c>
      <c r="AS1210">
        <v>0.6</v>
      </c>
      <c r="AT1210">
        <v>0.61</v>
      </c>
    </row>
    <row r="1211" spans="33:50" x14ac:dyDescent="0.35">
      <c r="AG1211" s="1">
        <v>33087</v>
      </c>
      <c r="AH1211" s="11">
        <v>10.15</v>
      </c>
      <c r="AN1211">
        <f t="shared" si="70"/>
        <v>2015</v>
      </c>
      <c r="AO1211">
        <f t="shared" si="71"/>
        <v>4</v>
      </c>
      <c r="AP1211" s="6">
        <v>42102</v>
      </c>
      <c r="AU1211">
        <v>0.61</v>
      </c>
      <c r="AV1211">
        <v>0.59</v>
      </c>
      <c r="AW1211">
        <v>0.57999999999999996</v>
      </c>
      <c r="AX1211">
        <v>0.6</v>
      </c>
    </row>
    <row r="1212" spans="33:50" x14ac:dyDescent="0.35">
      <c r="AG1212" s="1">
        <v>33088</v>
      </c>
      <c r="AH1212" s="11">
        <v>10.19</v>
      </c>
      <c r="AN1212">
        <f t="shared" si="70"/>
        <v>2015</v>
      </c>
      <c r="AO1212">
        <f t="shared" si="71"/>
        <v>4</v>
      </c>
      <c r="AP1212" s="6">
        <v>42109</v>
      </c>
      <c r="AU1212">
        <v>0.61</v>
      </c>
      <c r="AV1212">
        <v>0.62</v>
      </c>
      <c r="AW1212">
        <v>0.62</v>
      </c>
      <c r="AX1212">
        <v>0.64</v>
      </c>
    </row>
    <row r="1213" spans="33:50" x14ac:dyDescent="0.35">
      <c r="AG1213" s="1">
        <v>33091</v>
      </c>
      <c r="AH1213" s="11">
        <v>10.32</v>
      </c>
      <c r="AN1213">
        <f t="shared" si="70"/>
        <v>2015</v>
      </c>
      <c r="AO1213">
        <f t="shared" si="71"/>
        <v>4</v>
      </c>
      <c r="AP1213" s="6">
        <v>42115</v>
      </c>
      <c r="AR1213">
        <v>0.65</v>
      </c>
      <c r="AS1213">
        <v>0.66</v>
      </c>
      <c r="AT1213">
        <v>0.69</v>
      </c>
    </row>
    <row r="1214" spans="33:50" x14ac:dyDescent="0.35">
      <c r="AG1214" s="1">
        <v>33092</v>
      </c>
      <c r="AH1214" s="11">
        <v>10.33</v>
      </c>
      <c r="AN1214">
        <f t="shared" si="70"/>
        <v>2015</v>
      </c>
      <c r="AO1214">
        <f t="shared" si="71"/>
        <v>4</v>
      </c>
      <c r="AP1214" s="6">
        <v>42116</v>
      </c>
      <c r="AU1214">
        <v>0.64</v>
      </c>
      <c r="AV1214">
        <v>0.66</v>
      </c>
      <c r="AW1214">
        <v>0.67</v>
      </c>
      <c r="AX1214">
        <v>0.69</v>
      </c>
    </row>
    <row r="1215" spans="33:50" x14ac:dyDescent="0.35">
      <c r="AG1215" s="1">
        <v>33093</v>
      </c>
      <c r="AH1215" s="11">
        <v>10.37</v>
      </c>
      <c r="AN1215">
        <f t="shared" si="70"/>
        <v>2015</v>
      </c>
      <c r="AO1215">
        <f t="shared" si="71"/>
        <v>4</v>
      </c>
      <c r="AP1215" s="6">
        <v>42123</v>
      </c>
      <c r="AU1215">
        <v>0.64</v>
      </c>
      <c r="AV1215">
        <v>0.66</v>
      </c>
      <c r="AW1215">
        <v>0.68</v>
      </c>
      <c r="AX1215">
        <v>0.7</v>
      </c>
    </row>
    <row r="1216" spans="33:50" x14ac:dyDescent="0.35">
      <c r="AG1216" s="1">
        <v>33094</v>
      </c>
      <c r="AH1216" s="11">
        <v>10.34</v>
      </c>
      <c r="AN1216">
        <f t="shared" si="70"/>
        <v>2015</v>
      </c>
      <c r="AO1216">
        <f t="shared" si="71"/>
        <v>5</v>
      </c>
      <c r="AP1216" s="6">
        <v>42129</v>
      </c>
      <c r="AR1216">
        <v>0.67</v>
      </c>
      <c r="AS1216">
        <v>0.69</v>
      </c>
      <c r="AT1216">
        <v>0.72</v>
      </c>
    </row>
    <row r="1217" spans="33:50" x14ac:dyDescent="0.35">
      <c r="AG1217" s="1">
        <v>33095</v>
      </c>
      <c r="AH1217" s="11">
        <v>10.34</v>
      </c>
      <c r="AN1217">
        <f t="shared" si="70"/>
        <v>2015</v>
      </c>
      <c r="AO1217">
        <f t="shared" si="71"/>
        <v>5</v>
      </c>
      <c r="AP1217" s="6">
        <v>42130</v>
      </c>
      <c r="AU1217">
        <v>0.64</v>
      </c>
      <c r="AV1217">
        <v>0.69</v>
      </c>
      <c r="AW1217">
        <v>0.7</v>
      </c>
      <c r="AX1217">
        <v>0.72</v>
      </c>
    </row>
    <row r="1218" spans="33:50" x14ac:dyDescent="0.35">
      <c r="AG1218" s="1">
        <v>33098</v>
      </c>
      <c r="AH1218" s="11">
        <v>10.33</v>
      </c>
      <c r="AN1218">
        <f t="shared" si="70"/>
        <v>2015</v>
      </c>
      <c r="AO1218">
        <f t="shared" si="71"/>
        <v>5</v>
      </c>
      <c r="AP1218" s="6">
        <v>42137</v>
      </c>
      <c r="AU1218">
        <v>0.6</v>
      </c>
      <c r="AV1218">
        <v>0.65</v>
      </c>
      <c r="AW1218">
        <v>0.69</v>
      </c>
      <c r="AX1218">
        <v>0.71</v>
      </c>
    </row>
    <row r="1219" spans="33:50" x14ac:dyDescent="0.35">
      <c r="AG1219" s="1">
        <v>33099</v>
      </c>
      <c r="AH1219" s="11">
        <v>10.33</v>
      </c>
      <c r="AN1219">
        <f t="shared" si="70"/>
        <v>2015</v>
      </c>
      <c r="AO1219">
        <f t="shared" si="71"/>
        <v>5</v>
      </c>
      <c r="AP1219" s="6">
        <v>42143</v>
      </c>
      <c r="AR1219">
        <v>0.67</v>
      </c>
      <c r="AS1219">
        <v>0.69</v>
      </c>
      <c r="AT1219">
        <v>0.72</v>
      </c>
    </row>
    <row r="1220" spans="33:50" x14ac:dyDescent="0.35">
      <c r="AG1220" s="1">
        <v>33100</v>
      </c>
      <c r="AH1220" s="11">
        <v>10.34</v>
      </c>
      <c r="AN1220">
        <f t="shared" si="70"/>
        <v>2015</v>
      </c>
      <c r="AO1220">
        <f t="shared" si="71"/>
        <v>5</v>
      </c>
      <c r="AP1220" s="6">
        <v>42144</v>
      </c>
      <c r="AU1220">
        <v>0.62</v>
      </c>
      <c r="AV1220">
        <v>0.66</v>
      </c>
      <c r="AW1220">
        <v>0.69</v>
      </c>
      <c r="AX1220">
        <v>0.63</v>
      </c>
    </row>
    <row r="1221" spans="33:50" x14ac:dyDescent="0.35">
      <c r="AG1221" s="1">
        <v>33101</v>
      </c>
      <c r="AH1221" s="11">
        <v>10.39</v>
      </c>
      <c r="AN1221">
        <f t="shared" si="70"/>
        <v>2015</v>
      </c>
      <c r="AO1221">
        <f t="shared" si="71"/>
        <v>5</v>
      </c>
      <c r="AP1221" s="6">
        <v>42151</v>
      </c>
      <c r="AU1221">
        <v>0.6</v>
      </c>
      <c r="AV1221">
        <v>0.63</v>
      </c>
      <c r="AW1221">
        <v>0.67</v>
      </c>
      <c r="AX1221">
        <v>0.7</v>
      </c>
    </row>
    <row r="1222" spans="33:50" x14ac:dyDescent="0.35">
      <c r="AG1222" s="1">
        <v>33102</v>
      </c>
      <c r="AH1222" s="11">
        <v>10.41</v>
      </c>
      <c r="AN1222">
        <f t="shared" si="70"/>
        <v>2015</v>
      </c>
      <c r="AO1222">
        <f t="shared" si="71"/>
        <v>6</v>
      </c>
      <c r="AP1222" s="6">
        <v>42157</v>
      </c>
      <c r="AR1222">
        <v>0.62</v>
      </c>
      <c r="AS1222">
        <v>0.65</v>
      </c>
      <c r="AT1222">
        <v>0.66</v>
      </c>
    </row>
    <row r="1223" spans="33:50" x14ac:dyDescent="0.35">
      <c r="AG1223" s="1">
        <v>33105</v>
      </c>
      <c r="AH1223" s="11">
        <v>10.48</v>
      </c>
      <c r="AN1223">
        <f t="shared" si="70"/>
        <v>2015</v>
      </c>
      <c r="AO1223">
        <f t="shared" si="71"/>
        <v>6</v>
      </c>
      <c r="AP1223" s="6">
        <v>42158</v>
      </c>
      <c r="AU1223">
        <v>0.59</v>
      </c>
      <c r="AV1223">
        <v>0.62</v>
      </c>
      <c r="AW1223">
        <v>0.65</v>
      </c>
      <c r="AX1223">
        <v>0.67</v>
      </c>
    </row>
    <row r="1224" spans="33:50" x14ac:dyDescent="0.35">
      <c r="AG1224" s="1">
        <v>33106</v>
      </c>
      <c r="AH1224" s="11">
        <v>10.52</v>
      </c>
      <c r="AN1224">
        <f t="shared" si="70"/>
        <v>2015</v>
      </c>
      <c r="AO1224">
        <f t="shared" si="71"/>
        <v>6</v>
      </c>
      <c r="AP1224" s="6">
        <v>42165</v>
      </c>
      <c r="AU1224">
        <v>0.59</v>
      </c>
      <c r="AV1224">
        <v>0.61</v>
      </c>
      <c r="AW1224">
        <v>0.65</v>
      </c>
      <c r="AX1224">
        <v>0.69</v>
      </c>
    </row>
    <row r="1225" spans="33:50" x14ac:dyDescent="0.35">
      <c r="AG1225" s="1">
        <v>33107</v>
      </c>
      <c r="AH1225" s="11">
        <v>10.54</v>
      </c>
      <c r="AN1225">
        <f t="shared" si="70"/>
        <v>2015</v>
      </c>
      <c r="AO1225">
        <f t="shared" si="71"/>
        <v>6</v>
      </c>
      <c r="AP1225" s="6">
        <v>42171</v>
      </c>
      <c r="AR1225">
        <v>0.63</v>
      </c>
      <c r="AS1225">
        <v>0.66</v>
      </c>
      <c r="AT1225">
        <v>0.69</v>
      </c>
    </row>
    <row r="1226" spans="33:50" x14ac:dyDescent="0.35">
      <c r="AG1226" s="1">
        <v>33108</v>
      </c>
      <c r="AH1226" s="11">
        <v>10.53</v>
      </c>
      <c r="AN1226">
        <f t="shared" si="70"/>
        <v>2015</v>
      </c>
      <c r="AO1226">
        <f t="shared" si="71"/>
        <v>6</v>
      </c>
      <c r="AP1226" s="6">
        <v>42172</v>
      </c>
      <c r="AU1226">
        <v>0.57999999999999996</v>
      </c>
      <c r="AV1226">
        <v>0.63</v>
      </c>
      <c r="AW1226">
        <v>0.66</v>
      </c>
      <c r="AX1226">
        <v>0.69</v>
      </c>
    </row>
    <row r="1227" spans="33:50" x14ac:dyDescent="0.35">
      <c r="AG1227" s="1">
        <v>33109</v>
      </c>
      <c r="AH1227" s="11">
        <v>10.64</v>
      </c>
      <c r="AN1227">
        <f t="shared" si="70"/>
        <v>2015</v>
      </c>
      <c r="AO1227">
        <f t="shared" si="71"/>
        <v>6</v>
      </c>
      <c r="AP1227" s="6">
        <v>42179</v>
      </c>
      <c r="AU1227">
        <v>0.57999999999999996</v>
      </c>
      <c r="AV1227">
        <v>0.57999999999999996</v>
      </c>
      <c r="AW1227">
        <v>0.63</v>
      </c>
      <c r="AX1227">
        <v>0.67</v>
      </c>
    </row>
    <row r="1228" spans="33:50" x14ac:dyDescent="0.35">
      <c r="AG1228" s="1">
        <v>33112</v>
      </c>
      <c r="AH1228" s="11">
        <v>10.58</v>
      </c>
      <c r="AN1228">
        <f t="shared" si="70"/>
        <v>2015</v>
      </c>
      <c r="AO1228">
        <f t="shared" si="71"/>
        <v>6</v>
      </c>
      <c r="AP1228" s="6">
        <v>42185</v>
      </c>
      <c r="AR1228">
        <v>0.57999999999999996</v>
      </c>
      <c r="AS1228">
        <v>0.6</v>
      </c>
      <c r="AT1228">
        <v>0.6</v>
      </c>
    </row>
    <row r="1229" spans="33:50" x14ac:dyDescent="0.35">
      <c r="AG1229" s="1">
        <v>33113</v>
      </c>
      <c r="AH1229" s="11">
        <v>10.55</v>
      </c>
      <c r="AN1229">
        <f t="shared" si="70"/>
        <v>2015</v>
      </c>
      <c r="AO1229">
        <f t="shared" si="71"/>
        <v>7</v>
      </c>
      <c r="AP1229" s="6">
        <v>42186</v>
      </c>
      <c r="AU1229">
        <v>0.57999999999999996</v>
      </c>
      <c r="AV1229">
        <v>0.57999999999999996</v>
      </c>
      <c r="AW1229">
        <v>0.59</v>
      </c>
      <c r="AX1229">
        <v>0.57999999999999996</v>
      </c>
    </row>
    <row r="1230" spans="33:50" x14ac:dyDescent="0.35">
      <c r="AG1230" s="1">
        <v>33114</v>
      </c>
      <c r="AH1230" s="11">
        <v>10.56</v>
      </c>
      <c r="AN1230">
        <f t="shared" si="70"/>
        <v>2015</v>
      </c>
      <c r="AO1230">
        <f t="shared" si="71"/>
        <v>7</v>
      </c>
      <c r="AP1230" s="6">
        <v>42193</v>
      </c>
      <c r="AU1230">
        <v>0.5</v>
      </c>
      <c r="AV1230">
        <v>0.52</v>
      </c>
      <c r="AW1230">
        <v>0.52</v>
      </c>
      <c r="AX1230">
        <v>0.51</v>
      </c>
    </row>
    <row r="1231" spans="33:50" x14ac:dyDescent="0.35">
      <c r="AG1231" s="1">
        <v>33115</v>
      </c>
      <c r="AH1231" s="11">
        <v>10.58</v>
      </c>
      <c r="AN1231">
        <f t="shared" si="70"/>
        <v>2015</v>
      </c>
      <c r="AO1231">
        <f t="shared" si="71"/>
        <v>7</v>
      </c>
      <c r="AP1231" s="6">
        <v>42199</v>
      </c>
      <c r="AR1231">
        <v>0.55000000000000004</v>
      </c>
      <c r="AS1231">
        <v>0.55000000000000004</v>
      </c>
      <c r="AT1231">
        <v>0.51</v>
      </c>
    </row>
    <row r="1232" spans="33:50" x14ac:dyDescent="0.35">
      <c r="AG1232" s="1">
        <v>33116</v>
      </c>
      <c r="AH1232" s="11">
        <v>10.55</v>
      </c>
      <c r="AN1232">
        <f t="shared" si="70"/>
        <v>2015</v>
      </c>
      <c r="AO1232">
        <f t="shared" si="71"/>
        <v>7</v>
      </c>
      <c r="AP1232" s="6">
        <v>42200</v>
      </c>
      <c r="AU1232">
        <v>0.41</v>
      </c>
      <c r="AV1232">
        <v>0.42</v>
      </c>
      <c r="AW1232">
        <v>0.43</v>
      </c>
      <c r="AX1232">
        <v>0.44</v>
      </c>
    </row>
    <row r="1233" spans="33:50" x14ac:dyDescent="0.35">
      <c r="AG1233" s="1">
        <v>33119</v>
      </c>
      <c r="AN1233">
        <f t="shared" ref="AN1233:AN1296" si="72">YEAR(AP1233)</f>
        <v>2015</v>
      </c>
      <c r="AO1233">
        <f t="shared" ref="AO1233:AO1296" si="73">MONTH(AP1233)</f>
        <v>7</v>
      </c>
      <c r="AP1233" s="6">
        <v>42207</v>
      </c>
      <c r="AU1233">
        <v>0.41</v>
      </c>
      <c r="AV1233">
        <v>0.42</v>
      </c>
      <c r="AW1233">
        <v>0.44</v>
      </c>
      <c r="AX1233">
        <v>0.45</v>
      </c>
    </row>
    <row r="1234" spans="33:50" x14ac:dyDescent="0.35">
      <c r="AG1234" s="1">
        <v>33120</v>
      </c>
      <c r="AH1234" s="11">
        <v>10.57</v>
      </c>
      <c r="AN1234">
        <f t="shared" si="72"/>
        <v>2015</v>
      </c>
      <c r="AO1234">
        <f t="shared" si="73"/>
        <v>7</v>
      </c>
      <c r="AP1234" s="6">
        <v>42213</v>
      </c>
      <c r="AR1234">
        <v>0.43</v>
      </c>
      <c r="AS1234">
        <v>0.44</v>
      </c>
      <c r="AT1234">
        <v>0.45</v>
      </c>
    </row>
    <row r="1235" spans="33:50" x14ac:dyDescent="0.35">
      <c r="AG1235" s="1">
        <v>33121</v>
      </c>
      <c r="AH1235" s="11">
        <v>10.54</v>
      </c>
      <c r="AN1235">
        <f t="shared" si="72"/>
        <v>2015</v>
      </c>
      <c r="AO1235">
        <f t="shared" si="73"/>
        <v>7</v>
      </c>
      <c r="AP1235" s="6">
        <v>42214</v>
      </c>
      <c r="AU1235">
        <v>0.4</v>
      </c>
      <c r="AV1235">
        <v>0.41</v>
      </c>
      <c r="AW1235">
        <v>0.43</v>
      </c>
      <c r="AX1235">
        <v>0.46</v>
      </c>
    </row>
    <row r="1236" spans="33:50" x14ac:dyDescent="0.35">
      <c r="AG1236" s="1">
        <v>33122</v>
      </c>
      <c r="AH1236" s="11">
        <v>10.53</v>
      </c>
      <c r="AN1236">
        <f t="shared" si="72"/>
        <v>2015</v>
      </c>
      <c r="AO1236">
        <f t="shared" si="73"/>
        <v>8</v>
      </c>
      <c r="AP1236" s="6">
        <v>42221</v>
      </c>
      <c r="AU1236">
        <v>0.37</v>
      </c>
      <c r="AV1236">
        <v>0.4</v>
      </c>
      <c r="AW1236">
        <v>0.42</v>
      </c>
      <c r="AX1236">
        <v>0.4</v>
      </c>
    </row>
    <row r="1237" spans="33:50" x14ac:dyDescent="0.35">
      <c r="AG1237" s="1">
        <v>33123</v>
      </c>
      <c r="AH1237" s="11">
        <v>10.52</v>
      </c>
      <c r="AN1237">
        <f t="shared" si="72"/>
        <v>2015</v>
      </c>
      <c r="AO1237">
        <f t="shared" si="73"/>
        <v>8</v>
      </c>
      <c r="AP1237" s="6">
        <v>42227</v>
      </c>
      <c r="AR1237">
        <v>0.4</v>
      </c>
      <c r="AS1237">
        <v>0.42</v>
      </c>
      <c r="AT1237">
        <v>0.44</v>
      </c>
    </row>
    <row r="1238" spans="33:50" x14ac:dyDescent="0.35">
      <c r="AG1238" s="1">
        <v>33126</v>
      </c>
      <c r="AH1238" s="11">
        <v>10.5</v>
      </c>
      <c r="AN1238">
        <f t="shared" si="72"/>
        <v>2015</v>
      </c>
      <c r="AO1238">
        <f t="shared" si="73"/>
        <v>8</v>
      </c>
      <c r="AP1238" s="6">
        <v>42228</v>
      </c>
      <c r="AU1238">
        <v>0.37</v>
      </c>
      <c r="AV1238">
        <v>0.4</v>
      </c>
      <c r="AW1238">
        <v>0.41</v>
      </c>
      <c r="AX1238">
        <v>0.41</v>
      </c>
    </row>
    <row r="1239" spans="33:50" x14ac:dyDescent="0.35">
      <c r="AG1239" s="1">
        <v>33127</v>
      </c>
      <c r="AH1239" s="11">
        <v>10.61</v>
      </c>
      <c r="AN1239">
        <f t="shared" si="72"/>
        <v>2015</v>
      </c>
      <c r="AO1239">
        <f t="shared" si="73"/>
        <v>8</v>
      </c>
      <c r="AP1239" s="6">
        <v>42235</v>
      </c>
      <c r="AU1239">
        <v>0.37</v>
      </c>
      <c r="AV1239">
        <v>0.37</v>
      </c>
      <c r="AW1239">
        <v>0.38</v>
      </c>
      <c r="AX1239">
        <v>0.41</v>
      </c>
    </row>
    <row r="1240" spans="33:50" x14ac:dyDescent="0.35">
      <c r="AG1240" s="1">
        <v>33128</v>
      </c>
      <c r="AH1240" s="11">
        <v>10.59</v>
      </c>
      <c r="AN1240">
        <f t="shared" si="72"/>
        <v>2015</v>
      </c>
      <c r="AO1240">
        <f t="shared" si="73"/>
        <v>8</v>
      </c>
      <c r="AP1240" s="6">
        <v>42241</v>
      </c>
      <c r="AR1240">
        <v>0.38</v>
      </c>
      <c r="AS1240">
        <v>0.37</v>
      </c>
      <c r="AT1240">
        <v>0.38</v>
      </c>
    </row>
    <row r="1241" spans="33:50" x14ac:dyDescent="0.35">
      <c r="AG1241" s="1">
        <v>33129</v>
      </c>
      <c r="AH1241" s="11">
        <v>10.56</v>
      </c>
      <c r="AN1241">
        <f t="shared" si="72"/>
        <v>2015</v>
      </c>
      <c r="AO1241">
        <f t="shared" si="73"/>
        <v>8</v>
      </c>
      <c r="AP1241" s="6">
        <v>42242</v>
      </c>
      <c r="AU1241">
        <v>0.38</v>
      </c>
      <c r="AV1241">
        <v>0.37</v>
      </c>
      <c r="AW1241">
        <v>0.39</v>
      </c>
      <c r="AX1241">
        <v>0.39</v>
      </c>
    </row>
    <row r="1242" spans="33:50" x14ac:dyDescent="0.35">
      <c r="AG1242" s="1">
        <v>33130</v>
      </c>
      <c r="AH1242" s="11">
        <v>10.59</v>
      </c>
      <c r="AN1242">
        <f t="shared" si="72"/>
        <v>2015</v>
      </c>
      <c r="AO1242">
        <f t="shared" si="73"/>
        <v>9</v>
      </c>
      <c r="AP1242" s="6">
        <v>42249</v>
      </c>
      <c r="AU1242">
        <v>0.36</v>
      </c>
      <c r="AV1242">
        <v>0.37</v>
      </c>
      <c r="AW1242">
        <v>0.4</v>
      </c>
      <c r="AX1242">
        <v>0.42</v>
      </c>
    </row>
    <row r="1243" spans="33:50" x14ac:dyDescent="0.35">
      <c r="AG1243" s="1">
        <v>33133</v>
      </c>
      <c r="AH1243" s="11">
        <v>10.64</v>
      </c>
      <c r="AN1243">
        <f t="shared" si="72"/>
        <v>2015</v>
      </c>
      <c r="AO1243">
        <f t="shared" si="73"/>
        <v>9</v>
      </c>
      <c r="AP1243" s="6">
        <v>42255</v>
      </c>
      <c r="AR1243">
        <v>0.37</v>
      </c>
      <c r="AS1243">
        <v>0.41</v>
      </c>
      <c r="AT1243">
        <v>0.44</v>
      </c>
    </row>
    <row r="1244" spans="33:50" x14ac:dyDescent="0.35">
      <c r="AG1244" s="1">
        <v>33134</v>
      </c>
      <c r="AH1244" s="11">
        <v>10.65</v>
      </c>
      <c r="AN1244">
        <f t="shared" si="72"/>
        <v>2015</v>
      </c>
      <c r="AO1244">
        <f t="shared" si="73"/>
        <v>9</v>
      </c>
      <c r="AP1244" s="6">
        <v>42256</v>
      </c>
      <c r="AU1244">
        <v>0.39</v>
      </c>
      <c r="AV1244">
        <v>0.38</v>
      </c>
      <c r="AW1244">
        <v>0.41</v>
      </c>
      <c r="AX1244">
        <v>0.46</v>
      </c>
    </row>
    <row r="1245" spans="33:50" x14ac:dyDescent="0.35">
      <c r="AG1245" s="1">
        <v>33135</v>
      </c>
      <c r="AH1245" s="11">
        <v>10.66</v>
      </c>
      <c r="AN1245">
        <f t="shared" si="72"/>
        <v>2015</v>
      </c>
      <c r="AO1245">
        <f t="shared" si="73"/>
        <v>9</v>
      </c>
      <c r="AP1245" s="6">
        <v>42263</v>
      </c>
      <c r="AU1245">
        <v>0.39</v>
      </c>
      <c r="AV1245">
        <v>0.4</v>
      </c>
      <c r="AW1245">
        <v>0.43</v>
      </c>
      <c r="AX1245">
        <v>0.48</v>
      </c>
    </row>
    <row r="1246" spans="33:50" x14ac:dyDescent="0.35">
      <c r="AG1246" s="1">
        <v>33136</v>
      </c>
      <c r="AH1246" s="11">
        <v>10.64</v>
      </c>
      <c r="AN1246">
        <f t="shared" si="72"/>
        <v>2015</v>
      </c>
      <c r="AO1246">
        <f t="shared" si="73"/>
        <v>9</v>
      </c>
      <c r="AP1246" s="6">
        <v>42269</v>
      </c>
      <c r="AR1246">
        <v>0.41</v>
      </c>
      <c r="AS1246">
        <v>0.43</v>
      </c>
      <c r="AT1246">
        <v>0.48</v>
      </c>
    </row>
    <row r="1247" spans="33:50" x14ac:dyDescent="0.35">
      <c r="AG1247" s="1">
        <v>33137</v>
      </c>
      <c r="AH1247" s="11">
        <v>10.69</v>
      </c>
      <c r="AN1247">
        <f t="shared" si="72"/>
        <v>2015</v>
      </c>
      <c r="AO1247">
        <f t="shared" si="73"/>
        <v>9</v>
      </c>
      <c r="AP1247" s="6">
        <v>42270</v>
      </c>
      <c r="AU1247">
        <v>0.41</v>
      </c>
      <c r="AV1247">
        <v>0.42</v>
      </c>
      <c r="AW1247">
        <v>0.43</v>
      </c>
      <c r="AX1247">
        <v>0.48</v>
      </c>
    </row>
    <row r="1248" spans="33:50" x14ac:dyDescent="0.35">
      <c r="AG1248" s="1">
        <v>33140</v>
      </c>
      <c r="AH1248" s="11">
        <v>10.73</v>
      </c>
      <c r="AN1248">
        <f t="shared" si="72"/>
        <v>2015</v>
      </c>
      <c r="AO1248">
        <f t="shared" si="73"/>
        <v>9</v>
      </c>
      <c r="AP1248" s="6">
        <v>42277</v>
      </c>
      <c r="AU1248">
        <v>0.41</v>
      </c>
      <c r="AV1248">
        <v>0.43</v>
      </c>
      <c r="AW1248">
        <v>0.44</v>
      </c>
      <c r="AX1248">
        <v>0.49</v>
      </c>
    </row>
    <row r="1249" spans="33:50" x14ac:dyDescent="0.35">
      <c r="AG1249" s="1">
        <v>33141</v>
      </c>
      <c r="AH1249" s="11">
        <v>10.77</v>
      </c>
      <c r="AN1249">
        <f t="shared" si="72"/>
        <v>2015</v>
      </c>
      <c r="AO1249">
        <f t="shared" si="73"/>
        <v>10</v>
      </c>
      <c r="AP1249" s="6">
        <v>42283</v>
      </c>
      <c r="AR1249">
        <v>0.42</v>
      </c>
      <c r="AS1249">
        <v>0.44</v>
      </c>
      <c r="AT1249">
        <v>0.48</v>
      </c>
    </row>
    <row r="1250" spans="33:50" x14ac:dyDescent="0.35">
      <c r="AG1250" s="1">
        <v>33142</v>
      </c>
      <c r="AH1250" s="11">
        <v>10.77</v>
      </c>
      <c r="AN1250">
        <f t="shared" si="72"/>
        <v>2015</v>
      </c>
      <c r="AO1250">
        <f t="shared" si="73"/>
        <v>10</v>
      </c>
      <c r="AP1250" s="6">
        <v>42284</v>
      </c>
      <c r="AU1250">
        <v>0.41</v>
      </c>
      <c r="AV1250">
        <v>0.41</v>
      </c>
      <c r="AW1250">
        <v>0.44</v>
      </c>
      <c r="AX1250">
        <v>0.49</v>
      </c>
    </row>
    <row r="1251" spans="33:50" x14ac:dyDescent="0.35">
      <c r="AG1251" s="1">
        <v>33143</v>
      </c>
      <c r="AH1251" s="11">
        <v>10.76</v>
      </c>
      <c r="AN1251">
        <f t="shared" si="72"/>
        <v>2015</v>
      </c>
      <c r="AO1251">
        <f t="shared" si="73"/>
        <v>10</v>
      </c>
      <c r="AP1251" s="6">
        <v>42291</v>
      </c>
      <c r="AU1251">
        <v>0.39</v>
      </c>
      <c r="AV1251">
        <v>0.39</v>
      </c>
      <c r="AW1251">
        <v>0.42</v>
      </c>
      <c r="AX1251">
        <v>0.48</v>
      </c>
    </row>
    <row r="1252" spans="33:50" x14ac:dyDescent="0.35">
      <c r="AG1252" s="1">
        <v>33144</v>
      </c>
      <c r="AH1252" s="11">
        <v>10.76</v>
      </c>
      <c r="AN1252">
        <f t="shared" si="72"/>
        <v>2015</v>
      </c>
      <c r="AO1252">
        <f t="shared" si="73"/>
        <v>10</v>
      </c>
      <c r="AP1252" s="6">
        <v>42297</v>
      </c>
      <c r="AR1252">
        <v>0.39</v>
      </c>
      <c r="AS1252">
        <v>0.44</v>
      </c>
      <c r="AT1252">
        <v>0.5</v>
      </c>
    </row>
    <row r="1253" spans="33:50" x14ac:dyDescent="0.35">
      <c r="AG1253" s="1">
        <v>33147</v>
      </c>
      <c r="AH1253" s="11">
        <v>10.67</v>
      </c>
      <c r="AN1253">
        <f t="shared" si="72"/>
        <v>2015</v>
      </c>
      <c r="AO1253">
        <f t="shared" si="73"/>
        <v>10</v>
      </c>
      <c r="AP1253" s="6">
        <v>42298</v>
      </c>
      <c r="AU1253">
        <v>0.39</v>
      </c>
      <c r="AV1253">
        <v>0.4</v>
      </c>
      <c r="AW1253">
        <v>0.44</v>
      </c>
      <c r="AX1253">
        <v>0.49</v>
      </c>
    </row>
    <row r="1254" spans="33:50" x14ac:dyDescent="0.35">
      <c r="AG1254" s="1">
        <v>33148</v>
      </c>
      <c r="AH1254" s="11">
        <v>10.65</v>
      </c>
      <c r="AN1254">
        <f t="shared" si="72"/>
        <v>2015</v>
      </c>
      <c r="AO1254">
        <f t="shared" si="73"/>
        <v>10</v>
      </c>
      <c r="AP1254" s="6">
        <v>42305</v>
      </c>
      <c r="AU1254">
        <v>0.39</v>
      </c>
      <c r="AV1254">
        <v>0.41</v>
      </c>
      <c r="AW1254">
        <v>0.44</v>
      </c>
      <c r="AX1254">
        <v>0.5</v>
      </c>
    </row>
    <row r="1255" spans="33:50" x14ac:dyDescent="0.35">
      <c r="AG1255" s="1">
        <v>33149</v>
      </c>
      <c r="AH1255" s="11">
        <v>10.65</v>
      </c>
      <c r="AN1255">
        <f t="shared" si="72"/>
        <v>2015</v>
      </c>
      <c r="AO1255">
        <f t="shared" si="73"/>
        <v>11</v>
      </c>
      <c r="AP1255" s="6">
        <v>42311</v>
      </c>
      <c r="AR1255">
        <v>0.41</v>
      </c>
      <c r="AS1255">
        <v>0.46</v>
      </c>
      <c r="AT1255">
        <v>0.51</v>
      </c>
    </row>
    <row r="1256" spans="33:50" x14ac:dyDescent="0.35">
      <c r="AG1256" s="1">
        <v>33150</v>
      </c>
      <c r="AH1256" s="11">
        <v>10.64</v>
      </c>
      <c r="AN1256">
        <f t="shared" si="72"/>
        <v>2015</v>
      </c>
      <c r="AO1256">
        <f t="shared" si="73"/>
        <v>11</v>
      </c>
      <c r="AP1256" s="6">
        <v>42312</v>
      </c>
      <c r="AU1256">
        <v>0.42</v>
      </c>
      <c r="AV1256">
        <v>0.43</v>
      </c>
      <c r="AW1256">
        <v>0.46</v>
      </c>
      <c r="AX1256">
        <v>0.53</v>
      </c>
    </row>
    <row r="1257" spans="33:50" x14ac:dyDescent="0.35">
      <c r="AG1257" s="1">
        <v>33151</v>
      </c>
      <c r="AH1257" s="11">
        <v>10.65</v>
      </c>
      <c r="AN1257">
        <f t="shared" si="72"/>
        <v>2015</v>
      </c>
      <c r="AO1257">
        <f t="shared" si="73"/>
        <v>11</v>
      </c>
      <c r="AP1257" s="6">
        <v>42319</v>
      </c>
      <c r="AU1257">
        <v>0.41</v>
      </c>
      <c r="AV1257">
        <v>0.44</v>
      </c>
      <c r="AW1257">
        <v>0.47</v>
      </c>
      <c r="AX1257">
        <v>0.53</v>
      </c>
    </row>
    <row r="1258" spans="33:50" x14ac:dyDescent="0.35">
      <c r="AG1258" s="1">
        <v>33154</v>
      </c>
      <c r="AH1258" s="11">
        <v>10.64</v>
      </c>
      <c r="AN1258">
        <f t="shared" si="72"/>
        <v>2015</v>
      </c>
      <c r="AO1258">
        <f t="shared" si="73"/>
        <v>11</v>
      </c>
      <c r="AP1258" s="6">
        <v>42325</v>
      </c>
      <c r="AR1258">
        <v>0.44</v>
      </c>
      <c r="AS1258">
        <v>0.47</v>
      </c>
      <c r="AT1258">
        <v>0.53</v>
      </c>
    </row>
    <row r="1259" spans="33:50" x14ac:dyDescent="0.35">
      <c r="AG1259" s="1">
        <v>33155</v>
      </c>
      <c r="AH1259" s="11">
        <v>10.69</v>
      </c>
      <c r="AN1259">
        <f t="shared" si="72"/>
        <v>2015</v>
      </c>
      <c r="AO1259">
        <f t="shared" si="73"/>
        <v>11</v>
      </c>
      <c r="AP1259" s="6">
        <v>42326</v>
      </c>
      <c r="AU1259">
        <v>0.44</v>
      </c>
      <c r="AV1259">
        <v>0.46</v>
      </c>
      <c r="AW1259">
        <v>0.48</v>
      </c>
      <c r="AX1259">
        <v>0.53</v>
      </c>
    </row>
    <row r="1260" spans="33:50" x14ac:dyDescent="0.35">
      <c r="AG1260" s="1">
        <v>33156</v>
      </c>
      <c r="AH1260" s="11">
        <v>10.76</v>
      </c>
      <c r="AN1260">
        <f t="shared" si="72"/>
        <v>2015</v>
      </c>
      <c r="AO1260">
        <f t="shared" si="73"/>
        <v>11</v>
      </c>
      <c r="AP1260" s="6">
        <v>42333</v>
      </c>
      <c r="AU1260">
        <v>0.46</v>
      </c>
      <c r="AV1260">
        <v>0.48</v>
      </c>
      <c r="AW1260">
        <v>0.5</v>
      </c>
      <c r="AX1260">
        <v>0.54</v>
      </c>
    </row>
    <row r="1261" spans="33:50" x14ac:dyDescent="0.35">
      <c r="AG1261" s="1">
        <v>33157</v>
      </c>
      <c r="AH1261" s="11">
        <v>10.8</v>
      </c>
      <c r="AN1261">
        <f t="shared" si="72"/>
        <v>2015</v>
      </c>
      <c r="AO1261">
        <f t="shared" si="73"/>
        <v>12</v>
      </c>
      <c r="AP1261" s="6">
        <v>42339</v>
      </c>
      <c r="AR1261">
        <v>0.5</v>
      </c>
      <c r="AS1261">
        <v>0.52</v>
      </c>
      <c r="AT1261">
        <v>0.55000000000000004</v>
      </c>
    </row>
    <row r="1262" spans="33:50" x14ac:dyDescent="0.35">
      <c r="AG1262" s="1">
        <v>33158</v>
      </c>
      <c r="AH1262" s="11">
        <v>10.81</v>
      </c>
      <c r="AN1262">
        <f t="shared" si="72"/>
        <v>2015</v>
      </c>
      <c r="AO1262">
        <f t="shared" si="73"/>
        <v>12</v>
      </c>
      <c r="AP1262" s="6">
        <v>42340</v>
      </c>
      <c r="AU1262">
        <v>0.47</v>
      </c>
      <c r="AV1262">
        <v>0.49</v>
      </c>
      <c r="AW1262">
        <v>0.53</v>
      </c>
      <c r="AX1262">
        <v>0.55000000000000004</v>
      </c>
    </row>
    <row r="1263" spans="33:50" x14ac:dyDescent="0.35">
      <c r="AG1263" s="1">
        <v>33161</v>
      </c>
      <c r="AH1263" s="11">
        <v>10.8</v>
      </c>
      <c r="AN1263">
        <f t="shared" si="72"/>
        <v>2015</v>
      </c>
      <c r="AO1263">
        <f t="shared" si="73"/>
        <v>12</v>
      </c>
      <c r="AP1263" s="6">
        <v>42347</v>
      </c>
      <c r="AU1263">
        <v>0.43</v>
      </c>
      <c r="AV1263">
        <v>0.46</v>
      </c>
      <c r="AW1263">
        <v>0.49</v>
      </c>
      <c r="AX1263">
        <v>0.5</v>
      </c>
    </row>
    <row r="1264" spans="33:50" x14ac:dyDescent="0.35">
      <c r="AG1264" s="1">
        <v>33162</v>
      </c>
      <c r="AH1264" s="11">
        <v>10.81</v>
      </c>
      <c r="AN1264">
        <f t="shared" si="72"/>
        <v>2015</v>
      </c>
      <c r="AO1264">
        <f t="shared" si="73"/>
        <v>12</v>
      </c>
      <c r="AP1264" s="6">
        <v>42353</v>
      </c>
      <c r="AR1264">
        <v>0.47</v>
      </c>
      <c r="AS1264">
        <v>0.5</v>
      </c>
      <c r="AT1264">
        <v>0.51</v>
      </c>
    </row>
    <row r="1265" spans="33:50" x14ac:dyDescent="0.35">
      <c r="AG1265" s="1">
        <v>33163</v>
      </c>
      <c r="AH1265" s="11">
        <v>10.81</v>
      </c>
      <c r="AN1265">
        <f t="shared" si="72"/>
        <v>2015</v>
      </c>
      <c r="AO1265">
        <f t="shared" si="73"/>
        <v>12</v>
      </c>
      <c r="AP1265" s="6">
        <v>42354</v>
      </c>
      <c r="AU1265">
        <v>0.44</v>
      </c>
      <c r="AV1265">
        <v>0.47</v>
      </c>
      <c r="AW1265">
        <v>0.5</v>
      </c>
      <c r="AX1265">
        <v>0.52</v>
      </c>
    </row>
    <row r="1266" spans="33:50" x14ac:dyDescent="0.35">
      <c r="AG1266" s="1">
        <v>33164</v>
      </c>
      <c r="AH1266" s="11">
        <v>10.78</v>
      </c>
      <c r="AN1266">
        <f t="shared" si="72"/>
        <v>2015</v>
      </c>
      <c r="AO1266">
        <f t="shared" si="73"/>
        <v>12</v>
      </c>
      <c r="AP1266" s="6">
        <v>42361</v>
      </c>
      <c r="AU1266">
        <v>0.45</v>
      </c>
      <c r="AV1266">
        <v>0.48</v>
      </c>
      <c r="AW1266">
        <v>0.49</v>
      </c>
      <c r="AX1266">
        <v>0.5</v>
      </c>
    </row>
    <row r="1267" spans="33:50" x14ac:dyDescent="0.35">
      <c r="AG1267" s="1">
        <v>33165</v>
      </c>
      <c r="AH1267" s="11">
        <v>10.74</v>
      </c>
      <c r="AN1267">
        <f t="shared" si="72"/>
        <v>2015</v>
      </c>
      <c r="AO1267">
        <f t="shared" si="73"/>
        <v>12</v>
      </c>
      <c r="AP1267" s="6">
        <v>42367</v>
      </c>
      <c r="AR1267">
        <v>0.5</v>
      </c>
      <c r="AS1267">
        <v>0.5</v>
      </c>
      <c r="AT1267">
        <v>0.5</v>
      </c>
    </row>
    <row r="1268" spans="33:50" x14ac:dyDescent="0.35">
      <c r="AG1268" s="1">
        <v>33168</v>
      </c>
      <c r="AH1268" s="11">
        <v>10.75</v>
      </c>
      <c r="AN1268">
        <f t="shared" si="72"/>
        <v>2015</v>
      </c>
      <c r="AO1268">
        <f t="shared" si="73"/>
        <v>12</v>
      </c>
      <c r="AP1268" s="6">
        <v>42368</v>
      </c>
      <c r="AU1268">
        <v>0.42</v>
      </c>
      <c r="AV1268">
        <v>0.52</v>
      </c>
      <c r="AW1268">
        <v>0.51</v>
      </c>
      <c r="AX1268">
        <v>0.51</v>
      </c>
    </row>
    <row r="1269" spans="33:50" x14ac:dyDescent="0.35">
      <c r="AG1269" s="1">
        <v>33169</v>
      </c>
      <c r="AH1269" s="11">
        <v>10.75</v>
      </c>
      <c r="AN1269">
        <f t="shared" si="72"/>
        <v>2016</v>
      </c>
      <c r="AO1269">
        <f t="shared" si="73"/>
        <v>1</v>
      </c>
      <c r="AP1269" s="6">
        <v>42375</v>
      </c>
      <c r="AU1269">
        <v>0.41</v>
      </c>
      <c r="AV1269">
        <v>0.45</v>
      </c>
      <c r="AW1269">
        <v>0.44</v>
      </c>
      <c r="AX1269">
        <v>0.44</v>
      </c>
    </row>
    <row r="1270" spans="33:50" x14ac:dyDescent="0.35">
      <c r="AG1270" s="1">
        <v>33170</v>
      </c>
      <c r="AH1270" s="11">
        <v>10.77</v>
      </c>
      <c r="AN1270">
        <f t="shared" si="72"/>
        <v>2016</v>
      </c>
      <c r="AO1270">
        <f t="shared" si="73"/>
        <v>1</v>
      </c>
      <c r="AP1270" s="6">
        <v>42381</v>
      </c>
      <c r="AR1270">
        <v>0.42</v>
      </c>
      <c r="AS1270">
        <v>0.41</v>
      </c>
      <c r="AT1270">
        <v>0.4</v>
      </c>
    </row>
    <row r="1271" spans="33:50" x14ac:dyDescent="0.35">
      <c r="AG1271" s="1">
        <v>33171</v>
      </c>
      <c r="AH1271" s="11">
        <v>10.75</v>
      </c>
      <c r="AN1271">
        <f t="shared" si="72"/>
        <v>2016</v>
      </c>
      <c r="AO1271">
        <f t="shared" si="73"/>
        <v>1</v>
      </c>
      <c r="AP1271" s="6">
        <v>42382</v>
      </c>
      <c r="AU1271">
        <v>0.41</v>
      </c>
      <c r="AV1271">
        <v>0.4</v>
      </c>
      <c r="AW1271">
        <v>0.37</v>
      </c>
      <c r="AX1271">
        <v>0.35</v>
      </c>
    </row>
    <row r="1272" spans="33:50" x14ac:dyDescent="0.35">
      <c r="AG1272" s="1">
        <v>33172</v>
      </c>
      <c r="AH1272" s="11">
        <v>10.74</v>
      </c>
      <c r="AN1272">
        <f t="shared" si="72"/>
        <v>2016</v>
      </c>
      <c r="AO1272">
        <f t="shared" si="73"/>
        <v>1</v>
      </c>
      <c r="AP1272" s="6">
        <v>42389</v>
      </c>
      <c r="AU1272">
        <v>0.41</v>
      </c>
      <c r="AV1272">
        <v>0.41</v>
      </c>
      <c r="AW1272">
        <v>0.41</v>
      </c>
      <c r="AX1272">
        <v>0.41</v>
      </c>
    </row>
    <row r="1273" spans="33:50" x14ac:dyDescent="0.35">
      <c r="AG1273" s="1">
        <v>33175</v>
      </c>
      <c r="AH1273" s="11">
        <v>10.74</v>
      </c>
      <c r="AN1273">
        <f t="shared" si="72"/>
        <v>2016</v>
      </c>
      <c r="AO1273">
        <f t="shared" si="73"/>
        <v>1</v>
      </c>
      <c r="AP1273" s="6">
        <v>42395</v>
      </c>
      <c r="AR1273">
        <v>0.48</v>
      </c>
      <c r="AS1273">
        <v>0.47</v>
      </c>
      <c r="AT1273">
        <v>0.45</v>
      </c>
    </row>
    <row r="1274" spans="33:50" x14ac:dyDescent="0.35">
      <c r="AG1274" s="1">
        <v>33176</v>
      </c>
      <c r="AH1274" s="11">
        <v>10.8</v>
      </c>
      <c r="AN1274">
        <f t="shared" si="72"/>
        <v>2016</v>
      </c>
      <c r="AO1274">
        <f t="shared" si="73"/>
        <v>1</v>
      </c>
      <c r="AP1274" s="6">
        <v>42396</v>
      </c>
      <c r="AU1274">
        <v>0.45</v>
      </c>
      <c r="AV1274">
        <v>0.48</v>
      </c>
      <c r="AW1274">
        <v>0.48</v>
      </c>
      <c r="AX1274">
        <v>0.46</v>
      </c>
    </row>
    <row r="1275" spans="33:50" x14ac:dyDescent="0.35">
      <c r="AG1275" s="1">
        <v>33177</v>
      </c>
      <c r="AH1275" s="11">
        <v>10.78</v>
      </c>
      <c r="AN1275">
        <f t="shared" si="72"/>
        <v>2016</v>
      </c>
      <c r="AO1275">
        <f t="shared" si="73"/>
        <v>2</v>
      </c>
      <c r="AP1275" s="6">
        <v>42403</v>
      </c>
      <c r="AU1275">
        <v>0.43</v>
      </c>
      <c r="AV1275">
        <v>0.45</v>
      </c>
      <c r="AW1275">
        <v>0.44</v>
      </c>
      <c r="AX1275">
        <v>0.43</v>
      </c>
    </row>
    <row r="1276" spans="33:50" x14ac:dyDescent="0.35">
      <c r="AG1276" s="1">
        <v>33178</v>
      </c>
      <c r="AH1276" s="11">
        <v>10.73</v>
      </c>
      <c r="AN1276">
        <f t="shared" si="72"/>
        <v>2016</v>
      </c>
      <c r="AO1276">
        <f t="shared" si="73"/>
        <v>2</v>
      </c>
      <c r="AP1276" s="6">
        <v>42409</v>
      </c>
      <c r="AR1276">
        <v>0.45</v>
      </c>
      <c r="AS1276">
        <v>0.42</v>
      </c>
      <c r="AT1276">
        <v>0.41</v>
      </c>
    </row>
    <row r="1277" spans="33:50" x14ac:dyDescent="0.35">
      <c r="AG1277" s="1">
        <v>33179</v>
      </c>
      <c r="AH1277" s="11">
        <v>10.73</v>
      </c>
      <c r="AN1277">
        <f t="shared" si="72"/>
        <v>2016</v>
      </c>
      <c r="AO1277">
        <f t="shared" si="73"/>
        <v>2</v>
      </c>
      <c r="AP1277" s="6">
        <v>42410</v>
      </c>
      <c r="AU1277">
        <v>0.43</v>
      </c>
      <c r="AV1277">
        <v>0.46</v>
      </c>
      <c r="AW1277">
        <v>0.43</v>
      </c>
      <c r="AX1277">
        <v>0.42</v>
      </c>
    </row>
    <row r="1278" spans="33:50" x14ac:dyDescent="0.35">
      <c r="AG1278" s="1">
        <v>33182</v>
      </c>
      <c r="AH1278" s="11">
        <v>10.77</v>
      </c>
      <c r="AN1278">
        <f t="shared" si="72"/>
        <v>2016</v>
      </c>
      <c r="AO1278">
        <f t="shared" si="73"/>
        <v>2</v>
      </c>
      <c r="AP1278" s="6">
        <v>42417</v>
      </c>
      <c r="AU1278">
        <v>0.42</v>
      </c>
      <c r="AV1278">
        <v>0.46</v>
      </c>
      <c r="AW1278">
        <v>0.47</v>
      </c>
      <c r="AX1278">
        <v>0.47</v>
      </c>
    </row>
    <row r="1279" spans="33:50" x14ac:dyDescent="0.35">
      <c r="AG1279" s="1">
        <v>33183</v>
      </c>
      <c r="AH1279" s="11">
        <v>10.77</v>
      </c>
      <c r="AN1279">
        <f t="shared" si="72"/>
        <v>2016</v>
      </c>
      <c r="AO1279">
        <f t="shared" si="73"/>
        <v>2</v>
      </c>
      <c r="AP1279" s="6">
        <v>42423</v>
      </c>
      <c r="AR1279">
        <v>0.46</v>
      </c>
      <c r="AS1279">
        <v>0.47</v>
      </c>
      <c r="AT1279">
        <v>0.48</v>
      </c>
    </row>
    <row r="1280" spans="33:50" x14ac:dyDescent="0.35">
      <c r="AG1280" s="1">
        <v>33184</v>
      </c>
      <c r="AH1280" s="11">
        <v>10.72</v>
      </c>
      <c r="AN1280">
        <f t="shared" si="72"/>
        <v>2016</v>
      </c>
      <c r="AO1280">
        <f t="shared" si="73"/>
        <v>2</v>
      </c>
      <c r="AP1280" s="6">
        <v>42424</v>
      </c>
      <c r="AU1280">
        <v>0.42</v>
      </c>
      <c r="AV1280">
        <v>0.46</v>
      </c>
      <c r="AW1280">
        <v>0.48</v>
      </c>
      <c r="AX1280">
        <v>0.49</v>
      </c>
    </row>
    <row r="1281" spans="33:50" x14ac:dyDescent="0.35">
      <c r="AG1281" s="1">
        <v>33185</v>
      </c>
      <c r="AH1281" s="11">
        <v>10.75</v>
      </c>
      <c r="AN1281">
        <f t="shared" si="72"/>
        <v>2016</v>
      </c>
      <c r="AO1281">
        <f t="shared" si="73"/>
        <v>3</v>
      </c>
      <c r="AP1281" s="6">
        <v>42431</v>
      </c>
      <c r="AU1281">
        <v>0.44</v>
      </c>
      <c r="AV1281">
        <v>0.47</v>
      </c>
      <c r="AW1281">
        <v>0.49</v>
      </c>
      <c r="AX1281">
        <v>0.52</v>
      </c>
    </row>
    <row r="1282" spans="33:50" x14ac:dyDescent="0.35">
      <c r="AG1282" s="1">
        <v>33186</v>
      </c>
      <c r="AH1282" s="11">
        <v>10.73</v>
      </c>
      <c r="AN1282">
        <f t="shared" si="72"/>
        <v>2016</v>
      </c>
      <c r="AO1282">
        <f t="shared" si="73"/>
        <v>3</v>
      </c>
      <c r="AP1282" s="6">
        <v>42437</v>
      </c>
      <c r="AR1282">
        <v>0.47</v>
      </c>
      <c r="AS1282">
        <v>0.49</v>
      </c>
      <c r="AT1282">
        <v>0.52</v>
      </c>
    </row>
    <row r="1283" spans="33:50" x14ac:dyDescent="0.35">
      <c r="AG1283" s="1">
        <v>33189</v>
      </c>
      <c r="AH1283" s="11">
        <v>10.71</v>
      </c>
      <c r="AN1283">
        <f t="shared" si="72"/>
        <v>2016</v>
      </c>
      <c r="AO1283">
        <f t="shared" si="73"/>
        <v>3</v>
      </c>
      <c r="AP1283" s="6">
        <v>42438</v>
      </c>
      <c r="AU1283">
        <v>0.44</v>
      </c>
      <c r="AV1283">
        <v>0.47</v>
      </c>
      <c r="AW1283">
        <v>0.5</v>
      </c>
      <c r="AX1283">
        <v>0.52</v>
      </c>
    </row>
    <row r="1284" spans="33:50" x14ac:dyDescent="0.35">
      <c r="AG1284" s="1">
        <v>33190</v>
      </c>
      <c r="AH1284" s="11">
        <v>10.65</v>
      </c>
      <c r="AN1284">
        <f t="shared" si="72"/>
        <v>2016</v>
      </c>
      <c r="AO1284">
        <f t="shared" si="73"/>
        <v>3</v>
      </c>
      <c r="AP1284" s="6">
        <v>42445</v>
      </c>
      <c r="AU1284">
        <v>0.44</v>
      </c>
      <c r="AV1284">
        <v>0.46</v>
      </c>
      <c r="AW1284">
        <v>0.5</v>
      </c>
      <c r="AX1284">
        <v>0.53</v>
      </c>
    </row>
    <row r="1285" spans="33:50" x14ac:dyDescent="0.35">
      <c r="AG1285" s="1">
        <v>33191</v>
      </c>
      <c r="AH1285" s="11">
        <v>10.66</v>
      </c>
      <c r="AN1285">
        <f t="shared" si="72"/>
        <v>2016</v>
      </c>
      <c r="AO1285">
        <f t="shared" si="73"/>
        <v>3</v>
      </c>
      <c r="AP1285" s="6">
        <v>42451</v>
      </c>
      <c r="AR1285">
        <v>0.46</v>
      </c>
      <c r="AS1285">
        <v>0.51</v>
      </c>
      <c r="AT1285">
        <v>0.54</v>
      </c>
    </row>
    <row r="1286" spans="33:50" x14ac:dyDescent="0.35">
      <c r="AG1286" s="1">
        <v>33192</v>
      </c>
      <c r="AH1286" s="11">
        <v>10.63</v>
      </c>
      <c r="AN1286">
        <f t="shared" si="72"/>
        <v>2016</v>
      </c>
      <c r="AO1286">
        <f t="shared" si="73"/>
        <v>3</v>
      </c>
      <c r="AP1286" s="6">
        <v>42452</v>
      </c>
      <c r="AU1286">
        <v>0.43</v>
      </c>
      <c r="AV1286">
        <v>0.46</v>
      </c>
      <c r="AW1286">
        <v>0.5</v>
      </c>
      <c r="AX1286">
        <v>0.54</v>
      </c>
    </row>
    <row r="1287" spans="33:50" x14ac:dyDescent="0.35">
      <c r="AG1287" s="1">
        <v>33193</v>
      </c>
      <c r="AH1287" s="11">
        <v>10.53</v>
      </c>
      <c r="AN1287">
        <f t="shared" si="72"/>
        <v>2016</v>
      </c>
      <c r="AO1287">
        <f t="shared" si="73"/>
        <v>3</v>
      </c>
      <c r="AP1287" s="6">
        <v>42459</v>
      </c>
      <c r="AU1287">
        <v>0.43</v>
      </c>
      <c r="AV1287">
        <v>0.44</v>
      </c>
      <c r="AW1287">
        <v>0.49</v>
      </c>
      <c r="AX1287">
        <v>0.53</v>
      </c>
    </row>
    <row r="1288" spans="33:50" x14ac:dyDescent="0.35">
      <c r="AG1288" s="1">
        <v>33196</v>
      </c>
      <c r="AH1288" s="11">
        <v>10.53</v>
      </c>
      <c r="AN1288">
        <f t="shared" si="72"/>
        <v>2016</v>
      </c>
      <c r="AO1288">
        <f t="shared" si="73"/>
        <v>4</v>
      </c>
      <c r="AP1288" s="6">
        <v>42465</v>
      </c>
      <c r="AR1288">
        <v>0.46</v>
      </c>
      <c r="AS1288">
        <v>0.51</v>
      </c>
      <c r="AT1288">
        <v>0.55000000000000004</v>
      </c>
    </row>
    <row r="1289" spans="33:50" x14ac:dyDescent="0.35">
      <c r="AG1289" s="1">
        <v>33197</v>
      </c>
      <c r="AH1289" s="11">
        <v>10.54</v>
      </c>
      <c r="AN1289">
        <f t="shared" si="72"/>
        <v>2016</v>
      </c>
      <c r="AO1289">
        <f t="shared" si="73"/>
        <v>4</v>
      </c>
      <c r="AP1289" s="6">
        <v>42466</v>
      </c>
      <c r="AU1289">
        <v>0.5</v>
      </c>
      <c r="AV1289">
        <v>0.47</v>
      </c>
      <c r="AW1289">
        <v>0.48</v>
      </c>
      <c r="AX1289">
        <v>0.55000000000000004</v>
      </c>
    </row>
    <row r="1290" spans="33:50" x14ac:dyDescent="0.35">
      <c r="AG1290" s="1">
        <v>33198</v>
      </c>
      <c r="AH1290" s="11">
        <v>10.51</v>
      </c>
      <c r="AN1290">
        <f t="shared" si="72"/>
        <v>2016</v>
      </c>
      <c r="AO1290">
        <f t="shared" si="73"/>
        <v>4</v>
      </c>
      <c r="AP1290" s="6">
        <v>42473</v>
      </c>
      <c r="AU1290">
        <v>0.46</v>
      </c>
      <c r="AV1290">
        <v>0.48</v>
      </c>
      <c r="AW1290">
        <v>0.48</v>
      </c>
      <c r="AX1290">
        <v>0.51</v>
      </c>
    </row>
    <row r="1291" spans="33:50" x14ac:dyDescent="0.35">
      <c r="AG1291" s="1">
        <v>33199</v>
      </c>
      <c r="AN1291">
        <f t="shared" si="72"/>
        <v>2016</v>
      </c>
      <c r="AO1291">
        <f t="shared" si="73"/>
        <v>4</v>
      </c>
      <c r="AP1291" s="6">
        <v>42479</v>
      </c>
      <c r="AR1291">
        <v>0.54</v>
      </c>
      <c r="AS1291">
        <v>0.56000000000000005</v>
      </c>
      <c r="AT1291">
        <v>0.6</v>
      </c>
    </row>
    <row r="1292" spans="33:50" x14ac:dyDescent="0.35">
      <c r="AG1292" s="1">
        <v>33200</v>
      </c>
      <c r="AH1292" s="11">
        <v>10.5</v>
      </c>
      <c r="AN1292">
        <f t="shared" si="72"/>
        <v>2016</v>
      </c>
      <c r="AO1292">
        <f t="shared" si="73"/>
        <v>4</v>
      </c>
      <c r="AP1292" s="6">
        <v>42480</v>
      </c>
      <c r="AU1292">
        <v>0.52</v>
      </c>
      <c r="AV1292">
        <v>0.55000000000000004</v>
      </c>
      <c r="AW1292">
        <v>0.56999999999999995</v>
      </c>
      <c r="AX1292">
        <v>0.57999999999999996</v>
      </c>
    </row>
    <row r="1293" spans="33:50" x14ac:dyDescent="0.35">
      <c r="AG1293" s="1">
        <v>33203</v>
      </c>
      <c r="AH1293" s="11">
        <v>10.52</v>
      </c>
      <c r="AN1293">
        <f t="shared" si="72"/>
        <v>2016</v>
      </c>
      <c r="AO1293">
        <f t="shared" si="73"/>
        <v>4</v>
      </c>
      <c r="AP1293" s="6">
        <v>42487</v>
      </c>
      <c r="AU1293">
        <v>0.5</v>
      </c>
      <c r="AV1293">
        <v>0.55000000000000004</v>
      </c>
      <c r="AW1293">
        <v>0.57999999999999996</v>
      </c>
      <c r="AX1293">
        <v>0.6</v>
      </c>
    </row>
    <row r="1294" spans="33:50" x14ac:dyDescent="0.35">
      <c r="AG1294" s="1">
        <v>33204</v>
      </c>
      <c r="AH1294" s="11">
        <v>10.51</v>
      </c>
      <c r="AN1294">
        <f t="shared" si="72"/>
        <v>2016</v>
      </c>
      <c r="AO1294">
        <f t="shared" si="73"/>
        <v>5</v>
      </c>
      <c r="AP1294" s="6">
        <v>42493</v>
      </c>
      <c r="AR1294">
        <v>0.54</v>
      </c>
      <c r="AS1294">
        <v>0.56000000000000005</v>
      </c>
      <c r="AT1294">
        <v>0.6</v>
      </c>
    </row>
    <row r="1295" spans="33:50" x14ac:dyDescent="0.35">
      <c r="AG1295" s="1">
        <v>33205</v>
      </c>
      <c r="AH1295" s="11">
        <v>10.52</v>
      </c>
      <c r="AN1295">
        <f t="shared" si="72"/>
        <v>2016</v>
      </c>
      <c r="AO1295">
        <f t="shared" si="73"/>
        <v>5</v>
      </c>
      <c r="AP1295" s="6">
        <v>42494</v>
      </c>
      <c r="AU1295">
        <v>0.49</v>
      </c>
      <c r="AV1295">
        <v>0.53</v>
      </c>
      <c r="AW1295">
        <v>0.56000000000000005</v>
      </c>
      <c r="AX1295">
        <v>0.57999999999999996</v>
      </c>
    </row>
    <row r="1296" spans="33:50" x14ac:dyDescent="0.35">
      <c r="AG1296" s="1">
        <v>33206</v>
      </c>
      <c r="AH1296" s="11">
        <v>10.55</v>
      </c>
      <c r="AN1296">
        <f t="shared" si="72"/>
        <v>2016</v>
      </c>
      <c r="AO1296">
        <f t="shared" si="73"/>
        <v>5</v>
      </c>
      <c r="AP1296" s="6">
        <v>42501</v>
      </c>
      <c r="AU1296">
        <v>0.44</v>
      </c>
      <c r="AV1296">
        <v>0.49</v>
      </c>
      <c r="AW1296">
        <v>0.52</v>
      </c>
      <c r="AX1296">
        <v>0.54</v>
      </c>
    </row>
    <row r="1297" spans="33:50" x14ac:dyDescent="0.35">
      <c r="AG1297" s="1">
        <v>33207</v>
      </c>
      <c r="AH1297" s="11">
        <v>10.53</v>
      </c>
      <c r="AN1297">
        <f t="shared" ref="AN1297:AN1360" si="74">YEAR(AP1297)</f>
        <v>2016</v>
      </c>
      <c r="AO1297">
        <f t="shared" ref="AO1297:AO1360" si="75">MONTH(AP1297)</f>
        <v>5</v>
      </c>
      <c r="AP1297" s="6">
        <v>42507</v>
      </c>
      <c r="AR1297">
        <v>0.54</v>
      </c>
      <c r="AS1297">
        <v>0.56000000000000005</v>
      </c>
      <c r="AT1297">
        <v>0.57999999999999996</v>
      </c>
    </row>
    <row r="1298" spans="33:50" x14ac:dyDescent="0.35">
      <c r="AG1298" s="1">
        <v>33210</v>
      </c>
      <c r="AH1298" s="11">
        <v>10.47</v>
      </c>
      <c r="AN1298">
        <f t="shared" si="74"/>
        <v>2016</v>
      </c>
      <c r="AO1298">
        <f t="shared" si="75"/>
        <v>5</v>
      </c>
      <c r="AP1298" s="6">
        <v>42508</v>
      </c>
      <c r="AU1298">
        <v>0.46</v>
      </c>
      <c r="AV1298">
        <v>0.48</v>
      </c>
      <c r="AW1298">
        <v>0.51</v>
      </c>
      <c r="AX1298">
        <v>0.59</v>
      </c>
    </row>
    <row r="1299" spans="33:50" x14ac:dyDescent="0.35">
      <c r="AG1299" s="1">
        <v>33211</v>
      </c>
      <c r="AH1299" s="11">
        <v>10.48</v>
      </c>
      <c r="AN1299">
        <f t="shared" si="74"/>
        <v>2016</v>
      </c>
      <c r="AO1299">
        <f t="shared" si="75"/>
        <v>5</v>
      </c>
      <c r="AP1299" s="6">
        <v>42515</v>
      </c>
      <c r="AU1299">
        <v>0.46</v>
      </c>
      <c r="AV1299">
        <v>0.53</v>
      </c>
      <c r="AW1299">
        <v>0.52</v>
      </c>
      <c r="AX1299">
        <v>0.52</v>
      </c>
    </row>
    <row r="1300" spans="33:50" x14ac:dyDescent="0.35">
      <c r="AG1300" s="1">
        <v>33212</v>
      </c>
      <c r="AH1300" s="11">
        <v>10.47</v>
      </c>
      <c r="AN1300">
        <f t="shared" si="74"/>
        <v>2016</v>
      </c>
      <c r="AO1300">
        <f t="shared" si="75"/>
        <v>5</v>
      </c>
      <c r="AP1300" s="6">
        <v>42521</v>
      </c>
      <c r="AR1300">
        <v>0.55000000000000004</v>
      </c>
      <c r="AS1300">
        <v>0.56999999999999995</v>
      </c>
      <c r="AT1300">
        <v>0.62</v>
      </c>
    </row>
    <row r="1301" spans="33:50" x14ac:dyDescent="0.35">
      <c r="AG1301" s="1">
        <v>33213</v>
      </c>
      <c r="AH1301" s="11">
        <v>10.47</v>
      </c>
      <c r="AN1301">
        <f t="shared" si="74"/>
        <v>2016</v>
      </c>
      <c r="AO1301">
        <f t="shared" si="75"/>
        <v>6</v>
      </c>
      <c r="AP1301" s="6">
        <v>42522</v>
      </c>
      <c r="AU1301">
        <v>0.46</v>
      </c>
      <c r="AV1301">
        <v>0.53</v>
      </c>
      <c r="AW1301">
        <v>0.56000000000000005</v>
      </c>
      <c r="AX1301">
        <v>0.6</v>
      </c>
    </row>
    <row r="1302" spans="33:50" x14ac:dyDescent="0.35">
      <c r="AG1302" s="1">
        <v>33214</v>
      </c>
      <c r="AH1302" s="11">
        <v>10.43</v>
      </c>
      <c r="AN1302">
        <f t="shared" si="74"/>
        <v>2016</v>
      </c>
      <c r="AO1302">
        <f t="shared" si="75"/>
        <v>6</v>
      </c>
      <c r="AP1302" s="6">
        <v>42529</v>
      </c>
      <c r="AU1302">
        <v>0.43</v>
      </c>
      <c r="AV1302">
        <v>0.5</v>
      </c>
      <c r="AW1302">
        <v>0.52</v>
      </c>
      <c r="AX1302">
        <v>0.55000000000000004</v>
      </c>
    </row>
    <row r="1303" spans="33:50" x14ac:dyDescent="0.35">
      <c r="AG1303" s="1">
        <v>33217</v>
      </c>
      <c r="AH1303" s="11">
        <v>10.36</v>
      </c>
      <c r="AN1303">
        <f t="shared" si="74"/>
        <v>2016</v>
      </c>
      <c r="AO1303">
        <f t="shared" si="75"/>
        <v>6</v>
      </c>
      <c r="AP1303" s="6">
        <v>42535</v>
      </c>
      <c r="AR1303">
        <v>0.52</v>
      </c>
      <c r="AS1303">
        <v>0.53</v>
      </c>
      <c r="AT1303">
        <v>0.52</v>
      </c>
    </row>
    <row r="1304" spans="33:50" x14ac:dyDescent="0.35">
      <c r="AG1304" s="1">
        <v>33218</v>
      </c>
      <c r="AH1304" s="11">
        <v>10.36</v>
      </c>
      <c r="AN1304">
        <f t="shared" si="74"/>
        <v>2016</v>
      </c>
      <c r="AO1304">
        <f t="shared" si="75"/>
        <v>6</v>
      </c>
      <c r="AP1304" s="6">
        <v>42536</v>
      </c>
      <c r="AU1304">
        <v>0.48</v>
      </c>
      <c r="AV1304">
        <v>0.51</v>
      </c>
      <c r="AW1304">
        <v>0.52</v>
      </c>
      <c r="AX1304">
        <v>0.52</v>
      </c>
    </row>
    <row r="1305" spans="33:50" x14ac:dyDescent="0.35">
      <c r="AG1305" s="1">
        <v>33219</v>
      </c>
      <c r="AH1305" s="11">
        <v>10.36</v>
      </c>
      <c r="AN1305">
        <f t="shared" si="74"/>
        <v>2016</v>
      </c>
      <c r="AO1305">
        <f t="shared" si="75"/>
        <v>6</v>
      </c>
      <c r="AP1305" s="6">
        <v>42543</v>
      </c>
      <c r="AU1305">
        <v>0.51</v>
      </c>
      <c r="AV1305">
        <v>0.52</v>
      </c>
      <c r="AW1305">
        <v>0.54</v>
      </c>
      <c r="AX1305">
        <v>0.54</v>
      </c>
    </row>
    <row r="1306" spans="33:50" x14ac:dyDescent="0.35">
      <c r="AG1306" s="1">
        <v>33220</v>
      </c>
      <c r="AH1306" s="11">
        <v>10.36</v>
      </c>
      <c r="AN1306">
        <f t="shared" si="74"/>
        <v>2016</v>
      </c>
      <c r="AO1306">
        <f t="shared" si="75"/>
        <v>6</v>
      </c>
      <c r="AP1306" s="6">
        <v>42549</v>
      </c>
      <c r="AR1306">
        <v>0.49</v>
      </c>
      <c r="AS1306">
        <v>0.51</v>
      </c>
      <c r="AT1306">
        <v>0.51</v>
      </c>
    </row>
    <row r="1307" spans="33:50" x14ac:dyDescent="0.35">
      <c r="AG1307" s="1">
        <v>33221</v>
      </c>
      <c r="AH1307" s="11">
        <v>10.42</v>
      </c>
      <c r="AN1307">
        <f t="shared" si="74"/>
        <v>2016</v>
      </c>
      <c r="AO1307">
        <f t="shared" si="75"/>
        <v>6</v>
      </c>
      <c r="AP1307" s="6">
        <v>42550</v>
      </c>
      <c r="AU1307">
        <v>0.48</v>
      </c>
      <c r="AV1307">
        <v>0.49</v>
      </c>
      <c r="AW1307">
        <v>0.52</v>
      </c>
      <c r="AX1307">
        <v>0.52</v>
      </c>
    </row>
    <row r="1308" spans="33:50" x14ac:dyDescent="0.35">
      <c r="AG1308" s="1">
        <v>33224</v>
      </c>
      <c r="AH1308" s="11">
        <v>10.44</v>
      </c>
      <c r="AN1308">
        <f t="shared" si="74"/>
        <v>2016</v>
      </c>
      <c r="AO1308">
        <f t="shared" si="75"/>
        <v>7</v>
      </c>
      <c r="AP1308" s="6">
        <v>42557</v>
      </c>
      <c r="AU1308">
        <v>0.47</v>
      </c>
      <c r="AV1308">
        <v>0.49</v>
      </c>
      <c r="AW1308">
        <v>0.49</v>
      </c>
      <c r="AX1308">
        <v>0.51</v>
      </c>
    </row>
    <row r="1309" spans="33:50" x14ac:dyDescent="0.35">
      <c r="AG1309" s="1">
        <v>33225</v>
      </c>
      <c r="AH1309" s="11">
        <v>10.39</v>
      </c>
      <c r="AN1309">
        <f t="shared" si="74"/>
        <v>2016</v>
      </c>
      <c r="AO1309">
        <f t="shared" si="75"/>
        <v>7</v>
      </c>
      <c r="AP1309" s="6">
        <v>42563</v>
      </c>
      <c r="AR1309">
        <v>0.47</v>
      </c>
      <c r="AS1309">
        <v>0.51</v>
      </c>
      <c r="AT1309">
        <v>0.51</v>
      </c>
    </row>
    <row r="1310" spans="33:50" x14ac:dyDescent="0.35">
      <c r="AG1310" s="1">
        <v>33226</v>
      </c>
      <c r="AH1310" s="11">
        <v>10.41</v>
      </c>
      <c r="AN1310">
        <f t="shared" si="74"/>
        <v>2016</v>
      </c>
      <c r="AO1310">
        <f t="shared" si="75"/>
        <v>7</v>
      </c>
      <c r="AP1310" s="6">
        <v>42564</v>
      </c>
      <c r="AU1310">
        <v>0.46</v>
      </c>
      <c r="AV1310">
        <v>0.47</v>
      </c>
      <c r="AW1310">
        <v>0.5</v>
      </c>
      <c r="AX1310">
        <v>0.49</v>
      </c>
    </row>
    <row r="1311" spans="33:50" x14ac:dyDescent="0.35">
      <c r="AG1311" s="1">
        <v>33227</v>
      </c>
      <c r="AH1311" s="11">
        <v>10.46</v>
      </c>
      <c r="AN1311">
        <f t="shared" si="74"/>
        <v>2016</v>
      </c>
      <c r="AO1311">
        <f t="shared" si="75"/>
        <v>7</v>
      </c>
      <c r="AP1311" s="6">
        <v>42571</v>
      </c>
      <c r="AU1311">
        <v>0.49</v>
      </c>
      <c r="AV1311">
        <v>0.51</v>
      </c>
      <c r="AW1311">
        <v>0.53</v>
      </c>
      <c r="AX1311">
        <v>0.56999999999999995</v>
      </c>
    </row>
    <row r="1312" spans="33:50" x14ac:dyDescent="0.35">
      <c r="AG1312" s="1">
        <v>33228</v>
      </c>
      <c r="AH1312" s="11">
        <v>10.5</v>
      </c>
      <c r="AN1312">
        <f t="shared" si="74"/>
        <v>2016</v>
      </c>
      <c r="AO1312">
        <f t="shared" si="75"/>
        <v>7</v>
      </c>
      <c r="AP1312" s="6">
        <v>42577</v>
      </c>
      <c r="AR1312">
        <v>0.5</v>
      </c>
      <c r="AS1312">
        <v>0.55000000000000004</v>
      </c>
      <c r="AT1312">
        <v>0.56999999999999995</v>
      </c>
    </row>
    <row r="1313" spans="33:50" x14ac:dyDescent="0.35">
      <c r="AG1313" s="1">
        <v>33231</v>
      </c>
      <c r="AH1313" s="11">
        <v>10.49</v>
      </c>
      <c r="AN1313">
        <f t="shared" si="74"/>
        <v>2016</v>
      </c>
      <c r="AO1313">
        <f t="shared" si="75"/>
        <v>7</v>
      </c>
      <c r="AP1313" s="6">
        <v>42578</v>
      </c>
      <c r="AU1313">
        <v>0.49</v>
      </c>
      <c r="AV1313">
        <v>0.53</v>
      </c>
      <c r="AW1313">
        <v>0.55000000000000004</v>
      </c>
      <c r="AX1313">
        <v>0.57999999999999996</v>
      </c>
    </row>
    <row r="1314" spans="33:50" x14ac:dyDescent="0.35">
      <c r="AG1314" s="1">
        <v>33232</v>
      </c>
      <c r="AN1314">
        <f t="shared" si="74"/>
        <v>2016</v>
      </c>
      <c r="AO1314">
        <f t="shared" si="75"/>
        <v>8</v>
      </c>
      <c r="AP1314" s="6">
        <v>42585</v>
      </c>
      <c r="AU1314">
        <v>0.51</v>
      </c>
      <c r="AV1314">
        <v>0.52</v>
      </c>
      <c r="AW1314">
        <v>0.54</v>
      </c>
      <c r="AX1314">
        <v>0.56000000000000005</v>
      </c>
    </row>
    <row r="1315" spans="33:50" x14ac:dyDescent="0.35">
      <c r="AG1315" s="1">
        <v>33233</v>
      </c>
      <c r="AH1315" s="11">
        <v>10.48</v>
      </c>
      <c r="AN1315">
        <f t="shared" si="74"/>
        <v>2016</v>
      </c>
      <c r="AO1315">
        <f t="shared" si="75"/>
        <v>8</v>
      </c>
      <c r="AP1315" s="6">
        <v>42591</v>
      </c>
      <c r="AR1315">
        <v>0.52</v>
      </c>
      <c r="AS1315">
        <v>0.53</v>
      </c>
      <c r="AT1315">
        <v>0.53</v>
      </c>
    </row>
    <row r="1316" spans="33:50" x14ac:dyDescent="0.35">
      <c r="AG1316" s="1">
        <v>33234</v>
      </c>
      <c r="AH1316" s="11">
        <v>10.45</v>
      </c>
      <c r="AN1316">
        <f t="shared" si="74"/>
        <v>2016</v>
      </c>
      <c r="AO1316">
        <f t="shared" si="75"/>
        <v>8</v>
      </c>
      <c r="AP1316" s="6">
        <v>42592</v>
      </c>
      <c r="AU1316">
        <v>0.48</v>
      </c>
      <c r="AV1316">
        <v>0.51</v>
      </c>
      <c r="AW1316">
        <v>0.51</v>
      </c>
      <c r="AX1316">
        <v>0.52</v>
      </c>
    </row>
    <row r="1317" spans="33:50" x14ac:dyDescent="0.35">
      <c r="AG1317" s="1">
        <v>33235</v>
      </c>
      <c r="AH1317" s="11">
        <v>10.46</v>
      </c>
      <c r="AN1317">
        <f t="shared" si="74"/>
        <v>2016</v>
      </c>
      <c r="AO1317">
        <f t="shared" si="75"/>
        <v>8</v>
      </c>
      <c r="AP1317" s="6">
        <v>42599</v>
      </c>
      <c r="AU1317">
        <v>0.45</v>
      </c>
      <c r="AV1317">
        <v>0.49</v>
      </c>
      <c r="AW1317">
        <v>0.53</v>
      </c>
      <c r="AX1317">
        <v>0.55000000000000004</v>
      </c>
    </row>
    <row r="1318" spans="33:50" x14ac:dyDescent="0.35">
      <c r="AG1318" s="1">
        <v>33238</v>
      </c>
      <c r="AH1318" s="11">
        <v>10.43</v>
      </c>
      <c r="AN1318">
        <f t="shared" si="74"/>
        <v>2016</v>
      </c>
      <c r="AO1318">
        <f t="shared" si="75"/>
        <v>8</v>
      </c>
      <c r="AP1318" s="6">
        <v>42605</v>
      </c>
      <c r="AR1318">
        <v>0.51</v>
      </c>
      <c r="AS1318">
        <v>0.54</v>
      </c>
      <c r="AT1318">
        <v>0.55000000000000004</v>
      </c>
    </row>
    <row r="1319" spans="33:50" x14ac:dyDescent="0.35">
      <c r="AG1319" s="1">
        <v>33239</v>
      </c>
      <c r="AN1319">
        <f t="shared" si="74"/>
        <v>2016</v>
      </c>
      <c r="AO1319">
        <f t="shared" si="75"/>
        <v>8</v>
      </c>
      <c r="AP1319" s="6">
        <v>42606</v>
      </c>
      <c r="AU1319">
        <v>0.43</v>
      </c>
      <c r="AV1319">
        <v>0.5</v>
      </c>
      <c r="AW1319">
        <v>0.54</v>
      </c>
      <c r="AX1319">
        <v>0.55000000000000004</v>
      </c>
    </row>
    <row r="1320" spans="33:50" x14ac:dyDescent="0.35">
      <c r="AG1320" s="1">
        <v>33240</v>
      </c>
      <c r="AH1320" s="11">
        <v>10.39</v>
      </c>
      <c r="AN1320">
        <f t="shared" si="74"/>
        <v>2016</v>
      </c>
      <c r="AO1320">
        <f t="shared" si="75"/>
        <v>8</v>
      </c>
      <c r="AP1320" s="6">
        <v>42613</v>
      </c>
      <c r="AU1320">
        <v>0.46</v>
      </c>
      <c r="AV1320">
        <v>0.51</v>
      </c>
      <c r="AW1320">
        <v>0.53</v>
      </c>
      <c r="AX1320">
        <v>0.56000000000000005</v>
      </c>
    </row>
    <row r="1321" spans="33:50" x14ac:dyDescent="0.35">
      <c r="AG1321" s="1">
        <v>33241</v>
      </c>
      <c r="AH1321" s="11">
        <v>10.36</v>
      </c>
      <c r="AN1321">
        <f t="shared" si="74"/>
        <v>2016</v>
      </c>
      <c r="AO1321">
        <f t="shared" si="75"/>
        <v>9</v>
      </c>
      <c r="AP1321" s="6">
        <v>42619</v>
      </c>
      <c r="AR1321">
        <v>0.51</v>
      </c>
      <c r="AS1321">
        <v>0.54</v>
      </c>
      <c r="AT1321">
        <v>0.56999999999999995</v>
      </c>
    </row>
    <row r="1322" spans="33:50" x14ac:dyDescent="0.35">
      <c r="AG1322" s="1">
        <v>33242</v>
      </c>
      <c r="AH1322" s="11">
        <v>10.4</v>
      </c>
      <c r="AN1322">
        <f t="shared" si="74"/>
        <v>2016</v>
      </c>
      <c r="AO1322">
        <f t="shared" si="75"/>
        <v>9</v>
      </c>
      <c r="AP1322" s="6">
        <v>42620</v>
      </c>
      <c r="AU1322">
        <v>0.45</v>
      </c>
      <c r="AV1322">
        <v>0.49</v>
      </c>
      <c r="AW1322">
        <v>0.53</v>
      </c>
      <c r="AX1322">
        <v>0.56000000000000005</v>
      </c>
    </row>
    <row r="1323" spans="33:50" x14ac:dyDescent="0.35">
      <c r="AG1323" s="1">
        <v>33245</v>
      </c>
      <c r="AH1323" s="11">
        <v>10.47</v>
      </c>
      <c r="AN1323">
        <f t="shared" si="74"/>
        <v>2016</v>
      </c>
      <c r="AO1323">
        <f t="shared" si="75"/>
        <v>9</v>
      </c>
      <c r="AP1323" s="6">
        <v>42627</v>
      </c>
      <c r="AU1323">
        <v>0.46</v>
      </c>
      <c r="AV1323">
        <v>0.49</v>
      </c>
      <c r="AW1323">
        <v>0.53</v>
      </c>
      <c r="AX1323">
        <v>0.56999999999999995</v>
      </c>
    </row>
    <row r="1324" spans="33:50" x14ac:dyDescent="0.35">
      <c r="AG1324" s="1">
        <v>33246</v>
      </c>
      <c r="AH1324" s="11">
        <v>10.5</v>
      </c>
      <c r="AN1324">
        <f t="shared" si="74"/>
        <v>2016</v>
      </c>
      <c r="AO1324">
        <f t="shared" si="75"/>
        <v>9</v>
      </c>
      <c r="AP1324" s="6">
        <v>42633</v>
      </c>
      <c r="AR1324">
        <v>0.53</v>
      </c>
      <c r="AS1324">
        <v>0.54</v>
      </c>
      <c r="AT1324">
        <v>0.56999999999999995</v>
      </c>
    </row>
    <row r="1325" spans="33:50" x14ac:dyDescent="0.35">
      <c r="AG1325" s="1">
        <v>33247</v>
      </c>
      <c r="AH1325" s="11">
        <v>10.54</v>
      </c>
      <c r="AN1325">
        <f t="shared" si="74"/>
        <v>2016</v>
      </c>
      <c r="AO1325">
        <f t="shared" si="75"/>
        <v>9</v>
      </c>
      <c r="AP1325" s="6">
        <v>42634</v>
      </c>
      <c r="AU1325">
        <v>0.5</v>
      </c>
      <c r="AV1325">
        <v>0.53</v>
      </c>
      <c r="AW1325">
        <v>0.55000000000000004</v>
      </c>
      <c r="AX1325">
        <v>0.56999999999999995</v>
      </c>
    </row>
    <row r="1326" spans="33:50" x14ac:dyDescent="0.35">
      <c r="AG1326" s="1">
        <v>33248</v>
      </c>
      <c r="AH1326" s="11">
        <v>10.53</v>
      </c>
      <c r="AN1326">
        <f t="shared" si="74"/>
        <v>2016</v>
      </c>
      <c r="AO1326">
        <f t="shared" si="75"/>
        <v>9</v>
      </c>
      <c r="AP1326" s="6">
        <v>42641</v>
      </c>
      <c r="AU1326">
        <v>0.46</v>
      </c>
      <c r="AV1326">
        <v>0.51</v>
      </c>
      <c r="AW1326">
        <v>0.52</v>
      </c>
      <c r="AX1326">
        <v>0.53</v>
      </c>
    </row>
    <row r="1327" spans="33:50" x14ac:dyDescent="0.35">
      <c r="AG1327" s="1">
        <v>33249</v>
      </c>
      <c r="AH1327" s="11">
        <v>10.49</v>
      </c>
      <c r="AN1327">
        <f t="shared" si="74"/>
        <v>2016</v>
      </c>
      <c r="AO1327">
        <f t="shared" si="75"/>
        <v>10</v>
      </c>
      <c r="AP1327" s="6">
        <v>42647</v>
      </c>
      <c r="AR1327">
        <v>0.5</v>
      </c>
      <c r="AS1327">
        <v>0.53</v>
      </c>
      <c r="AT1327">
        <v>0.55000000000000004</v>
      </c>
    </row>
    <row r="1328" spans="33:50" x14ac:dyDescent="0.35">
      <c r="AG1328" s="1">
        <v>33252</v>
      </c>
      <c r="AH1328" s="11">
        <v>10.52</v>
      </c>
      <c r="AN1328">
        <f t="shared" si="74"/>
        <v>2016</v>
      </c>
      <c r="AO1328">
        <f t="shared" si="75"/>
        <v>10</v>
      </c>
      <c r="AP1328" s="6">
        <v>42648</v>
      </c>
      <c r="AU1328">
        <v>0.45</v>
      </c>
      <c r="AV1328">
        <v>0.49</v>
      </c>
      <c r="AW1328">
        <v>0.52</v>
      </c>
      <c r="AX1328">
        <v>0.56000000000000005</v>
      </c>
    </row>
    <row r="1329" spans="33:50" x14ac:dyDescent="0.35">
      <c r="AG1329" s="1">
        <v>33253</v>
      </c>
      <c r="AH1329" s="11">
        <v>10.55</v>
      </c>
      <c r="AN1329">
        <f t="shared" si="74"/>
        <v>2016</v>
      </c>
      <c r="AO1329">
        <f t="shared" si="75"/>
        <v>10</v>
      </c>
      <c r="AP1329" s="6">
        <v>42655</v>
      </c>
      <c r="AU1329">
        <v>0.48</v>
      </c>
      <c r="AV1329">
        <v>0.49</v>
      </c>
      <c r="AW1329">
        <v>0.53</v>
      </c>
      <c r="AX1329">
        <v>0.57999999999999996</v>
      </c>
    </row>
    <row r="1330" spans="33:50" x14ac:dyDescent="0.35">
      <c r="AG1330" s="1">
        <v>33254</v>
      </c>
      <c r="AH1330" s="11">
        <v>10.6</v>
      </c>
      <c r="AN1330">
        <f t="shared" si="74"/>
        <v>2016</v>
      </c>
      <c r="AO1330">
        <f t="shared" si="75"/>
        <v>10</v>
      </c>
      <c r="AP1330" s="6">
        <v>42661</v>
      </c>
      <c r="AR1330">
        <v>0.5</v>
      </c>
      <c r="AS1330">
        <v>0.54</v>
      </c>
      <c r="AT1330">
        <v>0.57999999999999996</v>
      </c>
    </row>
    <row r="1331" spans="33:50" x14ac:dyDescent="0.35">
      <c r="AG1331" s="1">
        <v>33255</v>
      </c>
      <c r="AH1331" s="11">
        <v>10.45</v>
      </c>
      <c r="AN1331">
        <f t="shared" si="74"/>
        <v>2016</v>
      </c>
      <c r="AO1331">
        <f t="shared" si="75"/>
        <v>10</v>
      </c>
      <c r="AP1331" s="6">
        <v>42662</v>
      </c>
      <c r="AU1331">
        <v>0.46</v>
      </c>
      <c r="AV1331">
        <v>0.48</v>
      </c>
      <c r="AW1331">
        <v>0.53</v>
      </c>
      <c r="AX1331">
        <v>0.56000000000000005</v>
      </c>
    </row>
    <row r="1332" spans="33:50" x14ac:dyDescent="0.35">
      <c r="AG1332" s="1">
        <v>33256</v>
      </c>
      <c r="AH1332" s="11">
        <v>10.43</v>
      </c>
      <c r="AN1332">
        <f t="shared" si="74"/>
        <v>2016</v>
      </c>
      <c r="AO1332">
        <f t="shared" si="75"/>
        <v>10</v>
      </c>
      <c r="AP1332" s="6">
        <v>42669</v>
      </c>
      <c r="AU1332">
        <v>0.47</v>
      </c>
      <c r="AV1332">
        <v>0.49</v>
      </c>
      <c r="AW1332">
        <v>0.51</v>
      </c>
      <c r="AX1332">
        <v>0.55000000000000004</v>
      </c>
    </row>
    <row r="1333" spans="33:50" x14ac:dyDescent="0.35">
      <c r="AG1333" s="1">
        <v>33259</v>
      </c>
      <c r="AH1333" s="11">
        <v>10.45</v>
      </c>
      <c r="AN1333">
        <f t="shared" si="74"/>
        <v>2016</v>
      </c>
      <c r="AO1333">
        <f t="shared" si="75"/>
        <v>11</v>
      </c>
      <c r="AP1333" s="6">
        <v>42675</v>
      </c>
      <c r="AR1333">
        <v>0.47</v>
      </c>
      <c r="AS1333">
        <v>0.51</v>
      </c>
      <c r="AT1333">
        <v>0.54</v>
      </c>
    </row>
    <row r="1334" spans="33:50" x14ac:dyDescent="0.35">
      <c r="AG1334" s="1">
        <v>33260</v>
      </c>
      <c r="AH1334" s="11">
        <v>10.45</v>
      </c>
      <c r="AN1334">
        <f t="shared" si="74"/>
        <v>2016</v>
      </c>
      <c r="AO1334">
        <f t="shared" si="75"/>
        <v>11</v>
      </c>
      <c r="AP1334" s="6">
        <v>42676</v>
      </c>
      <c r="AU1334">
        <v>0.45</v>
      </c>
      <c r="AV1334">
        <v>0.47</v>
      </c>
      <c r="AW1334">
        <v>0.49</v>
      </c>
      <c r="AX1334">
        <v>0.53</v>
      </c>
    </row>
    <row r="1335" spans="33:50" x14ac:dyDescent="0.35">
      <c r="AG1335" s="1">
        <v>33261</v>
      </c>
      <c r="AH1335" s="11">
        <v>10.45</v>
      </c>
      <c r="AN1335">
        <f t="shared" si="74"/>
        <v>2016</v>
      </c>
      <c r="AO1335">
        <f t="shared" si="75"/>
        <v>11</v>
      </c>
      <c r="AP1335" s="6">
        <v>42683</v>
      </c>
      <c r="AU1335">
        <v>0.44</v>
      </c>
      <c r="AV1335">
        <v>0.46</v>
      </c>
      <c r="AW1335">
        <v>0.48</v>
      </c>
      <c r="AX1335">
        <v>0.55000000000000004</v>
      </c>
    </row>
    <row r="1336" spans="33:50" x14ac:dyDescent="0.35">
      <c r="AG1336" s="1">
        <v>33262</v>
      </c>
      <c r="AH1336" s="11">
        <v>10.41</v>
      </c>
      <c r="AN1336">
        <f t="shared" si="74"/>
        <v>2016</v>
      </c>
      <c r="AO1336">
        <f t="shared" si="75"/>
        <v>11</v>
      </c>
      <c r="AP1336" s="6">
        <v>42689</v>
      </c>
      <c r="AR1336">
        <v>0.5</v>
      </c>
      <c r="AS1336">
        <v>0.54</v>
      </c>
      <c r="AT1336">
        <v>0.59</v>
      </c>
    </row>
    <row r="1337" spans="33:50" x14ac:dyDescent="0.35">
      <c r="AG1337" s="1">
        <v>33263</v>
      </c>
      <c r="AH1337" s="11">
        <v>10.46</v>
      </c>
      <c r="AN1337">
        <f t="shared" si="74"/>
        <v>2016</v>
      </c>
      <c r="AO1337">
        <f t="shared" si="75"/>
        <v>11</v>
      </c>
      <c r="AP1337" s="6">
        <v>42690</v>
      </c>
      <c r="AU1337">
        <v>0.43</v>
      </c>
      <c r="AV1337">
        <v>0.49</v>
      </c>
      <c r="AW1337">
        <v>0.54</v>
      </c>
      <c r="AX1337">
        <v>0.57999999999999996</v>
      </c>
    </row>
    <row r="1338" spans="33:50" x14ac:dyDescent="0.35">
      <c r="AG1338" s="1">
        <v>33266</v>
      </c>
      <c r="AH1338" s="11">
        <v>10.43</v>
      </c>
      <c r="AN1338">
        <f t="shared" si="74"/>
        <v>2016</v>
      </c>
      <c r="AO1338">
        <f t="shared" si="75"/>
        <v>11</v>
      </c>
      <c r="AP1338" s="6">
        <v>42697</v>
      </c>
      <c r="AU1338">
        <v>0.45</v>
      </c>
      <c r="AV1338">
        <v>0.47</v>
      </c>
      <c r="AW1338">
        <v>0.52</v>
      </c>
      <c r="AX1338">
        <v>0.56999999999999995</v>
      </c>
    </row>
    <row r="1339" spans="33:50" x14ac:dyDescent="0.35">
      <c r="AG1339" s="1">
        <v>33267</v>
      </c>
      <c r="AH1339" s="11">
        <v>10.37</v>
      </c>
      <c r="AN1339">
        <f t="shared" si="74"/>
        <v>2016</v>
      </c>
      <c r="AO1339">
        <f t="shared" si="75"/>
        <v>11</v>
      </c>
      <c r="AP1339" s="6">
        <v>42703</v>
      </c>
      <c r="AR1339">
        <v>0.51</v>
      </c>
      <c r="AS1339">
        <v>0.55000000000000004</v>
      </c>
      <c r="AT1339">
        <v>0.57999999999999996</v>
      </c>
    </row>
    <row r="1340" spans="33:50" x14ac:dyDescent="0.35">
      <c r="AG1340" s="1">
        <v>33268</v>
      </c>
      <c r="AH1340" s="11">
        <v>10.35</v>
      </c>
      <c r="AN1340">
        <f t="shared" si="74"/>
        <v>2016</v>
      </c>
      <c r="AO1340">
        <f t="shared" si="75"/>
        <v>11</v>
      </c>
      <c r="AP1340" s="6">
        <v>42704</v>
      </c>
      <c r="AU1340">
        <v>0.47</v>
      </c>
      <c r="AV1340">
        <v>0.51</v>
      </c>
      <c r="AW1340">
        <v>0.55000000000000004</v>
      </c>
      <c r="AX1340">
        <v>0.59</v>
      </c>
    </row>
    <row r="1341" spans="33:50" x14ac:dyDescent="0.35">
      <c r="AG1341" s="1">
        <v>33269</v>
      </c>
      <c r="AH1341" s="11">
        <v>10.33</v>
      </c>
      <c r="AN1341">
        <f t="shared" si="74"/>
        <v>2016</v>
      </c>
      <c r="AO1341">
        <f t="shared" si="75"/>
        <v>12</v>
      </c>
      <c r="AP1341" s="6">
        <v>42711</v>
      </c>
      <c r="AU1341">
        <v>0.42</v>
      </c>
      <c r="AV1341">
        <v>0.46</v>
      </c>
      <c r="AW1341">
        <v>0.53</v>
      </c>
      <c r="AX1341">
        <v>0.57999999999999996</v>
      </c>
    </row>
    <row r="1342" spans="33:50" x14ac:dyDescent="0.35">
      <c r="AG1342" s="1">
        <v>33270</v>
      </c>
      <c r="AH1342" s="11">
        <v>10.24</v>
      </c>
      <c r="AN1342">
        <f t="shared" si="74"/>
        <v>2016</v>
      </c>
      <c r="AO1342">
        <f t="shared" si="75"/>
        <v>12</v>
      </c>
      <c r="AP1342" s="6">
        <v>42717</v>
      </c>
      <c r="AR1342">
        <v>0.5</v>
      </c>
      <c r="AS1342">
        <v>0.55000000000000004</v>
      </c>
      <c r="AT1342">
        <v>0.61</v>
      </c>
    </row>
    <row r="1343" spans="33:50" x14ac:dyDescent="0.35">
      <c r="AG1343" s="1">
        <v>33273</v>
      </c>
      <c r="AH1343" s="11">
        <v>10.19</v>
      </c>
      <c r="AN1343">
        <f t="shared" si="74"/>
        <v>2016</v>
      </c>
      <c r="AO1343">
        <f t="shared" si="75"/>
        <v>12</v>
      </c>
      <c r="AP1343" s="6">
        <v>42718</v>
      </c>
      <c r="AU1343">
        <v>0.43</v>
      </c>
      <c r="AV1343">
        <v>0.49</v>
      </c>
      <c r="AW1343">
        <v>0.56000000000000005</v>
      </c>
      <c r="AX1343">
        <v>0.62</v>
      </c>
    </row>
    <row r="1344" spans="33:50" x14ac:dyDescent="0.35">
      <c r="AG1344" s="1">
        <v>33274</v>
      </c>
      <c r="AH1344" s="11">
        <v>10.15</v>
      </c>
      <c r="AN1344">
        <f t="shared" si="74"/>
        <v>2016</v>
      </c>
      <c r="AO1344">
        <f t="shared" si="75"/>
        <v>12</v>
      </c>
      <c r="AP1344" s="6">
        <v>42725</v>
      </c>
      <c r="AU1344">
        <v>0.42</v>
      </c>
      <c r="AV1344">
        <v>0.48</v>
      </c>
      <c r="AW1344">
        <v>0.56000000000000005</v>
      </c>
      <c r="AX1344">
        <v>0.62</v>
      </c>
    </row>
    <row r="1345" spans="33:50" x14ac:dyDescent="0.35">
      <c r="AG1345" s="1">
        <v>33275</v>
      </c>
      <c r="AH1345" s="11">
        <v>10.130000000000001</v>
      </c>
      <c r="AN1345">
        <f t="shared" si="74"/>
        <v>2016</v>
      </c>
      <c r="AO1345">
        <f t="shared" si="75"/>
        <v>12</v>
      </c>
      <c r="AP1345" s="6">
        <v>42731</v>
      </c>
      <c r="AR1345">
        <v>0.47</v>
      </c>
      <c r="AS1345">
        <v>0.56000000000000005</v>
      </c>
      <c r="AT1345">
        <v>0.65</v>
      </c>
    </row>
    <row r="1346" spans="33:50" x14ac:dyDescent="0.35">
      <c r="AG1346" s="1">
        <v>33276</v>
      </c>
      <c r="AH1346" s="11">
        <v>10.1</v>
      </c>
      <c r="AN1346">
        <f t="shared" si="74"/>
        <v>2016</v>
      </c>
      <c r="AO1346">
        <f t="shared" si="75"/>
        <v>12</v>
      </c>
      <c r="AP1346" s="6">
        <v>42732</v>
      </c>
      <c r="AU1346">
        <v>0.42</v>
      </c>
      <c r="AV1346">
        <v>0.48</v>
      </c>
      <c r="AW1346">
        <v>0.56999999999999995</v>
      </c>
      <c r="AX1346">
        <v>0.64</v>
      </c>
    </row>
    <row r="1347" spans="33:50" x14ac:dyDescent="0.35">
      <c r="AG1347" s="1">
        <v>33277</v>
      </c>
      <c r="AH1347" s="11">
        <v>10.06</v>
      </c>
      <c r="AN1347">
        <f t="shared" si="74"/>
        <v>2017</v>
      </c>
      <c r="AO1347">
        <f t="shared" si="75"/>
        <v>1</v>
      </c>
      <c r="AP1347" s="6">
        <v>42739</v>
      </c>
      <c r="AU1347">
        <v>0.39</v>
      </c>
      <c r="AV1347">
        <v>0.45</v>
      </c>
      <c r="AW1347">
        <v>0.55000000000000004</v>
      </c>
      <c r="AX1347">
        <v>0.62</v>
      </c>
    </row>
    <row r="1348" spans="33:50" x14ac:dyDescent="0.35">
      <c r="AG1348" s="1">
        <v>33280</v>
      </c>
      <c r="AH1348" s="11">
        <v>10.02</v>
      </c>
      <c r="AN1348">
        <f t="shared" si="74"/>
        <v>2017</v>
      </c>
      <c r="AO1348">
        <f t="shared" si="75"/>
        <v>1</v>
      </c>
      <c r="AP1348" s="6">
        <v>42745</v>
      </c>
      <c r="AR1348">
        <v>0.48</v>
      </c>
      <c r="AS1348">
        <v>0.56000000000000005</v>
      </c>
      <c r="AT1348">
        <v>0.64</v>
      </c>
    </row>
    <row r="1349" spans="33:50" x14ac:dyDescent="0.35">
      <c r="AG1349" s="1">
        <v>33281</v>
      </c>
      <c r="AH1349" s="11">
        <v>10</v>
      </c>
      <c r="AN1349">
        <f t="shared" si="74"/>
        <v>2017</v>
      </c>
      <c r="AO1349">
        <f t="shared" si="75"/>
        <v>1</v>
      </c>
      <c r="AP1349" s="6">
        <v>42746</v>
      </c>
      <c r="AU1349">
        <v>0.4</v>
      </c>
      <c r="AV1349">
        <v>0.47</v>
      </c>
      <c r="AW1349">
        <v>0.52</v>
      </c>
      <c r="AX1349">
        <v>0.63</v>
      </c>
    </row>
    <row r="1350" spans="33:50" x14ac:dyDescent="0.35">
      <c r="AG1350" s="1">
        <v>33282</v>
      </c>
      <c r="AH1350" s="11">
        <v>9.98</v>
      </c>
      <c r="AN1350">
        <f t="shared" si="74"/>
        <v>2017</v>
      </c>
      <c r="AO1350">
        <f t="shared" si="75"/>
        <v>1</v>
      </c>
      <c r="AP1350" s="6">
        <v>42753</v>
      </c>
      <c r="AU1350">
        <v>0.41</v>
      </c>
      <c r="AV1350">
        <v>0.43</v>
      </c>
      <c r="AW1350">
        <v>0.5</v>
      </c>
      <c r="AX1350">
        <v>0.61</v>
      </c>
    </row>
    <row r="1351" spans="33:50" x14ac:dyDescent="0.35">
      <c r="AG1351" s="1">
        <v>33283</v>
      </c>
      <c r="AH1351" s="11">
        <v>10</v>
      </c>
      <c r="AN1351">
        <f t="shared" si="74"/>
        <v>2017</v>
      </c>
      <c r="AO1351">
        <f t="shared" si="75"/>
        <v>1</v>
      </c>
      <c r="AP1351" s="6">
        <v>42759</v>
      </c>
      <c r="AR1351">
        <v>0.46</v>
      </c>
      <c r="AS1351">
        <v>0.53</v>
      </c>
      <c r="AT1351">
        <v>0.61</v>
      </c>
    </row>
    <row r="1352" spans="33:50" x14ac:dyDescent="0.35">
      <c r="AG1352" s="1">
        <v>33284</v>
      </c>
      <c r="AH1352" s="11">
        <v>10.01</v>
      </c>
      <c r="AN1352">
        <f t="shared" si="74"/>
        <v>2017</v>
      </c>
      <c r="AO1352">
        <f t="shared" si="75"/>
        <v>1</v>
      </c>
      <c r="AP1352" s="6">
        <v>42760</v>
      </c>
      <c r="AU1352">
        <v>0.42</v>
      </c>
      <c r="AV1352">
        <v>0.45</v>
      </c>
      <c r="AW1352">
        <v>0.49</v>
      </c>
      <c r="AX1352">
        <v>0.62</v>
      </c>
    </row>
    <row r="1353" spans="33:50" x14ac:dyDescent="0.35">
      <c r="AG1353" s="1">
        <v>33287</v>
      </c>
      <c r="AN1353">
        <f t="shared" si="74"/>
        <v>2017</v>
      </c>
      <c r="AO1353">
        <f t="shared" si="75"/>
        <v>2</v>
      </c>
      <c r="AP1353" s="6">
        <v>42767</v>
      </c>
      <c r="AU1353">
        <v>0.46</v>
      </c>
      <c r="AV1353">
        <v>0.47</v>
      </c>
      <c r="AW1353">
        <v>0.5</v>
      </c>
      <c r="AX1353">
        <v>0.6</v>
      </c>
    </row>
    <row r="1354" spans="33:50" x14ac:dyDescent="0.35">
      <c r="AG1354" s="1">
        <v>33288</v>
      </c>
      <c r="AH1354" s="11">
        <v>10.02</v>
      </c>
      <c r="AN1354">
        <f t="shared" si="74"/>
        <v>2017</v>
      </c>
      <c r="AO1354">
        <f t="shared" si="75"/>
        <v>2</v>
      </c>
      <c r="AP1354" s="6">
        <v>42773</v>
      </c>
      <c r="AR1354">
        <v>0.47</v>
      </c>
      <c r="AS1354">
        <v>0.52</v>
      </c>
      <c r="AT1354">
        <v>0.6</v>
      </c>
    </row>
    <row r="1355" spans="33:50" x14ac:dyDescent="0.35">
      <c r="AG1355" s="1">
        <v>33289</v>
      </c>
      <c r="AH1355" s="11">
        <v>10.039999999999999</v>
      </c>
      <c r="AN1355">
        <f t="shared" si="74"/>
        <v>2017</v>
      </c>
      <c r="AO1355">
        <f t="shared" si="75"/>
        <v>2</v>
      </c>
      <c r="AP1355" s="6">
        <v>42774</v>
      </c>
      <c r="AU1355">
        <v>0.41</v>
      </c>
      <c r="AV1355">
        <v>0.46</v>
      </c>
      <c r="AW1355">
        <v>0.51</v>
      </c>
      <c r="AX1355">
        <v>0.6</v>
      </c>
    </row>
    <row r="1356" spans="33:50" x14ac:dyDescent="0.35">
      <c r="AG1356" s="1">
        <v>33290</v>
      </c>
      <c r="AH1356" s="11">
        <v>10.029999999999999</v>
      </c>
      <c r="AN1356">
        <f t="shared" si="74"/>
        <v>2017</v>
      </c>
      <c r="AO1356">
        <f t="shared" si="75"/>
        <v>2</v>
      </c>
      <c r="AP1356" s="6">
        <v>42781</v>
      </c>
      <c r="AU1356">
        <v>0.44</v>
      </c>
      <c r="AV1356">
        <v>0.46</v>
      </c>
      <c r="AW1356">
        <v>0.51</v>
      </c>
      <c r="AX1356">
        <v>0.6</v>
      </c>
    </row>
    <row r="1357" spans="33:50" x14ac:dyDescent="0.35">
      <c r="AG1357" s="1">
        <v>33291</v>
      </c>
      <c r="AH1357" s="11">
        <v>10.050000000000001</v>
      </c>
      <c r="AN1357">
        <f t="shared" si="74"/>
        <v>2017</v>
      </c>
      <c r="AO1357">
        <f t="shared" si="75"/>
        <v>2</v>
      </c>
      <c r="AP1357" s="6">
        <v>42787</v>
      </c>
      <c r="AR1357">
        <v>0.48</v>
      </c>
      <c r="AS1357">
        <v>0.52</v>
      </c>
      <c r="AT1357">
        <v>0.61</v>
      </c>
    </row>
    <row r="1358" spans="33:50" x14ac:dyDescent="0.35">
      <c r="AG1358" s="1">
        <v>33294</v>
      </c>
      <c r="AH1358" s="11">
        <v>10.029999999999999</v>
      </c>
      <c r="AN1358">
        <f t="shared" si="74"/>
        <v>2017</v>
      </c>
      <c r="AO1358">
        <f t="shared" si="75"/>
        <v>2</v>
      </c>
      <c r="AP1358" s="6">
        <v>42788</v>
      </c>
      <c r="AU1358">
        <v>0.43</v>
      </c>
      <c r="AV1358">
        <v>0.47</v>
      </c>
      <c r="AW1358">
        <v>0.52</v>
      </c>
      <c r="AX1358">
        <v>0.6</v>
      </c>
    </row>
    <row r="1359" spans="33:50" x14ac:dyDescent="0.35">
      <c r="AG1359" s="1">
        <v>33295</v>
      </c>
      <c r="AH1359" s="11">
        <v>10.06</v>
      </c>
      <c r="AN1359">
        <f t="shared" si="74"/>
        <v>2017</v>
      </c>
      <c r="AO1359">
        <f t="shared" si="75"/>
        <v>3</v>
      </c>
      <c r="AP1359" s="6">
        <v>42795</v>
      </c>
      <c r="AU1359">
        <v>0.46</v>
      </c>
      <c r="AV1359">
        <v>0.48</v>
      </c>
      <c r="AW1359">
        <v>0.51</v>
      </c>
      <c r="AX1359">
        <v>0.6</v>
      </c>
    </row>
    <row r="1360" spans="33:50" x14ac:dyDescent="0.35">
      <c r="AG1360" s="1">
        <v>33296</v>
      </c>
      <c r="AH1360" s="11">
        <v>10.08</v>
      </c>
      <c r="AN1360">
        <f t="shared" si="74"/>
        <v>2017</v>
      </c>
      <c r="AO1360">
        <f t="shared" si="75"/>
        <v>3</v>
      </c>
      <c r="AP1360" s="6">
        <v>42801</v>
      </c>
      <c r="AR1360">
        <v>0.5</v>
      </c>
      <c r="AS1360">
        <v>0.54</v>
      </c>
      <c r="AT1360">
        <v>0.63</v>
      </c>
    </row>
    <row r="1361" spans="33:50" x14ac:dyDescent="0.35">
      <c r="AG1361" s="1">
        <v>33297</v>
      </c>
      <c r="AH1361" s="11">
        <v>10.11</v>
      </c>
      <c r="AN1361">
        <f t="shared" ref="AN1361:AN1424" si="76">YEAR(AP1361)</f>
        <v>2017</v>
      </c>
      <c r="AO1361">
        <f t="shared" ref="AO1361:AO1424" si="77">MONTH(AP1361)</f>
        <v>3</v>
      </c>
      <c r="AP1361" s="6">
        <v>42802</v>
      </c>
      <c r="AU1361">
        <v>0.39</v>
      </c>
      <c r="AV1361">
        <v>0.48</v>
      </c>
      <c r="AW1361">
        <v>0.54</v>
      </c>
      <c r="AX1361">
        <v>0.64</v>
      </c>
    </row>
    <row r="1362" spans="33:50" x14ac:dyDescent="0.35">
      <c r="AG1362" s="1">
        <v>33298</v>
      </c>
      <c r="AH1362" s="11">
        <v>10.16</v>
      </c>
      <c r="AN1362">
        <f t="shared" si="76"/>
        <v>2017</v>
      </c>
      <c r="AO1362">
        <f t="shared" si="77"/>
        <v>3</v>
      </c>
      <c r="AP1362" s="6">
        <v>42809</v>
      </c>
      <c r="AU1362">
        <v>0.44</v>
      </c>
      <c r="AV1362">
        <v>0.5</v>
      </c>
      <c r="AW1362">
        <v>0.54</v>
      </c>
      <c r="AX1362">
        <v>0.64</v>
      </c>
    </row>
    <row r="1363" spans="33:50" x14ac:dyDescent="0.35">
      <c r="AG1363" s="1">
        <v>33301</v>
      </c>
      <c r="AH1363" s="11">
        <v>10.17</v>
      </c>
      <c r="AN1363">
        <f t="shared" si="76"/>
        <v>2017</v>
      </c>
      <c r="AO1363">
        <f t="shared" si="77"/>
        <v>3</v>
      </c>
      <c r="AP1363" s="6">
        <v>42815</v>
      </c>
      <c r="AR1363">
        <v>0.51</v>
      </c>
      <c r="AS1363">
        <v>0.56000000000000005</v>
      </c>
      <c r="AT1363">
        <v>0.64</v>
      </c>
    </row>
    <row r="1364" spans="33:50" x14ac:dyDescent="0.35">
      <c r="AG1364" s="1">
        <v>33302</v>
      </c>
      <c r="AH1364" s="11">
        <v>10.1</v>
      </c>
      <c r="AN1364">
        <f t="shared" si="76"/>
        <v>2017</v>
      </c>
      <c r="AO1364">
        <f t="shared" si="77"/>
        <v>3</v>
      </c>
      <c r="AP1364" s="6">
        <v>42816</v>
      </c>
      <c r="AU1364">
        <v>0.44</v>
      </c>
      <c r="AV1364">
        <v>0.49</v>
      </c>
      <c r="AW1364">
        <v>0.55000000000000004</v>
      </c>
      <c r="AX1364">
        <v>0.62</v>
      </c>
    </row>
    <row r="1365" spans="33:50" x14ac:dyDescent="0.35">
      <c r="AG1365" s="1">
        <v>33303</v>
      </c>
      <c r="AH1365" s="11">
        <v>10.1</v>
      </c>
      <c r="AN1365">
        <f t="shared" si="76"/>
        <v>2017</v>
      </c>
      <c r="AO1365">
        <f t="shared" si="77"/>
        <v>3</v>
      </c>
      <c r="AP1365" s="6">
        <v>42823</v>
      </c>
      <c r="AU1365">
        <v>0.48</v>
      </c>
      <c r="AV1365">
        <v>0.54</v>
      </c>
      <c r="AW1365">
        <v>0.55000000000000004</v>
      </c>
      <c r="AX1365">
        <v>0.62</v>
      </c>
    </row>
    <row r="1366" spans="33:50" x14ac:dyDescent="0.35">
      <c r="AG1366" s="1">
        <v>33304</v>
      </c>
      <c r="AH1366" s="11">
        <v>10.06</v>
      </c>
      <c r="AN1366">
        <f t="shared" si="76"/>
        <v>2017</v>
      </c>
      <c r="AO1366">
        <f t="shared" si="77"/>
        <v>4</v>
      </c>
      <c r="AP1366" s="6">
        <v>42829</v>
      </c>
      <c r="AR1366">
        <v>0.56000000000000005</v>
      </c>
      <c r="AS1366">
        <v>0.57999999999999996</v>
      </c>
      <c r="AT1366">
        <v>0.65</v>
      </c>
    </row>
    <row r="1367" spans="33:50" x14ac:dyDescent="0.35">
      <c r="AG1367" s="1">
        <v>33305</v>
      </c>
      <c r="AH1367" s="11">
        <v>10.1</v>
      </c>
      <c r="AN1367">
        <f t="shared" si="76"/>
        <v>2017</v>
      </c>
      <c r="AO1367">
        <f t="shared" si="77"/>
        <v>4</v>
      </c>
      <c r="AP1367" s="6">
        <v>42830</v>
      </c>
      <c r="AU1367">
        <v>0.46</v>
      </c>
      <c r="AV1367">
        <v>0.54</v>
      </c>
      <c r="AW1367">
        <v>0.57999999999999996</v>
      </c>
      <c r="AX1367">
        <v>0.65</v>
      </c>
    </row>
    <row r="1368" spans="33:50" x14ac:dyDescent="0.35">
      <c r="AG1368" s="1">
        <v>33308</v>
      </c>
      <c r="AH1368" s="11">
        <v>10.039999999999999</v>
      </c>
      <c r="AN1368">
        <f t="shared" si="76"/>
        <v>2017</v>
      </c>
      <c r="AO1368">
        <f t="shared" si="77"/>
        <v>4</v>
      </c>
      <c r="AP1368" s="6">
        <v>42837</v>
      </c>
      <c r="AU1368">
        <v>0.49</v>
      </c>
      <c r="AV1368">
        <v>0.55000000000000004</v>
      </c>
      <c r="AW1368">
        <v>0.57999999999999996</v>
      </c>
      <c r="AX1368">
        <v>0.66</v>
      </c>
    </row>
    <row r="1369" spans="33:50" x14ac:dyDescent="0.35">
      <c r="AG1369" s="1">
        <v>33309</v>
      </c>
      <c r="AH1369" s="11">
        <v>10.06</v>
      </c>
      <c r="AN1369">
        <f t="shared" si="76"/>
        <v>2017</v>
      </c>
      <c r="AO1369">
        <f t="shared" si="77"/>
        <v>4</v>
      </c>
      <c r="AP1369" s="6">
        <v>42843</v>
      </c>
      <c r="AR1369">
        <v>0.55000000000000004</v>
      </c>
      <c r="AS1369">
        <v>0.57999999999999996</v>
      </c>
      <c r="AT1369">
        <v>0.64</v>
      </c>
    </row>
    <row r="1370" spans="33:50" x14ac:dyDescent="0.35">
      <c r="AG1370" s="1">
        <v>33310</v>
      </c>
      <c r="AH1370" s="11">
        <v>10.029999999999999</v>
      </c>
      <c r="AN1370">
        <f t="shared" si="76"/>
        <v>2017</v>
      </c>
      <c r="AO1370">
        <f t="shared" si="77"/>
        <v>4</v>
      </c>
      <c r="AP1370" s="6">
        <v>42844</v>
      </c>
      <c r="AU1370">
        <v>0.48</v>
      </c>
      <c r="AV1370">
        <v>0.53</v>
      </c>
      <c r="AW1370">
        <v>0.56999999999999995</v>
      </c>
      <c r="AX1370">
        <v>0.64</v>
      </c>
    </row>
    <row r="1371" spans="33:50" x14ac:dyDescent="0.35">
      <c r="AG1371" s="1">
        <v>33311</v>
      </c>
      <c r="AH1371" s="11">
        <v>10.02</v>
      </c>
      <c r="AN1371">
        <f t="shared" si="76"/>
        <v>2017</v>
      </c>
      <c r="AO1371">
        <f t="shared" si="77"/>
        <v>4</v>
      </c>
      <c r="AP1371" s="6">
        <v>42851</v>
      </c>
      <c r="AU1371">
        <v>0.5</v>
      </c>
      <c r="AV1371">
        <v>0.52</v>
      </c>
      <c r="AW1371">
        <v>0.56999999999999995</v>
      </c>
      <c r="AX1371">
        <v>0.64</v>
      </c>
    </row>
    <row r="1372" spans="33:50" x14ac:dyDescent="0.35">
      <c r="AG1372" s="1">
        <v>33312</v>
      </c>
      <c r="AH1372" s="11">
        <v>10.08</v>
      </c>
      <c r="AN1372">
        <f t="shared" si="76"/>
        <v>2017</v>
      </c>
      <c r="AO1372">
        <f t="shared" si="77"/>
        <v>5</v>
      </c>
      <c r="AP1372" s="6">
        <v>42857</v>
      </c>
      <c r="AR1372">
        <v>0.53</v>
      </c>
      <c r="AS1372">
        <v>0.56999999999999995</v>
      </c>
      <c r="AT1372">
        <v>0.63</v>
      </c>
    </row>
    <row r="1373" spans="33:50" x14ac:dyDescent="0.35">
      <c r="AG1373" s="1">
        <v>33315</v>
      </c>
      <c r="AH1373" s="11">
        <v>10.119999999999999</v>
      </c>
      <c r="AN1373">
        <f t="shared" si="76"/>
        <v>2017</v>
      </c>
      <c r="AO1373">
        <f t="shared" si="77"/>
        <v>5</v>
      </c>
      <c r="AP1373" s="6">
        <v>42858</v>
      </c>
      <c r="AU1373">
        <v>0.45</v>
      </c>
      <c r="AV1373">
        <v>0.51</v>
      </c>
      <c r="AW1373">
        <v>0.56000000000000005</v>
      </c>
      <c r="AX1373">
        <v>0.62</v>
      </c>
    </row>
    <row r="1374" spans="33:50" x14ac:dyDescent="0.35">
      <c r="AG1374" s="1">
        <v>33316</v>
      </c>
      <c r="AH1374" s="11">
        <v>10.18</v>
      </c>
      <c r="AN1374">
        <f t="shared" si="76"/>
        <v>2017</v>
      </c>
      <c r="AO1374">
        <f t="shared" si="77"/>
        <v>5</v>
      </c>
      <c r="AP1374" s="6">
        <v>42865</v>
      </c>
      <c r="AU1374">
        <v>0.47</v>
      </c>
      <c r="AV1374">
        <v>0.5</v>
      </c>
      <c r="AW1374">
        <v>0.55000000000000004</v>
      </c>
      <c r="AX1374">
        <v>0.63</v>
      </c>
    </row>
    <row r="1375" spans="33:50" x14ac:dyDescent="0.35">
      <c r="AG1375" s="1">
        <v>33317</v>
      </c>
      <c r="AH1375" s="11">
        <v>10.130000000000001</v>
      </c>
      <c r="AN1375">
        <f t="shared" si="76"/>
        <v>2017</v>
      </c>
      <c r="AO1375">
        <f t="shared" si="77"/>
        <v>5</v>
      </c>
      <c r="AP1375" s="6">
        <v>42871</v>
      </c>
      <c r="AR1375">
        <v>0.52</v>
      </c>
      <c r="AS1375">
        <v>0.56000000000000005</v>
      </c>
      <c r="AT1375">
        <v>0.62</v>
      </c>
    </row>
    <row r="1376" spans="33:50" x14ac:dyDescent="0.35">
      <c r="AG1376" s="1">
        <v>33318</v>
      </c>
      <c r="AH1376" s="11">
        <v>10.1</v>
      </c>
      <c r="AN1376">
        <f t="shared" si="76"/>
        <v>2017</v>
      </c>
      <c r="AO1376">
        <f t="shared" si="77"/>
        <v>5</v>
      </c>
      <c r="AP1376" s="6">
        <v>42872</v>
      </c>
      <c r="AU1376">
        <v>0.44</v>
      </c>
      <c r="AV1376">
        <v>0.52</v>
      </c>
      <c r="AW1376">
        <v>0.55000000000000004</v>
      </c>
      <c r="AX1376">
        <v>0.6</v>
      </c>
    </row>
    <row r="1377" spans="33:50" x14ac:dyDescent="0.35">
      <c r="AG1377" s="1">
        <v>33319</v>
      </c>
      <c r="AH1377" s="11">
        <v>10.119999999999999</v>
      </c>
      <c r="AN1377">
        <f t="shared" si="76"/>
        <v>2017</v>
      </c>
      <c r="AO1377">
        <f t="shared" si="77"/>
        <v>5</v>
      </c>
      <c r="AP1377" s="6">
        <v>42879</v>
      </c>
      <c r="AU1377">
        <v>0.46</v>
      </c>
      <c r="AV1377">
        <v>0.51</v>
      </c>
      <c r="AW1377">
        <v>0.55000000000000004</v>
      </c>
      <c r="AX1377">
        <v>0.64</v>
      </c>
    </row>
    <row r="1378" spans="33:50" x14ac:dyDescent="0.35">
      <c r="AG1378" s="1">
        <v>33322</v>
      </c>
      <c r="AH1378" s="11">
        <v>10.09</v>
      </c>
      <c r="AN1378">
        <f t="shared" si="76"/>
        <v>2017</v>
      </c>
      <c r="AO1378">
        <f t="shared" si="77"/>
        <v>5</v>
      </c>
      <c r="AP1378" s="6">
        <v>42885</v>
      </c>
      <c r="AR1378">
        <v>0.53</v>
      </c>
      <c r="AS1378">
        <v>0.56000000000000005</v>
      </c>
      <c r="AT1378">
        <v>0.65</v>
      </c>
    </row>
    <row r="1379" spans="33:50" x14ac:dyDescent="0.35">
      <c r="AG1379" s="1">
        <v>33323</v>
      </c>
      <c r="AH1379" s="11">
        <v>10.09</v>
      </c>
      <c r="AN1379">
        <f t="shared" si="76"/>
        <v>2017</v>
      </c>
      <c r="AO1379">
        <f t="shared" si="77"/>
        <v>5</v>
      </c>
      <c r="AP1379" s="6">
        <v>42886</v>
      </c>
      <c r="AU1379">
        <v>0.46</v>
      </c>
      <c r="AV1379">
        <v>0.52</v>
      </c>
      <c r="AW1379">
        <v>0.56999999999999995</v>
      </c>
      <c r="AX1379">
        <v>0.65</v>
      </c>
    </row>
    <row r="1380" spans="33:50" x14ac:dyDescent="0.35">
      <c r="AG1380" s="1">
        <v>33324</v>
      </c>
      <c r="AH1380" s="11">
        <v>10.039999999999999</v>
      </c>
      <c r="AN1380">
        <f t="shared" si="76"/>
        <v>2017</v>
      </c>
      <c r="AO1380">
        <f t="shared" si="77"/>
        <v>6</v>
      </c>
      <c r="AP1380" s="6">
        <v>42893</v>
      </c>
      <c r="AU1380">
        <v>0.47</v>
      </c>
      <c r="AV1380">
        <v>0.5</v>
      </c>
      <c r="AW1380">
        <v>0.55000000000000004</v>
      </c>
      <c r="AX1380">
        <v>0.65</v>
      </c>
    </row>
    <row r="1381" spans="33:50" x14ac:dyDescent="0.35">
      <c r="AG1381" s="1">
        <v>33325</v>
      </c>
      <c r="AH1381" s="11">
        <v>10.01</v>
      </c>
      <c r="AN1381">
        <f t="shared" si="76"/>
        <v>2017</v>
      </c>
      <c r="AO1381">
        <f t="shared" si="77"/>
        <v>6</v>
      </c>
      <c r="AP1381" s="6">
        <v>42899</v>
      </c>
      <c r="AR1381">
        <v>0.54</v>
      </c>
      <c r="AS1381">
        <v>0.62</v>
      </c>
      <c r="AT1381">
        <v>0.76</v>
      </c>
    </row>
    <row r="1382" spans="33:50" x14ac:dyDescent="0.35">
      <c r="AG1382" s="1">
        <v>33326</v>
      </c>
      <c r="AN1382">
        <f t="shared" si="76"/>
        <v>2017</v>
      </c>
      <c r="AO1382">
        <f t="shared" si="77"/>
        <v>6</v>
      </c>
      <c r="AP1382" s="6">
        <v>42900</v>
      </c>
      <c r="AU1382">
        <v>0.45</v>
      </c>
      <c r="AV1382">
        <v>0.54</v>
      </c>
      <c r="AW1382">
        <v>0.62</v>
      </c>
      <c r="AX1382">
        <v>0.77</v>
      </c>
    </row>
    <row r="1383" spans="33:50" x14ac:dyDescent="0.35">
      <c r="AG1383" s="1">
        <v>33329</v>
      </c>
      <c r="AH1383" s="11">
        <v>10.02</v>
      </c>
      <c r="AN1383">
        <f t="shared" si="76"/>
        <v>2017</v>
      </c>
      <c r="AO1383">
        <f t="shared" si="77"/>
        <v>6</v>
      </c>
      <c r="AP1383" s="6">
        <v>42907</v>
      </c>
      <c r="AU1383">
        <v>0.48</v>
      </c>
      <c r="AV1383">
        <v>0.56999999999999995</v>
      </c>
      <c r="AW1383">
        <v>0.67</v>
      </c>
      <c r="AX1383">
        <v>0.86</v>
      </c>
    </row>
    <row r="1384" spans="33:50" x14ac:dyDescent="0.35">
      <c r="AG1384" s="1">
        <v>33330</v>
      </c>
      <c r="AH1384" s="11">
        <v>10</v>
      </c>
      <c r="AN1384">
        <f t="shared" si="76"/>
        <v>2017</v>
      </c>
      <c r="AO1384">
        <f t="shared" si="77"/>
        <v>6</v>
      </c>
      <c r="AP1384" s="6">
        <v>42913</v>
      </c>
      <c r="AR1384">
        <v>0.68</v>
      </c>
      <c r="AS1384">
        <v>0.75</v>
      </c>
      <c r="AT1384">
        <v>0.89</v>
      </c>
    </row>
    <row r="1385" spans="33:50" x14ac:dyDescent="0.35">
      <c r="AG1385" s="1">
        <v>33331</v>
      </c>
      <c r="AH1385" s="11">
        <v>9.99</v>
      </c>
      <c r="AN1385">
        <f t="shared" si="76"/>
        <v>2017</v>
      </c>
      <c r="AO1385">
        <f t="shared" si="77"/>
        <v>6</v>
      </c>
      <c r="AP1385" s="6">
        <v>42914</v>
      </c>
      <c r="AU1385">
        <v>0.56000000000000005</v>
      </c>
      <c r="AV1385">
        <v>0.65</v>
      </c>
      <c r="AW1385">
        <v>0.81</v>
      </c>
      <c r="AX1385">
        <v>0.94</v>
      </c>
    </row>
    <row r="1386" spans="33:50" x14ac:dyDescent="0.35">
      <c r="AG1386" s="1">
        <v>33332</v>
      </c>
      <c r="AH1386" s="11">
        <v>9.9499999999999993</v>
      </c>
      <c r="AN1386">
        <f t="shared" si="76"/>
        <v>2017</v>
      </c>
      <c r="AO1386">
        <f t="shared" si="77"/>
        <v>7</v>
      </c>
      <c r="AP1386" s="6">
        <v>42921</v>
      </c>
      <c r="AU1386">
        <v>0.63</v>
      </c>
      <c r="AV1386">
        <v>0.73</v>
      </c>
      <c r="AW1386">
        <v>0.84</v>
      </c>
      <c r="AX1386">
        <v>1</v>
      </c>
    </row>
    <row r="1387" spans="33:50" x14ac:dyDescent="0.35">
      <c r="AG1387" s="1">
        <v>33333</v>
      </c>
      <c r="AH1387" s="11">
        <v>9.9600000000000009</v>
      </c>
      <c r="AN1387">
        <f t="shared" si="76"/>
        <v>2017</v>
      </c>
      <c r="AO1387">
        <f t="shared" si="77"/>
        <v>7</v>
      </c>
      <c r="AP1387" s="6">
        <v>42927</v>
      </c>
      <c r="AR1387">
        <v>0.76</v>
      </c>
      <c r="AS1387">
        <v>0.9</v>
      </c>
      <c r="AT1387">
        <v>1.05</v>
      </c>
    </row>
    <row r="1388" spans="33:50" x14ac:dyDescent="0.35">
      <c r="AG1388" s="1">
        <v>33336</v>
      </c>
      <c r="AH1388" s="11">
        <v>9.93</v>
      </c>
      <c r="AN1388">
        <f t="shared" si="76"/>
        <v>2017</v>
      </c>
      <c r="AO1388">
        <f t="shared" si="77"/>
        <v>7</v>
      </c>
      <c r="AP1388" s="6">
        <v>42928</v>
      </c>
      <c r="AU1388">
        <v>0.62</v>
      </c>
      <c r="AV1388">
        <v>0.76</v>
      </c>
      <c r="AW1388">
        <v>0.91</v>
      </c>
      <c r="AX1388">
        <v>1.06</v>
      </c>
    </row>
    <row r="1389" spans="33:50" x14ac:dyDescent="0.35">
      <c r="AG1389" s="1">
        <v>33337</v>
      </c>
      <c r="AH1389" s="11">
        <v>9.94</v>
      </c>
      <c r="AN1389">
        <f t="shared" si="76"/>
        <v>2017</v>
      </c>
      <c r="AO1389">
        <f t="shared" si="77"/>
        <v>7</v>
      </c>
      <c r="AP1389" s="6">
        <v>42935</v>
      </c>
      <c r="AU1389">
        <v>0.68</v>
      </c>
      <c r="AV1389">
        <v>0.7</v>
      </c>
      <c r="AW1389">
        <v>0.88</v>
      </c>
      <c r="AX1389">
        <v>1.06</v>
      </c>
    </row>
    <row r="1390" spans="33:50" x14ac:dyDescent="0.35">
      <c r="AG1390" s="1">
        <v>33338</v>
      </c>
      <c r="AH1390" s="11">
        <v>9.9600000000000009</v>
      </c>
      <c r="AN1390">
        <f t="shared" si="76"/>
        <v>2017</v>
      </c>
      <c r="AO1390">
        <f t="shared" si="77"/>
        <v>7</v>
      </c>
      <c r="AP1390" s="6">
        <v>42941</v>
      </c>
      <c r="AR1390">
        <v>0.74</v>
      </c>
      <c r="AS1390">
        <v>0.93</v>
      </c>
      <c r="AT1390">
        <v>1.1399999999999999</v>
      </c>
    </row>
    <row r="1391" spans="33:50" x14ac:dyDescent="0.35">
      <c r="AG1391" s="1">
        <v>33339</v>
      </c>
      <c r="AH1391" s="11">
        <v>9.99</v>
      </c>
      <c r="AN1391">
        <f t="shared" si="76"/>
        <v>2017</v>
      </c>
      <c r="AO1391">
        <f t="shared" si="77"/>
        <v>7</v>
      </c>
      <c r="AP1391" s="6">
        <v>42942</v>
      </c>
      <c r="AU1391">
        <v>0.68</v>
      </c>
      <c r="AV1391">
        <v>0.73</v>
      </c>
      <c r="AW1391">
        <v>0.92</v>
      </c>
      <c r="AX1391">
        <v>1.1299999999999999</v>
      </c>
    </row>
    <row r="1392" spans="33:50" x14ac:dyDescent="0.35">
      <c r="AG1392" s="1">
        <v>33340</v>
      </c>
      <c r="AH1392" s="11">
        <v>9.9700000000000006</v>
      </c>
      <c r="AN1392">
        <f t="shared" si="76"/>
        <v>2017</v>
      </c>
      <c r="AO1392">
        <f t="shared" si="77"/>
        <v>8</v>
      </c>
      <c r="AP1392" s="6">
        <v>42949</v>
      </c>
      <c r="AU1392">
        <v>0.7</v>
      </c>
      <c r="AV1392">
        <v>0.72</v>
      </c>
      <c r="AW1392">
        <v>0.92</v>
      </c>
      <c r="AX1392">
        <v>1.1200000000000001</v>
      </c>
    </row>
    <row r="1393" spans="33:50" x14ac:dyDescent="0.35">
      <c r="AG1393" s="1">
        <v>33343</v>
      </c>
      <c r="AH1393" s="11">
        <v>9.93</v>
      </c>
      <c r="AN1393">
        <f t="shared" si="76"/>
        <v>2017</v>
      </c>
      <c r="AO1393">
        <f t="shared" si="77"/>
        <v>8</v>
      </c>
      <c r="AP1393" s="6">
        <v>42955</v>
      </c>
      <c r="AR1393">
        <v>0.74</v>
      </c>
      <c r="AS1393">
        <v>0.92</v>
      </c>
      <c r="AT1393">
        <v>1.1399999999999999</v>
      </c>
    </row>
    <row r="1394" spans="33:50" x14ac:dyDescent="0.35">
      <c r="AG1394" s="1">
        <v>33344</v>
      </c>
      <c r="AH1394" s="11">
        <v>9.94</v>
      </c>
      <c r="AN1394">
        <f t="shared" si="76"/>
        <v>2017</v>
      </c>
      <c r="AO1394">
        <f t="shared" si="77"/>
        <v>8</v>
      </c>
      <c r="AP1394" s="6">
        <v>42956</v>
      </c>
      <c r="AU1394">
        <v>0.71</v>
      </c>
      <c r="AV1394">
        <v>0.73</v>
      </c>
      <c r="AW1394">
        <v>0.91</v>
      </c>
      <c r="AX1394">
        <v>1.1399999999999999</v>
      </c>
    </row>
    <row r="1395" spans="33:50" x14ac:dyDescent="0.35">
      <c r="AG1395" s="1">
        <v>33345</v>
      </c>
      <c r="AH1395" s="11">
        <v>9.91</v>
      </c>
      <c r="AN1395">
        <f t="shared" si="76"/>
        <v>2017</v>
      </c>
      <c r="AO1395">
        <f t="shared" si="77"/>
        <v>8</v>
      </c>
      <c r="AP1395" s="6">
        <v>42963</v>
      </c>
      <c r="AU1395">
        <v>0.68</v>
      </c>
      <c r="AV1395">
        <v>0.73</v>
      </c>
      <c r="AW1395">
        <v>0.89</v>
      </c>
      <c r="AX1395">
        <v>1.1200000000000001</v>
      </c>
    </row>
    <row r="1396" spans="33:50" x14ac:dyDescent="0.35">
      <c r="AG1396" s="1">
        <v>33346</v>
      </c>
      <c r="AH1396" s="11">
        <v>9.93</v>
      </c>
      <c r="AN1396">
        <f t="shared" si="76"/>
        <v>2017</v>
      </c>
      <c r="AO1396">
        <f t="shared" si="77"/>
        <v>8</v>
      </c>
      <c r="AP1396" s="6">
        <v>42969</v>
      </c>
      <c r="AR1396">
        <v>0.74</v>
      </c>
      <c r="AS1396">
        <v>0.94</v>
      </c>
      <c r="AT1396">
        <v>1.1499999999999999</v>
      </c>
    </row>
    <row r="1397" spans="33:50" x14ac:dyDescent="0.35">
      <c r="AG1397" s="1">
        <v>33347</v>
      </c>
      <c r="AH1397" s="11">
        <v>9.9600000000000009</v>
      </c>
      <c r="AN1397">
        <f t="shared" si="76"/>
        <v>2017</v>
      </c>
      <c r="AO1397">
        <f t="shared" si="77"/>
        <v>8</v>
      </c>
      <c r="AP1397" s="6">
        <v>42970</v>
      </c>
      <c r="AU1397">
        <v>0.68</v>
      </c>
      <c r="AV1397">
        <v>0.72</v>
      </c>
      <c r="AW1397">
        <v>0.92</v>
      </c>
      <c r="AX1397">
        <v>1.1499999999999999</v>
      </c>
    </row>
    <row r="1398" spans="33:50" x14ac:dyDescent="0.35">
      <c r="AG1398" s="1">
        <v>33350</v>
      </c>
      <c r="AH1398" s="11">
        <v>9.98</v>
      </c>
      <c r="AN1398">
        <f t="shared" si="76"/>
        <v>2017</v>
      </c>
      <c r="AO1398">
        <f t="shared" si="77"/>
        <v>8</v>
      </c>
      <c r="AP1398" s="6">
        <v>42977</v>
      </c>
      <c r="AU1398">
        <v>0.67</v>
      </c>
      <c r="AV1398">
        <v>0.71</v>
      </c>
      <c r="AW1398">
        <v>0.93</v>
      </c>
      <c r="AX1398">
        <v>1.1499999999999999</v>
      </c>
    </row>
    <row r="1399" spans="33:50" x14ac:dyDescent="0.35">
      <c r="AG1399" s="1">
        <v>33351</v>
      </c>
      <c r="AH1399" s="11">
        <v>9.9700000000000006</v>
      </c>
      <c r="AN1399">
        <f t="shared" si="76"/>
        <v>2017</v>
      </c>
      <c r="AO1399">
        <f t="shared" si="77"/>
        <v>9</v>
      </c>
      <c r="AP1399" s="6">
        <v>42983</v>
      </c>
      <c r="AR1399">
        <v>0.9</v>
      </c>
      <c r="AS1399">
        <v>1.05</v>
      </c>
      <c r="AT1399">
        <v>1.26</v>
      </c>
    </row>
    <row r="1400" spans="33:50" x14ac:dyDescent="0.35">
      <c r="AG1400" s="1">
        <v>33352</v>
      </c>
      <c r="AH1400" s="11">
        <v>9.89</v>
      </c>
      <c r="AN1400">
        <f t="shared" si="76"/>
        <v>2017</v>
      </c>
      <c r="AO1400">
        <f t="shared" si="77"/>
        <v>9</v>
      </c>
      <c r="AP1400" s="6">
        <v>42984</v>
      </c>
      <c r="AU1400">
        <v>0.82</v>
      </c>
      <c r="AV1400">
        <v>0.94</v>
      </c>
      <c r="AW1400">
        <v>1.1100000000000001</v>
      </c>
      <c r="AX1400">
        <v>1.36</v>
      </c>
    </row>
    <row r="1401" spans="33:50" x14ac:dyDescent="0.35">
      <c r="AG1401" s="1">
        <v>33353</v>
      </c>
      <c r="AH1401" s="11">
        <v>9.89</v>
      </c>
      <c r="AN1401">
        <f t="shared" si="76"/>
        <v>2017</v>
      </c>
      <c r="AO1401">
        <f t="shared" si="77"/>
        <v>9</v>
      </c>
      <c r="AP1401" s="6">
        <v>42991</v>
      </c>
      <c r="AU1401">
        <v>0.84</v>
      </c>
      <c r="AV1401">
        <v>0.99</v>
      </c>
      <c r="AW1401">
        <v>1.1599999999999999</v>
      </c>
      <c r="AX1401">
        <v>1.44</v>
      </c>
    </row>
    <row r="1402" spans="33:50" x14ac:dyDescent="0.35">
      <c r="AG1402" s="1">
        <v>33354</v>
      </c>
      <c r="AH1402" s="11">
        <v>9.9</v>
      </c>
      <c r="AN1402">
        <f t="shared" si="76"/>
        <v>2017</v>
      </c>
      <c r="AO1402">
        <f t="shared" si="77"/>
        <v>9</v>
      </c>
      <c r="AP1402" s="6">
        <v>42997</v>
      </c>
      <c r="AR1402">
        <v>1.01</v>
      </c>
      <c r="AS1402">
        <v>1.19</v>
      </c>
      <c r="AT1402">
        <v>1.46</v>
      </c>
    </row>
    <row r="1403" spans="33:50" x14ac:dyDescent="0.35">
      <c r="AG1403" s="1">
        <v>33357</v>
      </c>
      <c r="AH1403" s="11">
        <v>9.8699999999999992</v>
      </c>
      <c r="AN1403">
        <f t="shared" si="76"/>
        <v>2017</v>
      </c>
      <c r="AO1403">
        <f t="shared" si="77"/>
        <v>9</v>
      </c>
      <c r="AP1403" s="6">
        <v>42998</v>
      </c>
      <c r="AU1403">
        <v>0.85</v>
      </c>
      <c r="AV1403">
        <v>1</v>
      </c>
      <c r="AW1403">
        <v>1.17</v>
      </c>
      <c r="AX1403">
        <v>1.45</v>
      </c>
    </row>
    <row r="1404" spans="33:50" x14ac:dyDescent="0.35">
      <c r="AG1404" s="1">
        <v>33358</v>
      </c>
      <c r="AH1404" s="11">
        <v>9.85</v>
      </c>
      <c r="AN1404">
        <f t="shared" si="76"/>
        <v>2017</v>
      </c>
      <c r="AO1404">
        <f t="shared" si="77"/>
        <v>9</v>
      </c>
      <c r="AP1404" s="6">
        <v>43005</v>
      </c>
      <c r="AU1404">
        <v>0.85</v>
      </c>
      <c r="AV1404">
        <v>0.99</v>
      </c>
      <c r="AW1404">
        <v>1.1599999999999999</v>
      </c>
      <c r="AX1404">
        <v>1.43</v>
      </c>
    </row>
    <row r="1405" spans="33:50" x14ac:dyDescent="0.35">
      <c r="AG1405" s="1">
        <v>33359</v>
      </c>
      <c r="AH1405" s="11">
        <v>9.81</v>
      </c>
      <c r="AN1405">
        <f t="shared" si="76"/>
        <v>2017</v>
      </c>
      <c r="AO1405">
        <f t="shared" si="77"/>
        <v>10</v>
      </c>
      <c r="AP1405" s="6">
        <v>43011</v>
      </c>
      <c r="AR1405">
        <v>1</v>
      </c>
      <c r="AS1405">
        <v>1.1499999999999999</v>
      </c>
      <c r="AT1405">
        <v>1.42</v>
      </c>
    </row>
    <row r="1406" spans="33:50" x14ac:dyDescent="0.35">
      <c r="AG1406" s="1">
        <v>33360</v>
      </c>
      <c r="AH1406" s="11">
        <v>9.77</v>
      </c>
      <c r="AN1406">
        <f t="shared" si="76"/>
        <v>2017</v>
      </c>
      <c r="AO1406">
        <f t="shared" si="77"/>
        <v>10</v>
      </c>
      <c r="AP1406" s="6">
        <v>43012</v>
      </c>
      <c r="AU1406">
        <v>0.88</v>
      </c>
      <c r="AV1406">
        <v>0.99</v>
      </c>
      <c r="AW1406">
        <v>1.1399999999999999</v>
      </c>
      <c r="AX1406">
        <v>1.39</v>
      </c>
    </row>
    <row r="1407" spans="33:50" x14ac:dyDescent="0.35">
      <c r="AG1407" s="1">
        <v>33361</v>
      </c>
      <c r="AH1407" s="11">
        <v>9.83</v>
      </c>
      <c r="AN1407">
        <f t="shared" si="76"/>
        <v>2017</v>
      </c>
      <c r="AO1407">
        <f t="shared" si="77"/>
        <v>10</v>
      </c>
      <c r="AP1407" s="6">
        <v>43019</v>
      </c>
      <c r="AU1407">
        <v>0.83</v>
      </c>
      <c r="AV1407">
        <v>0.98</v>
      </c>
      <c r="AW1407">
        <v>1.17</v>
      </c>
      <c r="AX1407">
        <v>1.41</v>
      </c>
    </row>
    <row r="1408" spans="33:50" x14ac:dyDescent="0.35">
      <c r="AG1408" s="1">
        <v>33364</v>
      </c>
      <c r="AH1408" s="11">
        <v>9.82</v>
      </c>
      <c r="AN1408">
        <f t="shared" si="76"/>
        <v>2017</v>
      </c>
      <c r="AO1408">
        <f t="shared" si="77"/>
        <v>10</v>
      </c>
      <c r="AP1408" s="6">
        <v>43025</v>
      </c>
      <c r="AR1408">
        <v>0.96</v>
      </c>
      <c r="AS1408">
        <v>1.17</v>
      </c>
      <c r="AT1408">
        <v>1.44</v>
      </c>
    </row>
    <row r="1409" spans="33:50" x14ac:dyDescent="0.35">
      <c r="AG1409" s="1">
        <v>33365</v>
      </c>
      <c r="AH1409" s="11">
        <v>9.83</v>
      </c>
      <c r="AN1409">
        <f t="shared" si="76"/>
        <v>2017</v>
      </c>
      <c r="AO1409">
        <f t="shared" si="77"/>
        <v>10</v>
      </c>
      <c r="AP1409" s="6">
        <v>43026</v>
      </c>
      <c r="AU1409">
        <v>0.83</v>
      </c>
      <c r="AV1409">
        <v>0.95</v>
      </c>
      <c r="AW1409">
        <v>1.1599999999999999</v>
      </c>
      <c r="AX1409">
        <v>1.43</v>
      </c>
    </row>
    <row r="1410" spans="33:50" x14ac:dyDescent="0.35">
      <c r="AG1410" s="1">
        <v>33366</v>
      </c>
      <c r="AH1410" s="11">
        <v>9.82</v>
      </c>
      <c r="AN1410">
        <f t="shared" si="76"/>
        <v>2017</v>
      </c>
      <c r="AO1410">
        <f t="shared" si="77"/>
        <v>10</v>
      </c>
      <c r="AP1410" s="6">
        <v>43033</v>
      </c>
      <c r="AU1410">
        <v>0.84</v>
      </c>
      <c r="AV1410">
        <v>0.92</v>
      </c>
      <c r="AW1410">
        <v>1.1399999999999999</v>
      </c>
      <c r="AX1410">
        <v>1.37</v>
      </c>
    </row>
    <row r="1411" spans="33:50" x14ac:dyDescent="0.35">
      <c r="AG1411" s="1">
        <v>33367</v>
      </c>
      <c r="AH1411" s="11">
        <v>9.82</v>
      </c>
      <c r="AN1411">
        <f t="shared" si="76"/>
        <v>2017</v>
      </c>
      <c r="AO1411">
        <f t="shared" si="77"/>
        <v>10</v>
      </c>
      <c r="AP1411" s="6">
        <v>43039</v>
      </c>
      <c r="AR1411">
        <v>0.9</v>
      </c>
      <c r="AS1411">
        <v>1.1100000000000001</v>
      </c>
      <c r="AT1411">
        <v>1.3</v>
      </c>
    </row>
    <row r="1412" spans="33:50" x14ac:dyDescent="0.35">
      <c r="AG1412" s="1">
        <v>33368</v>
      </c>
      <c r="AH1412" s="11">
        <v>9.8800000000000008</v>
      </c>
      <c r="AN1412">
        <f t="shared" si="76"/>
        <v>2017</v>
      </c>
      <c r="AO1412">
        <f t="shared" si="77"/>
        <v>11</v>
      </c>
      <c r="AP1412" s="6">
        <v>43040</v>
      </c>
      <c r="AU1412">
        <v>0.87</v>
      </c>
      <c r="AV1412">
        <v>0.91</v>
      </c>
      <c r="AW1412">
        <v>1.1200000000000001</v>
      </c>
      <c r="AX1412">
        <v>1.3</v>
      </c>
    </row>
    <row r="1413" spans="33:50" x14ac:dyDescent="0.35">
      <c r="AG1413" s="1">
        <v>33371</v>
      </c>
      <c r="AH1413" s="11">
        <v>9.8800000000000008</v>
      </c>
      <c r="AN1413">
        <f t="shared" si="76"/>
        <v>2017</v>
      </c>
      <c r="AO1413">
        <f t="shared" si="77"/>
        <v>11</v>
      </c>
      <c r="AP1413" s="6">
        <v>43047</v>
      </c>
      <c r="AU1413">
        <v>0.86</v>
      </c>
      <c r="AV1413">
        <v>0.87</v>
      </c>
      <c r="AW1413">
        <v>1.01</v>
      </c>
      <c r="AX1413">
        <v>1.29</v>
      </c>
    </row>
    <row r="1414" spans="33:50" x14ac:dyDescent="0.35">
      <c r="AG1414" s="1">
        <v>33372</v>
      </c>
      <c r="AH1414" s="11">
        <v>9.93</v>
      </c>
      <c r="AN1414">
        <f t="shared" si="76"/>
        <v>2017</v>
      </c>
      <c r="AO1414">
        <f t="shared" si="77"/>
        <v>11</v>
      </c>
      <c r="AP1414" s="6">
        <v>43053</v>
      </c>
      <c r="AR1414">
        <v>0.88</v>
      </c>
      <c r="AS1414">
        <v>1.05</v>
      </c>
      <c r="AT1414">
        <v>1.33</v>
      </c>
    </row>
    <row r="1415" spans="33:50" x14ac:dyDescent="0.35">
      <c r="AG1415" s="1">
        <v>33373</v>
      </c>
      <c r="AH1415" s="11">
        <v>9.92</v>
      </c>
      <c r="AN1415">
        <f t="shared" si="76"/>
        <v>2017</v>
      </c>
      <c r="AO1415">
        <f t="shared" si="77"/>
        <v>11</v>
      </c>
      <c r="AP1415" s="6">
        <v>43054</v>
      </c>
      <c r="AU1415">
        <v>0.85</v>
      </c>
      <c r="AV1415">
        <v>0.87</v>
      </c>
      <c r="AW1415">
        <v>1.05</v>
      </c>
      <c r="AX1415">
        <v>1.31</v>
      </c>
    </row>
    <row r="1416" spans="33:50" x14ac:dyDescent="0.35">
      <c r="AG1416" s="1">
        <v>33374</v>
      </c>
      <c r="AH1416" s="11">
        <v>9.92</v>
      </c>
      <c r="AN1416">
        <f t="shared" si="76"/>
        <v>2017</v>
      </c>
      <c r="AO1416">
        <f t="shared" si="77"/>
        <v>11</v>
      </c>
      <c r="AP1416" s="6">
        <v>43061</v>
      </c>
      <c r="AU1416">
        <v>0.85</v>
      </c>
      <c r="AV1416">
        <v>0.87</v>
      </c>
      <c r="AW1416">
        <v>1.04</v>
      </c>
      <c r="AX1416">
        <v>1.31</v>
      </c>
    </row>
    <row r="1417" spans="33:50" x14ac:dyDescent="0.35">
      <c r="AG1417" s="1">
        <v>33375</v>
      </c>
      <c r="AH1417" s="11">
        <v>9.91</v>
      </c>
      <c r="AN1417">
        <f t="shared" si="76"/>
        <v>2017</v>
      </c>
      <c r="AO1417">
        <f t="shared" si="77"/>
        <v>11</v>
      </c>
      <c r="AP1417" s="6">
        <v>43067</v>
      </c>
      <c r="AR1417">
        <v>0.87</v>
      </c>
      <c r="AS1417">
        <v>1.05</v>
      </c>
      <c r="AT1417">
        <v>1.3</v>
      </c>
    </row>
    <row r="1418" spans="33:50" x14ac:dyDescent="0.35">
      <c r="AG1418" s="1">
        <v>33378</v>
      </c>
      <c r="AH1418" s="11">
        <v>9.9</v>
      </c>
      <c r="AN1418">
        <f t="shared" si="76"/>
        <v>2017</v>
      </c>
      <c r="AO1418">
        <f t="shared" si="77"/>
        <v>11</v>
      </c>
      <c r="AP1418" s="6">
        <v>43068</v>
      </c>
      <c r="AU1418">
        <v>0.84</v>
      </c>
      <c r="AV1418">
        <v>0.88</v>
      </c>
      <c r="AW1418">
        <v>1.05</v>
      </c>
      <c r="AX1418">
        <v>1.31</v>
      </c>
    </row>
    <row r="1419" spans="33:50" x14ac:dyDescent="0.35">
      <c r="AG1419" s="1">
        <v>33379</v>
      </c>
      <c r="AH1419" s="11">
        <v>9.89</v>
      </c>
      <c r="AN1419">
        <f t="shared" si="76"/>
        <v>2017</v>
      </c>
      <c r="AO1419">
        <f t="shared" si="77"/>
        <v>12</v>
      </c>
      <c r="AP1419" s="6">
        <v>43075</v>
      </c>
      <c r="AU1419">
        <v>0.84</v>
      </c>
      <c r="AV1419">
        <v>0.89</v>
      </c>
      <c r="AW1419">
        <v>1.07</v>
      </c>
      <c r="AX1419">
        <v>1.35</v>
      </c>
    </row>
    <row r="1420" spans="33:50" x14ac:dyDescent="0.35">
      <c r="AG1420" s="1">
        <v>33380</v>
      </c>
      <c r="AH1420" s="11">
        <v>9.8699999999999992</v>
      </c>
      <c r="AN1420">
        <f t="shared" si="76"/>
        <v>2017</v>
      </c>
      <c r="AO1420">
        <f t="shared" si="77"/>
        <v>12</v>
      </c>
      <c r="AP1420" s="6">
        <v>43081</v>
      </c>
      <c r="AR1420">
        <v>0.9</v>
      </c>
      <c r="AS1420">
        <v>1.1200000000000001</v>
      </c>
      <c r="AT1420">
        <v>1.38</v>
      </c>
    </row>
    <row r="1421" spans="33:50" x14ac:dyDescent="0.35">
      <c r="AG1421" s="1">
        <v>33381</v>
      </c>
      <c r="AH1421" s="11">
        <v>9.89</v>
      </c>
      <c r="AN1421">
        <f t="shared" si="76"/>
        <v>2017</v>
      </c>
      <c r="AO1421">
        <f t="shared" si="77"/>
        <v>12</v>
      </c>
      <c r="AP1421" s="6">
        <v>43082</v>
      </c>
      <c r="AU1421">
        <v>0.85</v>
      </c>
      <c r="AV1421">
        <v>0.91</v>
      </c>
      <c r="AW1421">
        <v>1.1200000000000001</v>
      </c>
      <c r="AX1421">
        <v>1.38</v>
      </c>
    </row>
    <row r="1422" spans="33:50" x14ac:dyDescent="0.35">
      <c r="AG1422" s="1">
        <v>33382</v>
      </c>
      <c r="AH1422" s="11">
        <v>9.9</v>
      </c>
      <c r="AN1422">
        <f t="shared" si="76"/>
        <v>2017</v>
      </c>
      <c r="AO1422">
        <f t="shared" si="77"/>
        <v>12</v>
      </c>
      <c r="AP1422" s="6">
        <v>43089</v>
      </c>
      <c r="AU1422">
        <v>0.91</v>
      </c>
      <c r="AV1422">
        <v>0.99</v>
      </c>
      <c r="AW1422">
        <v>1.1499999999999999</v>
      </c>
      <c r="AX1422">
        <v>1.46</v>
      </c>
    </row>
    <row r="1423" spans="33:50" x14ac:dyDescent="0.35">
      <c r="AG1423" s="1">
        <v>33385</v>
      </c>
      <c r="AN1423">
        <f t="shared" si="76"/>
        <v>2017</v>
      </c>
      <c r="AO1423">
        <f t="shared" si="77"/>
        <v>12</v>
      </c>
      <c r="AP1423" s="6">
        <v>43095</v>
      </c>
      <c r="AR1423">
        <v>1.05</v>
      </c>
      <c r="AS1423">
        <v>1.2</v>
      </c>
      <c r="AT1423">
        <v>1.52</v>
      </c>
    </row>
    <row r="1424" spans="33:50" x14ac:dyDescent="0.35">
      <c r="AG1424" s="1">
        <v>33386</v>
      </c>
      <c r="AH1424" s="11">
        <v>9.9</v>
      </c>
      <c r="AN1424">
        <f t="shared" si="76"/>
        <v>2017</v>
      </c>
      <c r="AO1424">
        <f t="shared" si="77"/>
        <v>12</v>
      </c>
      <c r="AP1424" s="6">
        <v>43096</v>
      </c>
      <c r="AU1424">
        <v>0.96</v>
      </c>
      <c r="AV1424">
        <v>1.05</v>
      </c>
      <c r="AW1424">
        <v>1.19</v>
      </c>
      <c r="AX1424">
        <v>1.53</v>
      </c>
    </row>
    <row r="1425" spans="33:50" x14ac:dyDescent="0.35">
      <c r="AG1425" s="1">
        <v>33387</v>
      </c>
      <c r="AH1425" s="11">
        <v>9.86</v>
      </c>
      <c r="AN1425">
        <f t="shared" ref="AN1425:AN1488" si="78">YEAR(AP1425)</f>
        <v>2018</v>
      </c>
      <c r="AO1425">
        <f t="shared" ref="AO1425:AO1488" si="79">MONTH(AP1425)</f>
        <v>1</v>
      </c>
      <c r="AP1425" s="6">
        <v>43103</v>
      </c>
      <c r="AU1425">
        <v>0.95</v>
      </c>
      <c r="AV1425">
        <v>1.06</v>
      </c>
      <c r="AW1425">
        <v>1.21</v>
      </c>
      <c r="AX1425">
        <v>1.52</v>
      </c>
    </row>
    <row r="1426" spans="33:50" x14ac:dyDescent="0.35">
      <c r="AG1426" s="1">
        <v>33388</v>
      </c>
      <c r="AH1426" s="11">
        <v>9.82</v>
      </c>
      <c r="AN1426">
        <f t="shared" si="78"/>
        <v>2018</v>
      </c>
      <c r="AO1426">
        <f t="shared" si="79"/>
        <v>1</v>
      </c>
      <c r="AP1426" s="6">
        <v>43109</v>
      </c>
      <c r="AR1426">
        <v>1.17</v>
      </c>
      <c r="AS1426">
        <v>1.37</v>
      </c>
      <c r="AT1426">
        <v>1.63</v>
      </c>
    </row>
    <row r="1427" spans="33:50" x14ac:dyDescent="0.35">
      <c r="AG1427" s="1">
        <v>33389</v>
      </c>
      <c r="AH1427" s="11">
        <v>9.83</v>
      </c>
      <c r="AN1427">
        <f t="shared" si="78"/>
        <v>2018</v>
      </c>
      <c r="AO1427">
        <f t="shared" si="79"/>
        <v>1</v>
      </c>
      <c r="AP1427" s="6">
        <v>43110</v>
      </c>
      <c r="AU1427">
        <v>0.94</v>
      </c>
      <c r="AV1427">
        <v>1.17</v>
      </c>
      <c r="AW1427">
        <v>1.38</v>
      </c>
      <c r="AX1427">
        <v>1.62</v>
      </c>
    </row>
    <row r="1428" spans="33:50" x14ac:dyDescent="0.35">
      <c r="AG1428" s="1">
        <v>33392</v>
      </c>
      <c r="AH1428" s="11">
        <v>9.8699999999999992</v>
      </c>
      <c r="AN1428">
        <f t="shared" si="78"/>
        <v>2018</v>
      </c>
      <c r="AO1428">
        <f t="shared" si="79"/>
        <v>1</v>
      </c>
      <c r="AP1428" s="6">
        <v>43117</v>
      </c>
      <c r="AU1428">
        <v>1</v>
      </c>
      <c r="AV1428">
        <v>1.18</v>
      </c>
      <c r="AW1428">
        <v>1.35</v>
      </c>
      <c r="AX1428">
        <v>1.6</v>
      </c>
    </row>
    <row r="1429" spans="33:50" x14ac:dyDescent="0.35">
      <c r="AG1429" s="1">
        <v>33393</v>
      </c>
      <c r="AH1429" s="11">
        <v>9.8800000000000008</v>
      </c>
      <c r="AN1429">
        <f t="shared" si="78"/>
        <v>2018</v>
      </c>
      <c r="AO1429">
        <f t="shared" si="79"/>
        <v>1</v>
      </c>
      <c r="AP1429" s="6">
        <v>43123</v>
      </c>
      <c r="AR1429">
        <v>1.2</v>
      </c>
      <c r="AS1429">
        <v>1.36</v>
      </c>
      <c r="AT1429">
        <v>1.61</v>
      </c>
    </row>
    <row r="1430" spans="33:50" x14ac:dyDescent="0.35">
      <c r="AG1430" s="1">
        <v>33394</v>
      </c>
      <c r="AH1430" s="11">
        <v>9.91</v>
      </c>
      <c r="AN1430">
        <f t="shared" si="78"/>
        <v>2018</v>
      </c>
      <c r="AO1430">
        <f t="shared" si="79"/>
        <v>1</v>
      </c>
      <c r="AP1430" s="6">
        <v>43124</v>
      </c>
      <c r="AU1430">
        <v>1.1100000000000001</v>
      </c>
      <c r="AV1430">
        <v>1.21</v>
      </c>
      <c r="AW1430">
        <v>1.36</v>
      </c>
      <c r="AX1430">
        <v>1.62</v>
      </c>
    </row>
    <row r="1431" spans="33:50" x14ac:dyDescent="0.35">
      <c r="AG1431" s="1">
        <v>33395</v>
      </c>
      <c r="AH1431" s="11">
        <v>9.93</v>
      </c>
      <c r="AN1431">
        <f t="shared" si="78"/>
        <v>2018</v>
      </c>
      <c r="AO1431">
        <f t="shared" si="79"/>
        <v>1</v>
      </c>
      <c r="AP1431" s="6">
        <v>43131</v>
      </c>
      <c r="AU1431">
        <v>1.1200000000000001</v>
      </c>
      <c r="AV1431">
        <v>1.2</v>
      </c>
      <c r="AW1431">
        <v>1.34</v>
      </c>
      <c r="AX1431">
        <v>1.61</v>
      </c>
    </row>
    <row r="1432" spans="33:50" x14ac:dyDescent="0.35">
      <c r="AG1432" s="1">
        <v>33396</v>
      </c>
      <c r="AH1432" s="11">
        <v>10</v>
      </c>
      <c r="AN1432">
        <f t="shared" si="78"/>
        <v>2018</v>
      </c>
      <c r="AO1432">
        <f t="shared" si="79"/>
        <v>2</v>
      </c>
      <c r="AP1432" s="6">
        <v>43137</v>
      </c>
      <c r="AR1432">
        <v>1.21</v>
      </c>
      <c r="AS1432">
        <v>1.37</v>
      </c>
      <c r="AT1432">
        <v>1.62</v>
      </c>
    </row>
    <row r="1433" spans="33:50" x14ac:dyDescent="0.35">
      <c r="AG1433" s="1">
        <v>33399</v>
      </c>
      <c r="AH1433" s="11">
        <v>10</v>
      </c>
      <c r="AN1433">
        <f t="shared" si="78"/>
        <v>2018</v>
      </c>
      <c r="AO1433">
        <f t="shared" si="79"/>
        <v>2</v>
      </c>
      <c r="AP1433" s="6">
        <v>43138</v>
      </c>
      <c r="AU1433">
        <v>1.1299999999999999</v>
      </c>
      <c r="AV1433">
        <v>1.2</v>
      </c>
      <c r="AW1433">
        <v>1.36</v>
      </c>
      <c r="AX1433">
        <v>1.62</v>
      </c>
    </row>
    <row r="1434" spans="33:50" x14ac:dyDescent="0.35">
      <c r="AG1434" s="1">
        <v>33400</v>
      </c>
      <c r="AH1434" s="11">
        <v>9.99</v>
      </c>
      <c r="AN1434">
        <f t="shared" si="78"/>
        <v>2018</v>
      </c>
      <c r="AO1434">
        <f t="shared" si="79"/>
        <v>2</v>
      </c>
      <c r="AP1434" s="6">
        <v>43145</v>
      </c>
      <c r="AU1434">
        <v>1.1200000000000001</v>
      </c>
      <c r="AV1434">
        <v>1.1499999999999999</v>
      </c>
      <c r="AW1434">
        <v>1.32</v>
      </c>
      <c r="AX1434">
        <v>1.59</v>
      </c>
    </row>
    <row r="1435" spans="33:50" x14ac:dyDescent="0.35">
      <c r="AG1435" s="1">
        <v>33401</v>
      </c>
      <c r="AH1435" s="11">
        <v>10.029999999999999</v>
      </c>
      <c r="AN1435">
        <f t="shared" si="78"/>
        <v>2018</v>
      </c>
      <c r="AO1435">
        <f t="shared" si="79"/>
        <v>2</v>
      </c>
      <c r="AP1435" s="6">
        <v>43151</v>
      </c>
      <c r="AR1435">
        <v>1.17</v>
      </c>
      <c r="AS1435">
        <v>1.33</v>
      </c>
      <c r="AT1435">
        <v>1.61</v>
      </c>
    </row>
    <row r="1436" spans="33:50" x14ac:dyDescent="0.35">
      <c r="AG1436" s="1">
        <v>33402</v>
      </c>
      <c r="AH1436" s="11">
        <v>10.01</v>
      </c>
      <c r="AN1436">
        <f t="shared" si="78"/>
        <v>2018</v>
      </c>
      <c r="AO1436">
        <f t="shared" si="79"/>
        <v>2</v>
      </c>
      <c r="AP1436" s="6">
        <v>43152</v>
      </c>
      <c r="AU1436">
        <v>1.1200000000000001</v>
      </c>
      <c r="AV1436">
        <v>1.1599999999999999</v>
      </c>
      <c r="AW1436">
        <v>1.32</v>
      </c>
      <c r="AX1436">
        <v>1.6</v>
      </c>
    </row>
    <row r="1437" spans="33:50" x14ac:dyDescent="0.35">
      <c r="AG1437" s="1">
        <v>33403</v>
      </c>
      <c r="AH1437" s="11">
        <v>9.98</v>
      </c>
      <c r="AN1437">
        <f t="shared" si="78"/>
        <v>2018</v>
      </c>
      <c r="AO1437">
        <f t="shared" si="79"/>
        <v>2</v>
      </c>
      <c r="AP1437" s="6">
        <v>43159</v>
      </c>
      <c r="AU1437">
        <v>1.1200000000000001</v>
      </c>
      <c r="AV1437">
        <v>1.1399999999999999</v>
      </c>
      <c r="AW1437">
        <v>1.28</v>
      </c>
      <c r="AX1437">
        <v>1.6</v>
      </c>
    </row>
    <row r="1438" spans="33:50" x14ac:dyDescent="0.35">
      <c r="AG1438" s="1">
        <v>33406</v>
      </c>
      <c r="AH1438" s="11">
        <v>9.98</v>
      </c>
      <c r="AN1438">
        <f t="shared" si="78"/>
        <v>2018</v>
      </c>
      <c r="AO1438">
        <f t="shared" si="79"/>
        <v>3</v>
      </c>
      <c r="AP1438" s="6">
        <v>43165</v>
      </c>
      <c r="AR1438">
        <v>1.1399999999999999</v>
      </c>
      <c r="AS1438">
        <v>1.31</v>
      </c>
      <c r="AT1438">
        <v>1.57</v>
      </c>
    </row>
    <row r="1439" spans="33:50" x14ac:dyDescent="0.35">
      <c r="AG1439" s="1">
        <v>33407</v>
      </c>
      <c r="AH1439" s="11">
        <v>9.98</v>
      </c>
      <c r="AN1439">
        <f t="shared" si="78"/>
        <v>2018</v>
      </c>
      <c r="AO1439">
        <f t="shared" si="79"/>
        <v>3</v>
      </c>
      <c r="AP1439" s="6">
        <v>43166</v>
      </c>
      <c r="AU1439">
        <v>1.1000000000000001</v>
      </c>
      <c r="AV1439">
        <v>1.1100000000000001</v>
      </c>
      <c r="AW1439">
        <v>1.28</v>
      </c>
      <c r="AX1439">
        <v>1.56</v>
      </c>
    </row>
    <row r="1440" spans="33:50" x14ac:dyDescent="0.35">
      <c r="AG1440" s="1">
        <v>33408</v>
      </c>
      <c r="AH1440" s="11">
        <v>9.99</v>
      </c>
      <c r="AN1440">
        <f t="shared" si="78"/>
        <v>2018</v>
      </c>
      <c r="AO1440">
        <f t="shared" si="79"/>
        <v>3</v>
      </c>
      <c r="AP1440" s="6">
        <v>43173</v>
      </c>
      <c r="AU1440">
        <v>1.07</v>
      </c>
      <c r="AV1440">
        <v>1.07</v>
      </c>
      <c r="AW1440">
        <v>1.27</v>
      </c>
      <c r="AX1440">
        <v>1.58</v>
      </c>
    </row>
    <row r="1441" spans="33:50" x14ac:dyDescent="0.35">
      <c r="AG1441" s="1">
        <v>33409</v>
      </c>
      <c r="AH1441" s="11">
        <v>9.9700000000000006</v>
      </c>
      <c r="AN1441">
        <f t="shared" si="78"/>
        <v>2018</v>
      </c>
      <c r="AO1441">
        <f t="shared" si="79"/>
        <v>3</v>
      </c>
      <c r="AP1441" s="6">
        <v>43179</v>
      </c>
      <c r="AR1441">
        <v>1.0900000000000001</v>
      </c>
      <c r="AS1441">
        <v>1.28</v>
      </c>
      <c r="AT1441">
        <v>1.6</v>
      </c>
    </row>
    <row r="1442" spans="33:50" x14ac:dyDescent="0.35">
      <c r="AG1442" s="1">
        <v>33410</v>
      </c>
      <c r="AH1442" s="11">
        <v>9.98</v>
      </c>
      <c r="AN1442">
        <f t="shared" si="78"/>
        <v>2018</v>
      </c>
      <c r="AO1442">
        <f t="shared" si="79"/>
        <v>3</v>
      </c>
      <c r="AP1442" s="6">
        <v>43180</v>
      </c>
      <c r="AU1442">
        <v>1.07</v>
      </c>
      <c r="AV1442">
        <v>1.1100000000000001</v>
      </c>
      <c r="AW1442">
        <v>1.29</v>
      </c>
      <c r="AX1442">
        <v>1.64</v>
      </c>
    </row>
    <row r="1443" spans="33:50" x14ac:dyDescent="0.35">
      <c r="AG1443" s="1">
        <v>33413</v>
      </c>
      <c r="AH1443" s="11">
        <v>9.98</v>
      </c>
      <c r="AN1443">
        <f t="shared" si="78"/>
        <v>2018</v>
      </c>
      <c r="AO1443">
        <f t="shared" si="79"/>
        <v>3</v>
      </c>
      <c r="AP1443" s="6">
        <v>43187</v>
      </c>
      <c r="AU1443">
        <v>1.0900000000000001</v>
      </c>
      <c r="AV1443">
        <v>1.0900000000000001</v>
      </c>
      <c r="AW1443">
        <v>1.3</v>
      </c>
      <c r="AX1443">
        <v>1.62</v>
      </c>
    </row>
    <row r="1444" spans="33:50" x14ac:dyDescent="0.35">
      <c r="AG1444" s="1">
        <v>33414</v>
      </c>
      <c r="AH1444" s="11">
        <v>9.9700000000000006</v>
      </c>
      <c r="AN1444">
        <f t="shared" si="78"/>
        <v>2018</v>
      </c>
      <c r="AO1444">
        <f t="shared" si="79"/>
        <v>4</v>
      </c>
      <c r="AP1444" s="6">
        <v>43193</v>
      </c>
      <c r="AR1444">
        <v>1.1200000000000001</v>
      </c>
      <c r="AS1444">
        <v>1.33</v>
      </c>
      <c r="AT1444">
        <v>1.64</v>
      </c>
    </row>
    <row r="1445" spans="33:50" x14ac:dyDescent="0.35">
      <c r="AG1445" s="1">
        <v>33415</v>
      </c>
      <c r="AH1445" s="11">
        <v>9.9499999999999993</v>
      </c>
      <c r="AN1445">
        <f t="shared" si="78"/>
        <v>2018</v>
      </c>
      <c r="AO1445">
        <f t="shared" si="79"/>
        <v>4</v>
      </c>
      <c r="AP1445" s="6">
        <v>43194</v>
      </c>
      <c r="AU1445">
        <v>1.08</v>
      </c>
      <c r="AV1445">
        <v>1.1200000000000001</v>
      </c>
      <c r="AW1445">
        <v>1.34</v>
      </c>
      <c r="AX1445">
        <v>1.63</v>
      </c>
    </row>
    <row r="1446" spans="33:50" x14ac:dyDescent="0.35">
      <c r="AG1446" s="1">
        <v>33416</v>
      </c>
      <c r="AH1446" s="11">
        <v>9.94</v>
      </c>
      <c r="AN1446">
        <f t="shared" si="78"/>
        <v>2018</v>
      </c>
      <c r="AO1446">
        <f t="shared" si="79"/>
        <v>4</v>
      </c>
      <c r="AP1446" s="6">
        <v>43201</v>
      </c>
      <c r="AU1446">
        <v>1.1000000000000001</v>
      </c>
      <c r="AV1446">
        <v>1.1399999999999999</v>
      </c>
      <c r="AW1446">
        <v>1.33</v>
      </c>
      <c r="AX1446">
        <v>1.63</v>
      </c>
    </row>
    <row r="1447" spans="33:50" x14ac:dyDescent="0.35">
      <c r="AG1447" s="1">
        <v>33417</v>
      </c>
      <c r="AH1447" s="11">
        <v>9.9</v>
      </c>
      <c r="AN1447">
        <f t="shared" si="78"/>
        <v>2018</v>
      </c>
      <c r="AO1447">
        <f t="shared" si="79"/>
        <v>4</v>
      </c>
      <c r="AP1447" s="6">
        <v>43207</v>
      </c>
      <c r="AR1447">
        <v>1.2</v>
      </c>
      <c r="AS1447">
        <v>1.39</v>
      </c>
      <c r="AT1447">
        <v>1.68</v>
      </c>
    </row>
    <row r="1448" spans="33:50" x14ac:dyDescent="0.35">
      <c r="AG1448" s="1">
        <v>33420</v>
      </c>
      <c r="AH1448" s="11">
        <v>9.92</v>
      </c>
      <c r="AN1448">
        <f t="shared" si="78"/>
        <v>2018</v>
      </c>
      <c r="AO1448">
        <f t="shared" si="79"/>
        <v>4</v>
      </c>
      <c r="AP1448" s="6">
        <v>43208</v>
      </c>
      <c r="AU1448">
        <v>1.18</v>
      </c>
      <c r="AV1448">
        <v>1.2</v>
      </c>
      <c r="AW1448">
        <v>1.37</v>
      </c>
      <c r="AX1448">
        <v>1.65</v>
      </c>
    </row>
    <row r="1449" spans="33:50" x14ac:dyDescent="0.35">
      <c r="AG1449" s="1">
        <v>33421</v>
      </c>
      <c r="AH1449" s="11">
        <v>9.89</v>
      </c>
      <c r="AN1449">
        <f t="shared" si="78"/>
        <v>2018</v>
      </c>
      <c r="AO1449">
        <f t="shared" si="79"/>
        <v>4</v>
      </c>
      <c r="AP1449" s="6">
        <v>43215</v>
      </c>
      <c r="AU1449">
        <v>1.17</v>
      </c>
      <c r="AV1449">
        <v>1.2</v>
      </c>
      <c r="AW1449">
        <v>1.33</v>
      </c>
      <c r="AX1449">
        <v>1.62</v>
      </c>
    </row>
    <row r="1450" spans="33:50" x14ac:dyDescent="0.35">
      <c r="AG1450" s="1">
        <v>33422</v>
      </c>
      <c r="AH1450" s="11">
        <v>9.9</v>
      </c>
      <c r="AN1450">
        <f t="shared" si="78"/>
        <v>2018</v>
      </c>
      <c r="AO1450">
        <f t="shared" si="79"/>
        <v>5</v>
      </c>
      <c r="AP1450" s="6">
        <v>43221</v>
      </c>
      <c r="AR1450">
        <v>1.21</v>
      </c>
      <c r="AS1450">
        <v>1.4</v>
      </c>
      <c r="AT1450">
        <v>1.69</v>
      </c>
    </row>
    <row r="1451" spans="33:50" x14ac:dyDescent="0.35">
      <c r="AG1451" s="1">
        <v>33423</v>
      </c>
      <c r="AN1451">
        <f t="shared" si="78"/>
        <v>2018</v>
      </c>
      <c r="AO1451">
        <f t="shared" si="79"/>
        <v>5</v>
      </c>
      <c r="AP1451" s="6">
        <v>43222</v>
      </c>
      <c r="AU1451">
        <v>1.17</v>
      </c>
      <c r="AV1451">
        <v>1.22</v>
      </c>
      <c r="AW1451">
        <v>1.4</v>
      </c>
      <c r="AX1451">
        <v>1.7</v>
      </c>
    </row>
    <row r="1452" spans="33:50" x14ac:dyDescent="0.35">
      <c r="AG1452" s="1">
        <v>33424</v>
      </c>
      <c r="AH1452" s="11">
        <v>9.93</v>
      </c>
      <c r="AN1452">
        <f t="shared" si="78"/>
        <v>2018</v>
      </c>
      <c r="AO1452">
        <f t="shared" si="79"/>
        <v>5</v>
      </c>
      <c r="AP1452" s="6">
        <v>43229</v>
      </c>
      <c r="AU1452">
        <v>1.1499999999999999</v>
      </c>
      <c r="AV1452">
        <v>1.21</v>
      </c>
      <c r="AW1452">
        <v>1.37</v>
      </c>
      <c r="AX1452">
        <v>1.71</v>
      </c>
    </row>
    <row r="1453" spans="33:50" x14ac:dyDescent="0.35">
      <c r="AG1453" s="1">
        <v>33427</v>
      </c>
      <c r="AH1453" s="11">
        <v>9.9700000000000006</v>
      </c>
      <c r="AN1453">
        <f t="shared" si="78"/>
        <v>2018</v>
      </c>
      <c r="AO1453">
        <f t="shared" si="79"/>
        <v>5</v>
      </c>
      <c r="AP1453" s="6">
        <v>43235</v>
      </c>
      <c r="AR1453">
        <v>1.27</v>
      </c>
      <c r="AS1453">
        <v>1.44</v>
      </c>
      <c r="AT1453">
        <v>1.76</v>
      </c>
    </row>
    <row r="1454" spans="33:50" x14ac:dyDescent="0.35">
      <c r="AG1454" s="1">
        <v>33428</v>
      </c>
      <c r="AH1454" s="11">
        <v>9.98</v>
      </c>
      <c r="AN1454">
        <f t="shared" si="78"/>
        <v>2018</v>
      </c>
      <c r="AO1454">
        <f t="shared" si="79"/>
        <v>5</v>
      </c>
      <c r="AP1454" s="6">
        <v>43236</v>
      </c>
      <c r="AU1454">
        <v>1.1299999999999999</v>
      </c>
      <c r="AV1454">
        <v>1.25</v>
      </c>
      <c r="AW1454">
        <v>1.44</v>
      </c>
      <c r="AX1454">
        <v>1.76</v>
      </c>
    </row>
    <row r="1455" spans="33:50" x14ac:dyDescent="0.35">
      <c r="AG1455" s="1">
        <v>33429</v>
      </c>
      <c r="AH1455" s="11">
        <v>10</v>
      </c>
      <c r="AN1455">
        <f t="shared" si="78"/>
        <v>2018</v>
      </c>
      <c r="AO1455">
        <f t="shared" si="79"/>
        <v>5</v>
      </c>
      <c r="AP1455" s="6">
        <v>43243</v>
      </c>
      <c r="AU1455">
        <v>1.1299999999999999</v>
      </c>
      <c r="AV1455">
        <v>1.26</v>
      </c>
      <c r="AW1455">
        <v>1.43</v>
      </c>
      <c r="AX1455">
        <v>1.72</v>
      </c>
    </row>
    <row r="1456" spans="33:50" x14ac:dyDescent="0.35">
      <c r="AG1456" s="1">
        <v>33430</v>
      </c>
      <c r="AH1456" s="11">
        <v>9.94</v>
      </c>
      <c r="AN1456">
        <f t="shared" si="78"/>
        <v>2018</v>
      </c>
      <c r="AO1456">
        <f t="shared" si="79"/>
        <v>5</v>
      </c>
      <c r="AP1456" s="6">
        <v>43249</v>
      </c>
      <c r="AR1456">
        <v>1.3</v>
      </c>
      <c r="AS1456">
        <v>1.44</v>
      </c>
      <c r="AT1456">
        <v>1.71</v>
      </c>
    </row>
    <row r="1457" spans="33:50" x14ac:dyDescent="0.35">
      <c r="AG1457" s="1">
        <v>33431</v>
      </c>
      <c r="AH1457" s="11">
        <v>9.9</v>
      </c>
      <c r="AN1457">
        <f t="shared" si="78"/>
        <v>2018</v>
      </c>
      <c r="AO1457">
        <f t="shared" si="79"/>
        <v>5</v>
      </c>
      <c r="AP1457" s="6">
        <v>43250</v>
      </c>
      <c r="AU1457">
        <v>1.1399999999999999</v>
      </c>
      <c r="AV1457">
        <v>1.29</v>
      </c>
      <c r="AW1457">
        <v>1.46</v>
      </c>
      <c r="AX1457">
        <v>1.72</v>
      </c>
    </row>
    <row r="1458" spans="33:50" x14ac:dyDescent="0.35">
      <c r="AG1458" s="1">
        <v>33434</v>
      </c>
      <c r="AH1458" s="11">
        <v>9.92</v>
      </c>
      <c r="AN1458">
        <f t="shared" si="78"/>
        <v>2018</v>
      </c>
      <c r="AO1458">
        <f t="shared" si="79"/>
        <v>6</v>
      </c>
      <c r="AP1458" s="6">
        <v>43257</v>
      </c>
      <c r="AU1458">
        <v>1.1100000000000001</v>
      </c>
      <c r="AV1458">
        <v>1.25</v>
      </c>
      <c r="AW1458">
        <v>1.43</v>
      </c>
      <c r="AX1458">
        <v>1.71</v>
      </c>
    </row>
    <row r="1459" spans="33:50" x14ac:dyDescent="0.35">
      <c r="AG1459" s="1">
        <v>33435</v>
      </c>
      <c r="AH1459" s="11">
        <v>9.93</v>
      </c>
      <c r="AN1459">
        <f t="shared" si="78"/>
        <v>2018</v>
      </c>
      <c r="AO1459">
        <f t="shared" si="79"/>
        <v>6</v>
      </c>
      <c r="AP1459" s="6">
        <v>43263</v>
      </c>
      <c r="AR1459">
        <v>1.27</v>
      </c>
      <c r="AS1459">
        <v>1.45</v>
      </c>
      <c r="AT1459">
        <v>1.7</v>
      </c>
    </row>
    <row r="1460" spans="33:50" x14ac:dyDescent="0.35">
      <c r="AG1460" s="1">
        <v>33436</v>
      </c>
      <c r="AH1460" s="11">
        <v>9.92</v>
      </c>
      <c r="AN1460">
        <f t="shared" si="78"/>
        <v>2018</v>
      </c>
      <c r="AO1460">
        <f t="shared" si="79"/>
        <v>6</v>
      </c>
      <c r="AP1460" s="6">
        <v>43264</v>
      </c>
      <c r="AU1460">
        <v>1.07</v>
      </c>
      <c r="AV1460">
        <v>1.26</v>
      </c>
      <c r="AW1460">
        <v>1.45</v>
      </c>
      <c r="AX1460">
        <v>1.7</v>
      </c>
    </row>
    <row r="1461" spans="33:50" x14ac:dyDescent="0.35">
      <c r="AG1461" s="1">
        <v>33437</v>
      </c>
      <c r="AH1461" s="11">
        <v>9.93</v>
      </c>
      <c r="AN1461">
        <f t="shared" si="78"/>
        <v>2018</v>
      </c>
      <c r="AO1461">
        <f t="shared" si="79"/>
        <v>6</v>
      </c>
      <c r="AP1461" s="6">
        <v>43271</v>
      </c>
      <c r="AU1461">
        <v>0.96</v>
      </c>
      <c r="AV1461">
        <v>1.19</v>
      </c>
      <c r="AW1461">
        <v>1.42</v>
      </c>
      <c r="AX1461">
        <v>1.67</v>
      </c>
    </row>
    <row r="1462" spans="33:50" x14ac:dyDescent="0.35">
      <c r="AG1462" s="1">
        <v>33438</v>
      </c>
      <c r="AH1462" s="11">
        <v>9.9</v>
      </c>
      <c r="AN1462">
        <f t="shared" si="78"/>
        <v>2018</v>
      </c>
      <c r="AO1462">
        <f t="shared" si="79"/>
        <v>6</v>
      </c>
      <c r="AP1462" s="6">
        <v>43277</v>
      </c>
      <c r="AR1462">
        <v>1.25</v>
      </c>
      <c r="AS1462">
        <v>1.46</v>
      </c>
      <c r="AT1462">
        <v>1.66</v>
      </c>
    </row>
    <row r="1463" spans="33:50" x14ac:dyDescent="0.35">
      <c r="AG1463" s="1">
        <v>33441</v>
      </c>
      <c r="AH1463" s="11">
        <v>9.89</v>
      </c>
      <c r="AN1463">
        <f t="shared" si="78"/>
        <v>2018</v>
      </c>
      <c r="AO1463">
        <f t="shared" si="79"/>
        <v>6</v>
      </c>
      <c r="AP1463" s="6">
        <v>43278</v>
      </c>
      <c r="AU1463">
        <v>1.04</v>
      </c>
      <c r="AV1463">
        <v>1.25</v>
      </c>
      <c r="AW1463">
        <v>1.46</v>
      </c>
      <c r="AX1463">
        <v>1.64</v>
      </c>
    </row>
    <row r="1464" spans="33:50" x14ac:dyDescent="0.35">
      <c r="AG1464" s="1">
        <v>33442</v>
      </c>
      <c r="AH1464" s="11">
        <v>9.8800000000000008</v>
      </c>
      <c r="AN1464">
        <f t="shared" si="78"/>
        <v>2018</v>
      </c>
      <c r="AO1464">
        <f t="shared" si="79"/>
        <v>7</v>
      </c>
      <c r="AP1464" s="6">
        <v>43285</v>
      </c>
      <c r="AU1464">
        <v>0.99</v>
      </c>
      <c r="AV1464">
        <v>1.26</v>
      </c>
      <c r="AW1464">
        <v>1.49</v>
      </c>
      <c r="AX1464">
        <v>1.71</v>
      </c>
    </row>
    <row r="1465" spans="33:50" x14ac:dyDescent="0.35">
      <c r="AG1465" s="1">
        <v>33443</v>
      </c>
      <c r="AH1465" s="11">
        <v>9.83</v>
      </c>
      <c r="AN1465">
        <f t="shared" si="78"/>
        <v>2018</v>
      </c>
      <c r="AO1465">
        <f t="shared" si="79"/>
        <v>7</v>
      </c>
      <c r="AP1465" s="6">
        <v>43291</v>
      </c>
      <c r="AR1465">
        <v>1.46</v>
      </c>
      <c r="AS1465">
        <v>1.57</v>
      </c>
      <c r="AT1465">
        <v>1.78</v>
      </c>
    </row>
    <row r="1466" spans="33:50" x14ac:dyDescent="0.35">
      <c r="AG1466" s="1">
        <v>33444</v>
      </c>
      <c r="AH1466" s="11">
        <v>9.8000000000000007</v>
      </c>
      <c r="AN1466">
        <f t="shared" si="78"/>
        <v>2018</v>
      </c>
      <c r="AO1466">
        <f t="shared" si="79"/>
        <v>7</v>
      </c>
      <c r="AP1466" s="6">
        <v>43292</v>
      </c>
      <c r="AU1466">
        <v>1.27</v>
      </c>
      <c r="AV1466">
        <v>1.45</v>
      </c>
      <c r="AW1466">
        <v>1.55</v>
      </c>
      <c r="AX1466">
        <v>1.78</v>
      </c>
    </row>
    <row r="1467" spans="33:50" x14ac:dyDescent="0.35">
      <c r="AG1467" s="1">
        <v>33445</v>
      </c>
      <c r="AH1467" s="11">
        <v>9.81</v>
      </c>
      <c r="AN1467">
        <f t="shared" si="78"/>
        <v>2018</v>
      </c>
      <c r="AO1467">
        <f t="shared" si="79"/>
        <v>7</v>
      </c>
      <c r="AP1467" s="6">
        <v>43299</v>
      </c>
      <c r="AU1467">
        <v>1.29</v>
      </c>
      <c r="AV1467">
        <v>1.39</v>
      </c>
      <c r="AW1467">
        <v>1.53</v>
      </c>
      <c r="AX1467">
        <v>1.78</v>
      </c>
    </row>
    <row r="1468" spans="33:50" x14ac:dyDescent="0.35">
      <c r="AG1468" s="1">
        <v>33448</v>
      </c>
      <c r="AH1468" s="11">
        <v>9.82</v>
      </c>
      <c r="AN1468">
        <f t="shared" si="78"/>
        <v>2018</v>
      </c>
      <c r="AO1468">
        <f t="shared" si="79"/>
        <v>7</v>
      </c>
      <c r="AP1468" s="6">
        <v>43305</v>
      </c>
      <c r="AR1468">
        <v>1.44</v>
      </c>
      <c r="AS1468">
        <v>1.59</v>
      </c>
      <c r="AT1468">
        <v>1.83</v>
      </c>
    </row>
    <row r="1469" spans="33:50" x14ac:dyDescent="0.35">
      <c r="AG1469" s="1">
        <v>33449</v>
      </c>
      <c r="AH1469" s="11">
        <v>9.82</v>
      </c>
      <c r="AN1469">
        <f t="shared" si="78"/>
        <v>2018</v>
      </c>
      <c r="AO1469">
        <f t="shared" si="79"/>
        <v>7</v>
      </c>
      <c r="AP1469" s="6">
        <v>43306</v>
      </c>
      <c r="AU1469">
        <v>1.33</v>
      </c>
      <c r="AV1469">
        <v>1.4</v>
      </c>
      <c r="AW1469">
        <v>1.57</v>
      </c>
      <c r="AX1469">
        <v>1.85</v>
      </c>
    </row>
    <row r="1470" spans="33:50" x14ac:dyDescent="0.35">
      <c r="AG1470" s="1">
        <v>33450</v>
      </c>
      <c r="AH1470" s="11">
        <v>9.8000000000000007</v>
      </c>
      <c r="AN1470">
        <f t="shared" si="78"/>
        <v>2018</v>
      </c>
      <c r="AO1470">
        <f t="shared" si="79"/>
        <v>8</v>
      </c>
      <c r="AP1470" s="6">
        <v>43313</v>
      </c>
      <c r="AU1470">
        <v>1.33</v>
      </c>
      <c r="AV1470">
        <v>1.45</v>
      </c>
      <c r="AW1470">
        <v>1.58</v>
      </c>
      <c r="AX1470">
        <v>1.9</v>
      </c>
    </row>
    <row r="1471" spans="33:50" x14ac:dyDescent="0.35">
      <c r="AG1471" s="1">
        <v>33451</v>
      </c>
      <c r="AH1471" s="11">
        <v>9.81</v>
      </c>
      <c r="AN1471">
        <f t="shared" si="78"/>
        <v>2018</v>
      </c>
      <c r="AO1471">
        <f t="shared" si="79"/>
        <v>8</v>
      </c>
      <c r="AP1471" s="6">
        <v>43319</v>
      </c>
      <c r="AR1471">
        <v>1.46</v>
      </c>
      <c r="AS1471">
        <v>1.65</v>
      </c>
      <c r="AT1471">
        <v>1.95</v>
      </c>
    </row>
    <row r="1472" spans="33:50" x14ac:dyDescent="0.35">
      <c r="AG1472" s="1">
        <v>33452</v>
      </c>
      <c r="AH1472" s="11">
        <v>9.73</v>
      </c>
      <c r="AN1472">
        <f t="shared" si="78"/>
        <v>2018</v>
      </c>
      <c r="AO1472">
        <f t="shared" si="79"/>
        <v>8</v>
      </c>
      <c r="AP1472" s="6">
        <v>43320</v>
      </c>
      <c r="AU1472">
        <v>1.33</v>
      </c>
      <c r="AV1472">
        <v>1.46</v>
      </c>
      <c r="AW1472">
        <v>1.64</v>
      </c>
      <c r="AX1472">
        <v>1.95</v>
      </c>
    </row>
    <row r="1473" spans="33:50" x14ac:dyDescent="0.35">
      <c r="AG1473" s="1">
        <v>33455</v>
      </c>
      <c r="AH1473" s="11">
        <v>9.7200000000000006</v>
      </c>
      <c r="AN1473">
        <f t="shared" si="78"/>
        <v>2018</v>
      </c>
      <c r="AO1473">
        <f t="shared" si="79"/>
        <v>8</v>
      </c>
      <c r="AP1473" s="6">
        <v>43327</v>
      </c>
      <c r="AU1473">
        <v>1.32</v>
      </c>
      <c r="AV1473">
        <v>1.48</v>
      </c>
      <c r="AW1473">
        <v>1.64</v>
      </c>
      <c r="AX1473">
        <v>1.92</v>
      </c>
    </row>
    <row r="1474" spans="33:50" x14ac:dyDescent="0.35">
      <c r="AG1474" s="1">
        <v>33456</v>
      </c>
      <c r="AH1474" s="11">
        <v>9.67</v>
      </c>
      <c r="AN1474">
        <f t="shared" si="78"/>
        <v>2018</v>
      </c>
      <c r="AO1474">
        <f t="shared" si="79"/>
        <v>8</v>
      </c>
      <c r="AP1474" s="6">
        <v>43333</v>
      </c>
      <c r="AR1474">
        <v>1.51</v>
      </c>
      <c r="AS1474">
        <v>1.72</v>
      </c>
      <c r="AT1474">
        <v>1.97</v>
      </c>
    </row>
    <row r="1475" spans="33:50" x14ac:dyDescent="0.35">
      <c r="AG1475" s="1">
        <v>33457</v>
      </c>
      <c r="AH1475" s="11">
        <v>9.66</v>
      </c>
      <c r="AN1475">
        <f t="shared" si="78"/>
        <v>2018</v>
      </c>
      <c r="AO1475">
        <f t="shared" si="79"/>
        <v>8</v>
      </c>
      <c r="AP1475" s="6">
        <v>43334</v>
      </c>
      <c r="AU1475">
        <v>1.29</v>
      </c>
      <c r="AV1475">
        <v>1.51</v>
      </c>
      <c r="AW1475">
        <v>1.71</v>
      </c>
      <c r="AX1475">
        <v>1.97</v>
      </c>
    </row>
    <row r="1476" spans="33:50" x14ac:dyDescent="0.35">
      <c r="AG1476" s="1">
        <v>33458</v>
      </c>
      <c r="AH1476" s="11">
        <v>9.68</v>
      </c>
      <c r="AN1476">
        <f t="shared" si="78"/>
        <v>2018</v>
      </c>
      <c r="AO1476">
        <f t="shared" si="79"/>
        <v>8</v>
      </c>
      <c r="AP1476" s="6">
        <v>43341</v>
      </c>
      <c r="AU1476">
        <v>1.38</v>
      </c>
      <c r="AV1476">
        <v>1.54</v>
      </c>
      <c r="AW1476">
        <v>1.73</v>
      </c>
      <c r="AX1476">
        <v>1.97</v>
      </c>
    </row>
    <row r="1477" spans="33:50" x14ac:dyDescent="0.35">
      <c r="AG1477" s="1">
        <v>33459</v>
      </c>
      <c r="AH1477" s="11">
        <v>9.6999999999999993</v>
      </c>
      <c r="AN1477">
        <f t="shared" si="78"/>
        <v>2018</v>
      </c>
      <c r="AO1477">
        <f t="shared" si="79"/>
        <v>9</v>
      </c>
      <c r="AP1477" s="6">
        <v>43347</v>
      </c>
      <c r="AR1477">
        <v>1.55</v>
      </c>
      <c r="AS1477">
        <v>1.72</v>
      </c>
      <c r="AT1477">
        <v>1.94</v>
      </c>
    </row>
    <row r="1478" spans="33:50" x14ac:dyDescent="0.35">
      <c r="AG1478" s="1">
        <v>33462</v>
      </c>
      <c r="AH1478" s="11">
        <v>9.69</v>
      </c>
      <c r="AN1478">
        <f t="shared" si="78"/>
        <v>2018</v>
      </c>
      <c r="AO1478">
        <f t="shared" si="79"/>
        <v>9</v>
      </c>
      <c r="AP1478" s="6">
        <v>43348</v>
      </c>
      <c r="AU1478">
        <v>1.38</v>
      </c>
      <c r="AV1478">
        <v>1.49</v>
      </c>
      <c r="AW1478">
        <v>1.71</v>
      </c>
      <c r="AX1478">
        <v>1.94</v>
      </c>
    </row>
    <row r="1479" spans="33:50" x14ac:dyDescent="0.35">
      <c r="AG1479" s="1">
        <v>33463</v>
      </c>
      <c r="AH1479" s="11">
        <v>9.66</v>
      </c>
      <c r="AN1479">
        <f t="shared" si="78"/>
        <v>2018</v>
      </c>
      <c r="AO1479">
        <f t="shared" si="79"/>
        <v>9</v>
      </c>
      <c r="AP1479" s="6">
        <v>43355</v>
      </c>
      <c r="AU1479">
        <v>1.34</v>
      </c>
      <c r="AV1479">
        <v>1.52</v>
      </c>
      <c r="AW1479">
        <v>1.69</v>
      </c>
      <c r="AX1479">
        <v>1.96</v>
      </c>
    </row>
    <row r="1480" spans="33:50" x14ac:dyDescent="0.35">
      <c r="AG1480" s="1">
        <v>33464</v>
      </c>
      <c r="AH1480" s="11">
        <v>9.58</v>
      </c>
      <c r="AN1480">
        <f t="shared" si="78"/>
        <v>2018</v>
      </c>
      <c r="AO1480">
        <f t="shared" si="79"/>
        <v>9</v>
      </c>
      <c r="AP1480" s="6">
        <v>43361</v>
      </c>
      <c r="AR1480">
        <v>1.55</v>
      </c>
      <c r="AS1480">
        <v>1.74</v>
      </c>
      <c r="AT1480">
        <v>1.99</v>
      </c>
    </row>
    <row r="1481" spans="33:50" x14ac:dyDescent="0.35">
      <c r="AG1481" s="1">
        <v>33465</v>
      </c>
      <c r="AH1481" s="11">
        <v>9.6</v>
      </c>
      <c r="AN1481">
        <f t="shared" si="78"/>
        <v>2018</v>
      </c>
      <c r="AO1481">
        <f t="shared" si="79"/>
        <v>9</v>
      </c>
      <c r="AP1481" s="6">
        <v>43362</v>
      </c>
      <c r="AU1481">
        <v>1.32</v>
      </c>
      <c r="AV1481">
        <v>1.55</v>
      </c>
      <c r="AW1481">
        <v>1.74</v>
      </c>
      <c r="AX1481">
        <v>2</v>
      </c>
    </row>
    <row r="1482" spans="33:50" x14ac:dyDescent="0.35">
      <c r="AG1482" s="1">
        <v>33466</v>
      </c>
      <c r="AH1482" s="11">
        <v>9.59</v>
      </c>
      <c r="AN1482">
        <f t="shared" si="78"/>
        <v>2018</v>
      </c>
      <c r="AO1482">
        <f t="shared" si="79"/>
        <v>9</v>
      </c>
      <c r="AP1482" s="6">
        <v>43369</v>
      </c>
      <c r="AU1482">
        <v>1.4</v>
      </c>
      <c r="AV1482">
        <v>1.51</v>
      </c>
      <c r="AW1482">
        <v>1.74</v>
      </c>
      <c r="AX1482">
        <v>2.04</v>
      </c>
    </row>
    <row r="1483" spans="33:50" x14ac:dyDescent="0.35">
      <c r="AG1483" s="1">
        <v>33469</v>
      </c>
      <c r="AH1483" s="11">
        <v>9.6199999999999992</v>
      </c>
      <c r="AN1483">
        <f t="shared" si="78"/>
        <v>2018</v>
      </c>
      <c r="AO1483">
        <f t="shared" si="79"/>
        <v>10</v>
      </c>
      <c r="AP1483" s="6">
        <v>43375</v>
      </c>
      <c r="AR1483">
        <v>1.63</v>
      </c>
      <c r="AS1483">
        <v>1.81</v>
      </c>
      <c r="AT1483">
        <v>2.1</v>
      </c>
    </row>
    <row r="1484" spans="33:50" x14ac:dyDescent="0.35">
      <c r="AG1484" s="1">
        <v>33470</v>
      </c>
      <c r="AH1484" s="11">
        <v>9.6300000000000008</v>
      </c>
      <c r="AN1484">
        <f t="shared" si="78"/>
        <v>2018</v>
      </c>
      <c r="AO1484">
        <f t="shared" si="79"/>
        <v>10</v>
      </c>
      <c r="AP1484" s="6">
        <v>43376</v>
      </c>
      <c r="AU1484">
        <v>1.43</v>
      </c>
      <c r="AV1484">
        <v>1.62</v>
      </c>
      <c r="AW1484">
        <v>1.82</v>
      </c>
      <c r="AX1484">
        <v>2.11</v>
      </c>
    </row>
    <row r="1485" spans="33:50" x14ac:dyDescent="0.35">
      <c r="AG1485" s="1">
        <v>33471</v>
      </c>
      <c r="AH1485" s="11">
        <v>9.61</v>
      </c>
      <c r="AN1485">
        <f t="shared" si="78"/>
        <v>2018</v>
      </c>
      <c r="AO1485">
        <f t="shared" si="79"/>
        <v>10</v>
      </c>
      <c r="AP1485" s="6">
        <v>43383</v>
      </c>
      <c r="AU1485">
        <v>1.45</v>
      </c>
      <c r="AV1485">
        <v>1.59</v>
      </c>
      <c r="AW1485">
        <v>1.81</v>
      </c>
      <c r="AX1485">
        <v>2.09</v>
      </c>
    </row>
    <row r="1486" spans="33:50" x14ac:dyDescent="0.35">
      <c r="AG1486" s="1">
        <v>33472</v>
      </c>
      <c r="AH1486" s="11">
        <v>9.58</v>
      </c>
      <c r="AN1486">
        <f t="shared" si="78"/>
        <v>2018</v>
      </c>
      <c r="AO1486">
        <f t="shared" si="79"/>
        <v>10</v>
      </c>
      <c r="AP1486" s="6">
        <v>43389</v>
      </c>
      <c r="AR1486">
        <v>1.66</v>
      </c>
      <c r="AS1486">
        <v>1.87</v>
      </c>
      <c r="AT1486">
        <v>2.09</v>
      </c>
    </row>
    <row r="1487" spans="33:50" x14ac:dyDescent="0.35">
      <c r="AG1487" s="1">
        <v>33473</v>
      </c>
      <c r="AH1487" s="11">
        <v>9.67</v>
      </c>
      <c r="AN1487">
        <f t="shared" si="78"/>
        <v>2018</v>
      </c>
      <c r="AO1487">
        <f t="shared" si="79"/>
        <v>10</v>
      </c>
      <c r="AP1487" s="6">
        <v>43390</v>
      </c>
      <c r="AU1487">
        <v>1.47</v>
      </c>
      <c r="AV1487">
        <v>1.64</v>
      </c>
      <c r="AW1487">
        <v>1.87</v>
      </c>
      <c r="AX1487">
        <v>2.1</v>
      </c>
    </row>
    <row r="1488" spans="33:50" x14ac:dyDescent="0.35">
      <c r="AG1488" s="1">
        <v>33476</v>
      </c>
      <c r="AH1488" s="11">
        <v>9.67</v>
      </c>
      <c r="AN1488">
        <f t="shared" si="78"/>
        <v>2018</v>
      </c>
      <c r="AO1488">
        <f t="shared" si="79"/>
        <v>10</v>
      </c>
      <c r="AP1488" s="6">
        <v>43397</v>
      </c>
      <c r="AU1488">
        <v>1.59</v>
      </c>
      <c r="AV1488">
        <v>1.72</v>
      </c>
      <c r="AW1488">
        <v>1.87</v>
      </c>
      <c r="AX1488">
        <v>2.12</v>
      </c>
    </row>
    <row r="1489" spans="33:50" x14ac:dyDescent="0.35">
      <c r="AG1489" s="1">
        <v>33477</v>
      </c>
      <c r="AH1489" s="11">
        <v>9.64</v>
      </c>
      <c r="AN1489">
        <f t="shared" ref="AN1489:AN1552" si="80">YEAR(AP1489)</f>
        <v>2018</v>
      </c>
      <c r="AO1489">
        <f t="shared" ref="AO1489:AO1552" si="81">MONTH(AP1489)</f>
        <v>10</v>
      </c>
      <c r="AP1489" s="6">
        <v>43403</v>
      </c>
      <c r="AR1489">
        <v>1.73</v>
      </c>
      <c r="AS1489">
        <v>1.9</v>
      </c>
      <c r="AT1489">
        <v>2.14</v>
      </c>
    </row>
    <row r="1490" spans="33:50" x14ac:dyDescent="0.35">
      <c r="AG1490" s="1">
        <v>33478</v>
      </c>
      <c r="AH1490" s="11">
        <v>9.58</v>
      </c>
      <c r="AN1490">
        <f t="shared" si="80"/>
        <v>2018</v>
      </c>
      <c r="AO1490">
        <f t="shared" si="81"/>
        <v>10</v>
      </c>
      <c r="AP1490" s="6">
        <v>43404</v>
      </c>
      <c r="AU1490">
        <v>1.6</v>
      </c>
      <c r="AV1490">
        <v>1.73</v>
      </c>
      <c r="AW1490">
        <v>1.88</v>
      </c>
      <c r="AX1490">
        <v>2.14</v>
      </c>
    </row>
    <row r="1491" spans="33:50" x14ac:dyDescent="0.35">
      <c r="AG1491" s="1">
        <v>33479</v>
      </c>
      <c r="AH1491" s="11">
        <v>9.5399999999999991</v>
      </c>
      <c r="AN1491">
        <f t="shared" si="80"/>
        <v>2018</v>
      </c>
      <c r="AO1491">
        <f t="shared" si="81"/>
        <v>11</v>
      </c>
      <c r="AP1491" s="6">
        <v>43411</v>
      </c>
      <c r="AU1491">
        <v>1.61</v>
      </c>
      <c r="AV1491">
        <v>1.71</v>
      </c>
      <c r="AW1491">
        <v>1.88</v>
      </c>
      <c r="AX1491">
        <v>2.15</v>
      </c>
    </row>
    <row r="1492" spans="33:50" x14ac:dyDescent="0.35">
      <c r="AG1492" s="1">
        <v>33480</v>
      </c>
      <c r="AH1492" s="11">
        <v>9.57</v>
      </c>
      <c r="AN1492">
        <f t="shared" si="80"/>
        <v>2018</v>
      </c>
      <c r="AO1492">
        <f t="shared" si="81"/>
        <v>11</v>
      </c>
      <c r="AP1492" s="6">
        <v>43417</v>
      </c>
      <c r="AR1492">
        <v>1.73</v>
      </c>
      <c r="AS1492">
        <v>1.93</v>
      </c>
      <c r="AT1492">
        <v>2.17</v>
      </c>
    </row>
    <row r="1493" spans="33:50" x14ac:dyDescent="0.35">
      <c r="AG1493" s="1">
        <v>33483</v>
      </c>
      <c r="AN1493">
        <f t="shared" si="80"/>
        <v>2018</v>
      </c>
      <c r="AO1493">
        <f t="shared" si="81"/>
        <v>11</v>
      </c>
      <c r="AP1493" s="6">
        <v>43418</v>
      </c>
      <c r="AU1493">
        <v>1.57</v>
      </c>
      <c r="AV1493">
        <v>1.72</v>
      </c>
      <c r="AW1493">
        <v>1.93</v>
      </c>
      <c r="AX1493">
        <v>2.15</v>
      </c>
    </row>
    <row r="1494" spans="33:50" x14ac:dyDescent="0.35">
      <c r="AG1494" s="1">
        <v>33484</v>
      </c>
      <c r="AH1494" s="11">
        <v>9.57</v>
      </c>
      <c r="AN1494">
        <f t="shared" si="80"/>
        <v>2018</v>
      </c>
      <c r="AO1494">
        <f t="shared" si="81"/>
        <v>11</v>
      </c>
      <c r="AP1494" s="6">
        <v>43425</v>
      </c>
      <c r="AU1494">
        <v>1.51</v>
      </c>
      <c r="AV1494">
        <v>1.7</v>
      </c>
      <c r="AW1494">
        <v>1.89</v>
      </c>
      <c r="AX1494">
        <v>2.1</v>
      </c>
    </row>
    <row r="1495" spans="33:50" x14ac:dyDescent="0.35">
      <c r="AG1495" s="1">
        <v>33485</v>
      </c>
      <c r="AH1495" s="11">
        <v>9.6</v>
      </c>
      <c r="AN1495">
        <f t="shared" si="80"/>
        <v>2018</v>
      </c>
      <c r="AO1495">
        <f t="shared" si="81"/>
        <v>11</v>
      </c>
      <c r="AP1495" s="6">
        <v>43431</v>
      </c>
      <c r="AR1495">
        <v>1.71</v>
      </c>
      <c r="AS1495">
        <v>1.91</v>
      </c>
      <c r="AT1495">
        <v>2.11</v>
      </c>
    </row>
    <row r="1496" spans="33:50" x14ac:dyDescent="0.35">
      <c r="AG1496" s="1">
        <v>33486</v>
      </c>
      <c r="AH1496" s="11">
        <v>9.61</v>
      </c>
      <c r="AN1496">
        <f t="shared" si="80"/>
        <v>2018</v>
      </c>
      <c r="AO1496">
        <f t="shared" si="81"/>
        <v>11</v>
      </c>
      <c r="AP1496" s="6">
        <v>43432</v>
      </c>
      <c r="AU1496">
        <v>1.64</v>
      </c>
      <c r="AV1496">
        <v>1.72</v>
      </c>
      <c r="AW1496">
        <v>1.91</v>
      </c>
      <c r="AX1496">
        <v>2.1</v>
      </c>
    </row>
    <row r="1497" spans="33:50" x14ac:dyDescent="0.35">
      <c r="AG1497" s="1">
        <v>33487</v>
      </c>
      <c r="AH1497" s="11">
        <v>9.5500000000000007</v>
      </c>
      <c r="AN1497">
        <f t="shared" si="80"/>
        <v>2018</v>
      </c>
      <c r="AO1497">
        <f t="shared" si="81"/>
        <v>12</v>
      </c>
      <c r="AP1497" s="6">
        <v>43439</v>
      </c>
      <c r="AU1497">
        <v>1.59</v>
      </c>
      <c r="AV1497">
        <v>1.68</v>
      </c>
      <c r="AW1497">
        <v>1.84</v>
      </c>
      <c r="AX1497">
        <v>1.98</v>
      </c>
    </row>
    <row r="1498" spans="33:50" x14ac:dyDescent="0.35">
      <c r="AG1498" s="1">
        <v>33490</v>
      </c>
      <c r="AH1498" s="11">
        <v>9.5399999999999991</v>
      </c>
      <c r="AN1498">
        <f t="shared" si="80"/>
        <v>2018</v>
      </c>
      <c r="AO1498">
        <f t="shared" si="81"/>
        <v>12</v>
      </c>
      <c r="AP1498" s="6">
        <v>43445</v>
      </c>
      <c r="AR1498">
        <v>1.66</v>
      </c>
      <c r="AS1498">
        <v>1.82</v>
      </c>
      <c r="AT1498">
        <v>1.99</v>
      </c>
    </row>
    <row r="1499" spans="33:50" x14ac:dyDescent="0.35">
      <c r="AG1499" s="1">
        <v>33491</v>
      </c>
      <c r="AH1499" s="11">
        <v>9.5500000000000007</v>
      </c>
      <c r="AN1499">
        <f t="shared" si="80"/>
        <v>2018</v>
      </c>
      <c r="AO1499">
        <f t="shared" si="81"/>
        <v>12</v>
      </c>
      <c r="AP1499" s="6">
        <v>43446</v>
      </c>
      <c r="AU1499">
        <v>1.58</v>
      </c>
      <c r="AV1499">
        <v>1.65</v>
      </c>
      <c r="AW1499">
        <v>1.83</v>
      </c>
      <c r="AX1499">
        <v>1.99</v>
      </c>
    </row>
    <row r="1500" spans="33:50" x14ac:dyDescent="0.35">
      <c r="AG1500" s="1">
        <v>33492</v>
      </c>
      <c r="AH1500" s="11">
        <v>9.58</v>
      </c>
      <c r="AN1500">
        <f t="shared" si="80"/>
        <v>2018</v>
      </c>
      <c r="AO1500">
        <f t="shared" si="81"/>
        <v>12</v>
      </c>
      <c r="AP1500" s="6">
        <v>43453</v>
      </c>
      <c r="AU1500">
        <v>1.62</v>
      </c>
      <c r="AV1500">
        <v>1.64</v>
      </c>
      <c r="AW1500">
        <v>1.78</v>
      </c>
      <c r="AX1500">
        <v>1.89</v>
      </c>
    </row>
    <row r="1501" spans="33:50" x14ac:dyDescent="0.35">
      <c r="AG1501" s="1">
        <v>33493</v>
      </c>
      <c r="AH1501" s="11">
        <v>9.51</v>
      </c>
      <c r="AN1501">
        <f t="shared" si="80"/>
        <v>2018</v>
      </c>
      <c r="AO1501">
        <f t="shared" si="81"/>
        <v>12</v>
      </c>
      <c r="AP1501" s="6">
        <v>43459</v>
      </c>
      <c r="AR1501">
        <v>1.67</v>
      </c>
      <c r="AS1501">
        <v>1.81</v>
      </c>
      <c r="AT1501">
        <v>1.94</v>
      </c>
    </row>
    <row r="1502" spans="33:50" x14ac:dyDescent="0.35">
      <c r="AG1502" s="1">
        <v>33494</v>
      </c>
      <c r="AH1502" s="11">
        <v>9.51</v>
      </c>
      <c r="AN1502">
        <f t="shared" si="80"/>
        <v>2018</v>
      </c>
      <c r="AO1502">
        <f t="shared" si="81"/>
        <v>12</v>
      </c>
      <c r="AP1502" s="6">
        <v>43460</v>
      </c>
      <c r="AU1502">
        <v>1.63</v>
      </c>
      <c r="AV1502">
        <v>1.67</v>
      </c>
      <c r="AW1502">
        <v>1.8</v>
      </c>
      <c r="AX1502">
        <v>1.92</v>
      </c>
    </row>
    <row r="1503" spans="33:50" x14ac:dyDescent="0.35">
      <c r="AG1503" s="1">
        <v>33497</v>
      </c>
      <c r="AH1503" s="11">
        <v>9.5</v>
      </c>
      <c r="AN1503">
        <f t="shared" si="80"/>
        <v>2019</v>
      </c>
      <c r="AO1503">
        <f t="shared" si="81"/>
        <v>1</v>
      </c>
      <c r="AP1503" s="6">
        <v>43467</v>
      </c>
      <c r="AU1503">
        <v>1.63</v>
      </c>
      <c r="AV1503">
        <v>1.65</v>
      </c>
      <c r="AW1503">
        <v>1.77</v>
      </c>
      <c r="AX1503">
        <v>1.87</v>
      </c>
    </row>
    <row r="1504" spans="33:50" x14ac:dyDescent="0.35">
      <c r="AG1504" s="1">
        <v>33498</v>
      </c>
      <c r="AH1504" s="11">
        <v>9.5</v>
      </c>
      <c r="AN1504">
        <f t="shared" si="80"/>
        <v>2019</v>
      </c>
      <c r="AO1504">
        <f t="shared" si="81"/>
        <v>1</v>
      </c>
      <c r="AP1504" s="6">
        <v>43473</v>
      </c>
      <c r="AR1504">
        <v>1.63</v>
      </c>
      <c r="AS1504">
        <v>1.77</v>
      </c>
      <c r="AT1504">
        <v>1.88</v>
      </c>
    </row>
    <row r="1505" spans="33:50" x14ac:dyDescent="0.35">
      <c r="AG1505" s="1">
        <v>33499</v>
      </c>
      <c r="AH1505" s="11">
        <v>9.5</v>
      </c>
      <c r="AN1505">
        <f t="shared" si="80"/>
        <v>2019</v>
      </c>
      <c r="AO1505">
        <f t="shared" si="81"/>
        <v>1</v>
      </c>
      <c r="AP1505" s="6">
        <v>43474</v>
      </c>
      <c r="AU1505">
        <v>1.6</v>
      </c>
      <c r="AV1505">
        <v>1.63</v>
      </c>
      <c r="AW1505">
        <v>1.77</v>
      </c>
      <c r="AX1505">
        <v>1.88</v>
      </c>
    </row>
    <row r="1506" spans="33:50" x14ac:dyDescent="0.35">
      <c r="AG1506" s="1">
        <v>33500</v>
      </c>
      <c r="AH1506" s="11">
        <v>9.51</v>
      </c>
      <c r="AN1506">
        <f t="shared" si="80"/>
        <v>2019</v>
      </c>
      <c r="AO1506">
        <f t="shared" si="81"/>
        <v>1</v>
      </c>
      <c r="AP1506" s="6">
        <v>43481</v>
      </c>
      <c r="AU1506">
        <v>1.6</v>
      </c>
      <c r="AV1506">
        <v>1.6</v>
      </c>
      <c r="AW1506">
        <v>1.73</v>
      </c>
      <c r="AX1506">
        <v>1.89</v>
      </c>
    </row>
    <row r="1507" spans="33:50" x14ac:dyDescent="0.35">
      <c r="AG1507" s="1">
        <v>33501</v>
      </c>
      <c r="AH1507" s="11">
        <v>9.51</v>
      </c>
      <c r="AN1507">
        <f t="shared" si="80"/>
        <v>2019</v>
      </c>
      <c r="AO1507">
        <f t="shared" si="81"/>
        <v>1</v>
      </c>
      <c r="AP1507" s="6">
        <v>43487</v>
      </c>
      <c r="AR1507">
        <v>1.63</v>
      </c>
      <c r="AS1507">
        <v>1.76</v>
      </c>
      <c r="AT1507">
        <v>1.91</v>
      </c>
    </row>
    <row r="1508" spans="33:50" x14ac:dyDescent="0.35">
      <c r="AG1508" s="1">
        <v>33504</v>
      </c>
      <c r="AH1508" s="11">
        <v>9.4700000000000006</v>
      </c>
      <c r="AN1508">
        <f t="shared" si="80"/>
        <v>2019</v>
      </c>
      <c r="AO1508">
        <f t="shared" si="81"/>
        <v>1</v>
      </c>
      <c r="AP1508" s="6">
        <v>43488</v>
      </c>
      <c r="AU1508">
        <v>1.62</v>
      </c>
      <c r="AV1508">
        <v>1.63</v>
      </c>
      <c r="AW1508">
        <v>1.75</v>
      </c>
      <c r="AX1508">
        <v>1.89</v>
      </c>
    </row>
    <row r="1509" spans="33:50" x14ac:dyDescent="0.35">
      <c r="AG1509" s="1">
        <v>33505</v>
      </c>
      <c r="AH1509" s="11">
        <v>9.4700000000000006</v>
      </c>
      <c r="AN1509">
        <f t="shared" si="80"/>
        <v>2019</v>
      </c>
      <c r="AO1509">
        <f t="shared" si="81"/>
        <v>1</v>
      </c>
      <c r="AP1509" s="6">
        <v>43495</v>
      </c>
      <c r="AU1509">
        <v>1.68</v>
      </c>
      <c r="AV1509">
        <v>1.66</v>
      </c>
      <c r="AW1509">
        <v>1.73</v>
      </c>
      <c r="AX1509">
        <v>1.83</v>
      </c>
    </row>
    <row r="1510" spans="33:50" x14ac:dyDescent="0.35">
      <c r="AG1510" s="1">
        <v>33506</v>
      </c>
      <c r="AH1510" s="11">
        <v>9.48</v>
      </c>
      <c r="AN1510">
        <f t="shared" si="80"/>
        <v>2019</v>
      </c>
      <c r="AO1510">
        <f t="shared" si="81"/>
        <v>2</v>
      </c>
      <c r="AP1510" s="6">
        <v>43501</v>
      </c>
      <c r="AR1510">
        <v>1.66</v>
      </c>
      <c r="AS1510">
        <v>1.76</v>
      </c>
      <c r="AT1510">
        <v>1.86</v>
      </c>
    </row>
    <row r="1511" spans="33:50" x14ac:dyDescent="0.35">
      <c r="AG1511" s="1">
        <v>33507</v>
      </c>
      <c r="AH1511" s="11">
        <v>9.4700000000000006</v>
      </c>
      <c r="AN1511">
        <f t="shared" si="80"/>
        <v>2019</v>
      </c>
      <c r="AO1511">
        <f t="shared" si="81"/>
        <v>2</v>
      </c>
      <c r="AP1511" s="6">
        <v>43502</v>
      </c>
      <c r="AU1511">
        <v>1.63</v>
      </c>
      <c r="AV1511">
        <v>1.65</v>
      </c>
      <c r="AW1511">
        <v>1.75</v>
      </c>
      <c r="AX1511">
        <v>1.83</v>
      </c>
    </row>
    <row r="1512" spans="33:50" x14ac:dyDescent="0.35">
      <c r="AG1512" s="1">
        <v>33508</v>
      </c>
      <c r="AH1512" s="11">
        <v>9.4499999999999993</v>
      </c>
      <c r="AN1512">
        <f t="shared" si="80"/>
        <v>2019</v>
      </c>
      <c r="AO1512">
        <f t="shared" si="81"/>
        <v>2</v>
      </c>
      <c r="AP1512" s="6">
        <v>43509</v>
      </c>
      <c r="AU1512">
        <v>1.64</v>
      </c>
      <c r="AV1512">
        <v>1.67</v>
      </c>
      <c r="AW1512">
        <v>1.75</v>
      </c>
      <c r="AX1512">
        <v>1.83</v>
      </c>
    </row>
    <row r="1513" spans="33:50" x14ac:dyDescent="0.35">
      <c r="AG1513" s="1">
        <v>33511</v>
      </c>
      <c r="AH1513" s="11">
        <v>9.41</v>
      </c>
      <c r="AN1513">
        <f t="shared" si="80"/>
        <v>2019</v>
      </c>
      <c r="AO1513">
        <f t="shared" si="81"/>
        <v>2</v>
      </c>
      <c r="AP1513" s="6">
        <v>43515</v>
      </c>
      <c r="AR1513">
        <v>1.68</v>
      </c>
      <c r="AS1513">
        <v>1.76</v>
      </c>
      <c r="AT1513">
        <v>1.82</v>
      </c>
    </row>
    <row r="1514" spans="33:50" x14ac:dyDescent="0.35">
      <c r="AG1514" s="1">
        <v>33512</v>
      </c>
      <c r="AH1514" s="11">
        <v>9.42</v>
      </c>
      <c r="AN1514">
        <f t="shared" si="80"/>
        <v>2019</v>
      </c>
      <c r="AO1514">
        <f t="shared" si="81"/>
        <v>2</v>
      </c>
      <c r="AP1514" s="6">
        <v>43516</v>
      </c>
      <c r="AU1514">
        <v>1.63</v>
      </c>
      <c r="AV1514">
        <v>1.67</v>
      </c>
      <c r="AW1514">
        <v>1.74</v>
      </c>
      <c r="AX1514">
        <v>1.81</v>
      </c>
    </row>
    <row r="1515" spans="33:50" x14ac:dyDescent="0.35">
      <c r="AG1515" s="1">
        <v>33513</v>
      </c>
      <c r="AH1515" s="11">
        <v>9.43</v>
      </c>
      <c r="AN1515">
        <f t="shared" si="80"/>
        <v>2019</v>
      </c>
      <c r="AO1515">
        <f t="shared" si="81"/>
        <v>2</v>
      </c>
      <c r="AP1515" s="6">
        <v>43523</v>
      </c>
      <c r="AU1515">
        <v>1.64</v>
      </c>
      <c r="AV1515">
        <v>1.67</v>
      </c>
      <c r="AW1515">
        <v>1.73</v>
      </c>
      <c r="AX1515">
        <v>1.77</v>
      </c>
    </row>
    <row r="1516" spans="33:50" x14ac:dyDescent="0.35">
      <c r="AG1516" s="1">
        <v>33514</v>
      </c>
      <c r="AH1516" s="11">
        <v>9.43</v>
      </c>
      <c r="AN1516">
        <f t="shared" si="80"/>
        <v>2019</v>
      </c>
      <c r="AO1516">
        <f t="shared" si="81"/>
        <v>3</v>
      </c>
      <c r="AP1516" s="6">
        <v>43529</v>
      </c>
      <c r="AR1516">
        <v>1.67</v>
      </c>
      <c r="AS1516">
        <v>1.75</v>
      </c>
      <c r="AT1516">
        <v>1.79</v>
      </c>
    </row>
    <row r="1517" spans="33:50" x14ac:dyDescent="0.35">
      <c r="AG1517" s="1">
        <v>33515</v>
      </c>
      <c r="AH1517" s="11">
        <v>9.4</v>
      </c>
      <c r="AN1517">
        <f t="shared" si="80"/>
        <v>2019</v>
      </c>
      <c r="AO1517">
        <f t="shared" si="81"/>
        <v>3</v>
      </c>
      <c r="AP1517" s="6">
        <v>43530</v>
      </c>
      <c r="AU1517">
        <v>1.62</v>
      </c>
      <c r="AV1517">
        <v>1.66</v>
      </c>
      <c r="AW1517">
        <v>1.71</v>
      </c>
      <c r="AX1517">
        <v>1.72</v>
      </c>
    </row>
    <row r="1518" spans="33:50" x14ac:dyDescent="0.35">
      <c r="AG1518" s="1">
        <v>33518</v>
      </c>
      <c r="AH1518" s="11">
        <v>9.39</v>
      </c>
      <c r="AN1518">
        <f t="shared" si="80"/>
        <v>2019</v>
      </c>
      <c r="AO1518">
        <f t="shared" si="81"/>
        <v>3</v>
      </c>
      <c r="AP1518" s="6">
        <v>43537</v>
      </c>
      <c r="AU1518">
        <v>1.64</v>
      </c>
      <c r="AV1518">
        <v>1.65</v>
      </c>
      <c r="AW1518">
        <v>1.66</v>
      </c>
      <c r="AX1518">
        <v>1.68</v>
      </c>
    </row>
    <row r="1519" spans="33:50" x14ac:dyDescent="0.35">
      <c r="AG1519" s="1">
        <v>33519</v>
      </c>
      <c r="AH1519" s="11">
        <v>9.39</v>
      </c>
      <c r="AN1519">
        <f t="shared" si="80"/>
        <v>2019</v>
      </c>
      <c r="AO1519">
        <f t="shared" si="81"/>
        <v>3</v>
      </c>
      <c r="AP1519" s="6">
        <v>43543</v>
      </c>
      <c r="AR1519">
        <v>1.65</v>
      </c>
      <c r="AS1519">
        <v>1.68</v>
      </c>
      <c r="AT1519">
        <v>1.7</v>
      </c>
    </row>
    <row r="1520" spans="33:50" x14ac:dyDescent="0.35">
      <c r="AG1520" s="1">
        <v>33520</v>
      </c>
      <c r="AH1520" s="11">
        <v>9.4700000000000006</v>
      </c>
      <c r="AN1520">
        <f t="shared" si="80"/>
        <v>2019</v>
      </c>
      <c r="AO1520">
        <f t="shared" si="81"/>
        <v>3</v>
      </c>
      <c r="AP1520" s="6">
        <v>43544</v>
      </c>
      <c r="AU1520">
        <v>1.65</v>
      </c>
      <c r="AV1520">
        <v>1.67</v>
      </c>
      <c r="AW1520">
        <v>1.67</v>
      </c>
      <c r="AX1520">
        <v>1.67</v>
      </c>
    </row>
    <row r="1521" spans="33:50" x14ac:dyDescent="0.35">
      <c r="AG1521" s="1">
        <v>33521</v>
      </c>
      <c r="AH1521" s="11">
        <v>9.48</v>
      </c>
      <c r="AN1521">
        <f t="shared" si="80"/>
        <v>2019</v>
      </c>
      <c r="AO1521">
        <f t="shared" si="81"/>
        <v>3</v>
      </c>
      <c r="AP1521" s="6">
        <v>43551</v>
      </c>
      <c r="AU1521">
        <v>1.66</v>
      </c>
      <c r="AV1521">
        <v>1.66</v>
      </c>
      <c r="AW1521">
        <v>1.66</v>
      </c>
      <c r="AX1521">
        <v>1.62</v>
      </c>
    </row>
    <row r="1522" spans="33:50" x14ac:dyDescent="0.35">
      <c r="AG1522" s="1">
        <v>33522</v>
      </c>
      <c r="AH1522" s="11">
        <v>9.43</v>
      </c>
      <c r="AN1522">
        <f t="shared" si="80"/>
        <v>2019</v>
      </c>
      <c r="AO1522">
        <f t="shared" si="81"/>
        <v>4</v>
      </c>
      <c r="AP1522" s="6">
        <v>43557</v>
      </c>
      <c r="AR1522">
        <v>1.66</v>
      </c>
      <c r="AS1522">
        <v>1.69</v>
      </c>
      <c r="AT1522">
        <v>1.71</v>
      </c>
    </row>
    <row r="1523" spans="33:50" x14ac:dyDescent="0.35">
      <c r="AG1523" s="1">
        <v>33525</v>
      </c>
      <c r="AH1523" s="11">
        <v>9.42</v>
      </c>
      <c r="AN1523">
        <f t="shared" si="80"/>
        <v>2019</v>
      </c>
      <c r="AO1523">
        <f t="shared" si="81"/>
        <v>4</v>
      </c>
      <c r="AP1523" s="6">
        <v>43558</v>
      </c>
      <c r="AU1523">
        <v>1.67</v>
      </c>
      <c r="AV1523">
        <v>1.67</v>
      </c>
      <c r="AW1523">
        <v>1.69</v>
      </c>
      <c r="AX1523">
        <v>1.71</v>
      </c>
    </row>
    <row r="1524" spans="33:50" x14ac:dyDescent="0.35">
      <c r="AG1524" s="1">
        <v>33526</v>
      </c>
      <c r="AH1524" s="11">
        <v>9.41</v>
      </c>
      <c r="AN1524">
        <f t="shared" si="80"/>
        <v>2019</v>
      </c>
      <c r="AO1524">
        <f t="shared" si="81"/>
        <v>4</v>
      </c>
      <c r="AP1524" s="6">
        <v>43565</v>
      </c>
      <c r="AU1524">
        <v>1.7</v>
      </c>
      <c r="AV1524">
        <v>1.67</v>
      </c>
      <c r="AW1524">
        <v>1.67</v>
      </c>
      <c r="AX1524">
        <v>1.72</v>
      </c>
    </row>
    <row r="1525" spans="33:50" x14ac:dyDescent="0.35">
      <c r="AG1525" s="1">
        <v>33527</v>
      </c>
      <c r="AH1525" s="11">
        <v>9.42</v>
      </c>
      <c r="AN1525">
        <f t="shared" si="80"/>
        <v>2019</v>
      </c>
      <c r="AO1525">
        <f t="shared" si="81"/>
        <v>4</v>
      </c>
      <c r="AP1525" s="6">
        <v>43571</v>
      </c>
      <c r="AR1525">
        <v>1.67</v>
      </c>
      <c r="AS1525">
        <v>1.71</v>
      </c>
      <c r="AT1525">
        <v>1.74</v>
      </c>
    </row>
    <row r="1526" spans="33:50" x14ac:dyDescent="0.35">
      <c r="AG1526" s="1">
        <v>33528</v>
      </c>
      <c r="AH1526" s="11">
        <v>9.51</v>
      </c>
      <c r="AN1526">
        <f t="shared" si="80"/>
        <v>2019</v>
      </c>
      <c r="AO1526">
        <f t="shared" si="81"/>
        <v>4</v>
      </c>
      <c r="AP1526" s="6">
        <v>43572</v>
      </c>
      <c r="AU1526">
        <v>1.71</v>
      </c>
      <c r="AV1526">
        <v>1.68</v>
      </c>
      <c r="AW1526">
        <v>1.72</v>
      </c>
      <c r="AX1526">
        <v>1.75</v>
      </c>
    </row>
    <row r="1527" spans="33:50" x14ac:dyDescent="0.35">
      <c r="AG1527" s="1">
        <v>33529</v>
      </c>
      <c r="AH1527" s="11">
        <v>9.49</v>
      </c>
      <c r="AN1527">
        <f t="shared" si="80"/>
        <v>2019</v>
      </c>
      <c r="AO1527">
        <f t="shared" si="81"/>
        <v>4</v>
      </c>
      <c r="AP1527" s="6">
        <v>43579</v>
      </c>
      <c r="AU1527">
        <v>1.7</v>
      </c>
      <c r="AV1527">
        <v>1.68</v>
      </c>
      <c r="AW1527">
        <v>1.69</v>
      </c>
      <c r="AX1527">
        <v>1.67</v>
      </c>
    </row>
    <row r="1528" spans="33:50" x14ac:dyDescent="0.35">
      <c r="AG1528" s="1">
        <v>33532</v>
      </c>
      <c r="AH1528" s="11">
        <v>9.58</v>
      </c>
      <c r="AN1528">
        <f t="shared" si="80"/>
        <v>2019</v>
      </c>
      <c r="AO1528">
        <f t="shared" si="81"/>
        <v>4</v>
      </c>
      <c r="AP1528" s="6">
        <v>43585</v>
      </c>
      <c r="AR1528">
        <v>1.67</v>
      </c>
      <c r="AS1528">
        <v>1.71</v>
      </c>
      <c r="AT1528">
        <v>1.71</v>
      </c>
    </row>
    <row r="1529" spans="33:50" x14ac:dyDescent="0.35">
      <c r="AG1529" s="1">
        <v>33533</v>
      </c>
      <c r="AH1529" s="11">
        <v>9.6</v>
      </c>
      <c r="AN1529">
        <f t="shared" si="80"/>
        <v>2019</v>
      </c>
      <c r="AO1529">
        <f t="shared" si="81"/>
        <v>5</v>
      </c>
      <c r="AP1529" s="6">
        <v>43586</v>
      </c>
      <c r="AU1529">
        <v>1.7</v>
      </c>
      <c r="AV1529">
        <v>1.68</v>
      </c>
      <c r="AW1529">
        <v>1.71</v>
      </c>
      <c r="AX1529">
        <v>1.71</v>
      </c>
    </row>
    <row r="1530" spans="33:50" x14ac:dyDescent="0.35">
      <c r="AG1530" s="1">
        <v>33534</v>
      </c>
      <c r="AH1530" s="11">
        <v>9.64</v>
      </c>
      <c r="AN1530">
        <f t="shared" si="80"/>
        <v>2019</v>
      </c>
      <c r="AO1530">
        <f t="shared" si="81"/>
        <v>5</v>
      </c>
      <c r="AP1530" s="6">
        <v>43593</v>
      </c>
      <c r="AU1530">
        <v>1.67</v>
      </c>
      <c r="AV1530">
        <v>1.67</v>
      </c>
      <c r="AW1530">
        <v>1.71</v>
      </c>
      <c r="AX1530">
        <v>1.72</v>
      </c>
    </row>
    <row r="1531" spans="33:50" x14ac:dyDescent="0.35">
      <c r="AG1531" s="1">
        <v>33535</v>
      </c>
      <c r="AH1531" s="11">
        <v>9.61</v>
      </c>
      <c r="AN1531">
        <f t="shared" si="80"/>
        <v>2019</v>
      </c>
      <c r="AO1531">
        <f t="shared" si="81"/>
        <v>5</v>
      </c>
      <c r="AP1531" s="6">
        <v>43599</v>
      </c>
      <c r="AR1531">
        <v>1.68</v>
      </c>
      <c r="AS1531">
        <v>1.73</v>
      </c>
      <c r="AT1531">
        <v>1.74</v>
      </c>
    </row>
    <row r="1532" spans="33:50" x14ac:dyDescent="0.35">
      <c r="AG1532" s="1">
        <v>33536</v>
      </c>
      <c r="AH1532" s="11">
        <v>9.61</v>
      </c>
      <c r="AN1532">
        <f t="shared" si="80"/>
        <v>2019</v>
      </c>
      <c r="AO1532">
        <f t="shared" si="81"/>
        <v>5</v>
      </c>
      <c r="AP1532" s="6">
        <v>43600</v>
      </c>
      <c r="AU1532">
        <v>1.68</v>
      </c>
      <c r="AV1532">
        <v>1.67</v>
      </c>
      <c r="AW1532">
        <v>1.72</v>
      </c>
      <c r="AX1532">
        <v>1.73</v>
      </c>
    </row>
    <row r="1533" spans="33:50" x14ac:dyDescent="0.35">
      <c r="AG1533" s="1">
        <v>33539</v>
      </c>
      <c r="AH1533" s="11">
        <v>9.6</v>
      </c>
      <c r="AN1533">
        <f t="shared" si="80"/>
        <v>2019</v>
      </c>
      <c r="AO1533">
        <f t="shared" si="81"/>
        <v>5</v>
      </c>
      <c r="AP1533" s="6">
        <v>43607</v>
      </c>
      <c r="AU1533">
        <v>1.65</v>
      </c>
      <c r="AV1533">
        <v>1.68</v>
      </c>
      <c r="AW1533">
        <v>1.73</v>
      </c>
      <c r="AX1533">
        <v>1.75</v>
      </c>
    </row>
    <row r="1534" spans="33:50" x14ac:dyDescent="0.35">
      <c r="AG1534" s="1">
        <v>33540</v>
      </c>
      <c r="AH1534" s="11">
        <v>9.5</v>
      </c>
      <c r="AN1534">
        <f t="shared" si="80"/>
        <v>2019</v>
      </c>
      <c r="AO1534">
        <f t="shared" si="81"/>
        <v>5</v>
      </c>
      <c r="AP1534" s="6">
        <v>43613</v>
      </c>
      <c r="AR1534">
        <v>1.69</v>
      </c>
      <c r="AS1534">
        <v>1.72</v>
      </c>
      <c r="AT1534">
        <v>1.72</v>
      </c>
    </row>
    <row r="1535" spans="33:50" x14ac:dyDescent="0.35">
      <c r="AG1535" s="1">
        <v>33541</v>
      </c>
      <c r="AH1535" s="11">
        <v>9.51</v>
      </c>
      <c r="AN1535">
        <f t="shared" si="80"/>
        <v>2019</v>
      </c>
      <c r="AO1535">
        <f t="shared" si="81"/>
        <v>5</v>
      </c>
      <c r="AP1535" s="6">
        <v>43614</v>
      </c>
      <c r="AU1535">
        <v>1.66</v>
      </c>
      <c r="AV1535">
        <v>1.69</v>
      </c>
      <c r="AW1535">
        <v>1.71</v>
      </c>
      <c r="AX1535">
        <v>1.7</v>
      </c>
    </row>
    <row r="1536" spans="33:50" x14ac:dyDescent="0.35">
      <c r="AG1536" s="1">
        <v>33542</v>
      </c>
      <c r="AH1536" s="11">
        <v>9.49</v>
      </c>
      <c r="AN1536">
        <f t="shared" si="80"/>
        <v>2019</v>
      </c>
      <c r="AO1536">
        <f t="shared" si="81"/>
        <v>6</v>
      </c>
      <c r="AP1536" s="6">
        <v>43621</v>
      </c>
      <c r="AU1536">
        <v>1.63</v>
      </c>
      <c r="AV1536">
        <v>1.67</v>
      </c>
      <c r="AW1536">
        <v>1.65</v>
      </c>
      <c r="AX1536">
        <v>1.61</v>
      </c>
    </row>
    <row r="1537" spans="33:50" x14ac:dyDescent="0.35">
      <c r="AG1537" s="1">
        <v>33543</v>
      </c>
      <c r="AH1537" s="11">
        <v>9.49</v>
      </c>
      <c r="AN1537">
        <f t="shared" si="80"/>
        <v>2019</v>
      </c>
      <c r="AO1537">
        <f t="shared" si="81"/>
        <v>6</v>
      </c>
      <c r="AP1537" s="6">
        <v>43627</v>
      </c>
      <c r="AR1537">
        <v>1.67</v>
      </c>
      <c r="AS1537">
        <v>1.71</v>
      </c>
      <c r="AT1537">
        <v>1.71</v>
      </c>
    </row>
    <row r="1538" spans="33:50" x14ac:dyDescent="0.35">
      <c r="AG1538" s="1">
        <v>33546</v>
      </c>
      <c r="AH1538" s="11">
        <v>9.5</v>
      </c>
      <c r="AN1538">
        <f t="shared" si="80"/>
        <v>2019</v>
      </c>
      <c r="AO1538">
        <f t="shared" si="81"/>
        <v>6</v>
      </c>
      <c r="AP1538" s="6">
        <v>43628</v>
      </c>
      <c r="AU1538">
        <v>1.65</v>
      </c>
      <c r="AV1538">
        <v>1.67</v>
      </c>
      <c r="AW1538">
        <v>1.7</v>
      </c>
      <c r="AX1538">
        <v>1.69</v>
      </c>
    </row>
    <row r="1539" spans="33:50" x14ac:dyDescent="0.35">
      <c r="AG1539" s="1">
        <v>33547</v>
      </c>
      <c r="AH1539" s="11">
        <v>9.5399999999999991</v>
      </c>
      <c r="AN1539">
        <f t="shared" si="80"/>
        <v>2019</v>
      </c>
      <c r="AO1539">
        <f t="shared" si="81"/>
        <v>6</v>
      </c>
      <c r="AP1539" s="6">
        <v>43635</v>
      </c>
      <c r="AU1539">
        <v>1.65</v>
      </c>
      <c r="AV1539">
        <v>1.66</v>
      </c>
      <c r="AW1539">
        <v>1.68</v>
      </c>
      <c r="AX1539">
        <v>1.67</v>
      </c>
    </row>
    <row r="1540" spans="33:50" x14ac:dyDescent="0.35">
      <c r="AG1540" s="1">
        <v>33548</v>
      </c>
      <c r="AH1540" s="11">
        <v>9.51</v>
      </c>
      <c r="AN1540">
        <f t="shared" si="80"/>
        <v>2019</v>
      </c>
      <c r="AO1540">
        <f t="shared" si="81"/>
        <v>6</v>
      </c>
      <c r="AP1540" s="6">
        <v>43641</v>
      </c>
      <c r="AR1540">
        <v>1.66</v>
      </c>
      <c r="AS1540">
        <v>1.69</v>
      </c>
      <c r="AT1540">
        <v>1.67</v>
      </c>
    </row>
    <row r="1541" spans="33:50" x14ac:dyDescent="0.35">
      <c r="AG1541" s="1">
        <v>33549</v>
      </c>
      <c r="AH1541" s="11">
        <v>9.49</v>
      </c>
      <c r="AN1541">
        <f t="shared" si="80"/>
        <v>2019</v>
      </c>
      <c r="AO1541">
        <f t="shared" si="81"/>
        <v>6</v>
      </c>
      <c r="AP1541" s="6">
        <v>43642</v>
      </c>
      <c r="AU1541">
        <v>1.64</v>
      </c>
      <c r="AV1541">
        <v>1.66</v>
      </c>
      <c r="AW1541">
        <v>1.68</v>
      </c>
      <c r="AX1541">
        <v>1.68</v>
      </c>
    </row>
    <row r="1542" spans="33:50" x14ac:dyDescent="0.35">
      <c r="AG1542" s="1">
        <v>33550</v>
      </c>
      <c r="AH1542" s="11">
        <v>9.4499999999999993</v>
      </c>
      <c r="AN1542">
        <f t="shared" si="80"/>
        <v>2019</v>
      </c>
      <c r="AO1542">
        <f t="shared" si="81"/>
        <v>7</v>
      </c>
      <c r="AP1542" s="6">
        <v>43649</v>
      </c>
      <c r="AU1542">
        <v>1.62</v>
      </c>
      <c r="AV1542">
        <v>1.66</v>
      </c>
      <c r="AW1542">
        <v>1.69</v>
      </c>
      <c r="AX1542">
        <v>1.68</v>
      </c>
    </row>
    <row r="1543" spans="33:50" x14ac:dyDescent="0.35">
      <c r="AG1543" s="1">
        <v>33553</v>
      </c>
      <c r="AH1543" s="11">
        <v>9.44</v>
      </c>
      <c r="AN1543">
        <f t="shared" si="80"/>
        <v>2019</v>
      </c>
      <c r="AO1543">
        <f t="shared" si="81"/>
        <v>7</v>
      </c>
      <c r="AP1543" s="6">
        <v>43655</v>
      </c>
      <c r="AR1543">
        <v>1.65</v>
      </c>
      <c r="AS1543">
        <v>1.73</v>
      </c>
      <c r="AT1543">
        <v>1.75</v>
      </c>
    </row>
    <row r="1544" spans="33:50" x14ac:dyDescent="0.35">
      <c r="AG1544" s="1">
        <v>33554</v>
      </c>
      <c r="AH1544" s="11">
        <v>9.4</v>
      </c>
      <c r="AN1544">
        <f t="shared" si="80"/>
        <v>2019</v>
      </c>
      <c r="AO1544">
        <f t="shared" si="81"/>
        <v>7</v>
      </c>
      <c r="AP1544" s="6">
        <v>43656</v>
      </c>
      <c r="AU1544">
        <v>1.65</v>
      </c>
      <c r="AV1544">
        <v>1.66</v>
      </c>
      <c r="AW1544">
        <v>1.71</v>
      </c>
      <c r="AX1544">
        <v>1.71</v>
      </c>
    </row>
    <row r="1545" spans="33:50" x14ac:dyDescent="0.35">
      <c r="AG1545" s="1">
        <v>33555</v>
      </c>
      <c r="AH1545" s="11">
        <v>9.44</v>
      </c>
      <c r="AN1545">
        <f t="shared" si="80"/>
        <v>2019</v>
      </c>
      <c r="AO1545">
        <f t="shared" si="81"/>
        <v>7</v>
      </c>
      <c r="AP1545" s="6">
        <v>43663</v>
      </c>
      <c r="AU1545">
        <v>1.65</v>
      </c>
      <c r="AV1545">
        <v>1.65</v>
      </c>
      <c r="AW1545">
        <v>1.7</v>
      </c>
      <c r="AX1545">
        <v>1.71</v>
      </c>
    </row>
    <row r="1546" spans="33:50" x14ac:dyDescent="0.35">
      <c r="AG1546" s="1">
        <v>33556</v>
      </c>
      <c r="AH1546" s="11">
        <v>9.4</v>
      </c>
      <c r="AN1546">
        <f t="shared" si="80"/>
        <v>2019</v>
      </c>
      <c r="AO1546">
        <f t="shared" si="81"/>
        <v>7</v>
      </c>
      <c r="AP1546" s="6">
        <v>43669</v>
      </c>
      <c r="AR1546">
        <v>1.65</v>
      </c>
      <c r="AS1546">
        <v>1.69</v>
      </c>
      <c r="AT1546">
        <v>1.66</v>
      </c>
    </row>
    <row r="1547" spans="33:50" x14ac:dyDescent="0.35">
      <c r="AG1547" s="1">
        <v>33557</v>
      </c>
      <c r="AH1547" s="11">
        <v>9.41</v>
      </c>
      <c r="AN1547">
        <f t="shared" si="80"/>
        <v>2019</v>
      </c>
      <c r="AO1547">
        <f t="shared" si="81"/>
        <v>7</v>
      </c>
      <c r="AP1547" s="6">
        <v>43670</v>
      </c>
      <c r="AU1547">
        <v>1.65</v>
      </c>
      <c r="AV1547">
        <v>1.65</v>
      </c>
      <c r="AW1547">
        <v>1.68</v>
      </c>
      <c r="AX1547">
        <v>1.66</v>
      </c>
    </row>
    <row r="1548" spans="33:50" x14ac:dyDescent="0.35">
      <c r="AG1548" s="1">
        <v>33560</v>
      </c>
      <c r="AH1548" s="11">
        <v>9.4</v>
      </c>
      <c r="AN1548">
        <f t="shared" si="80"/>
        <v>2019</v>
      </c>
      <c r="AO1548">
        <f t="shared" si="81"/>
        <v>7</v>
      </c>
      <c r="AP1548" s="6">
        <v>43677</v>
      </c>
      <c r="AU1548">
        <v>1.66</v>
      </c>
      <c r="AV1548">
        <v>1.65</v>
      </c>
      <c r="AW1548">
        <v>1.68</v>
      </c>
      <c r="AX1548">
        <v>1.69</v>
      </c>
    </row>
    <row r="1549" spans="33:50" x14ac:dyDescent="0.35">
      <c r="AG1549" s="1">
        <v>33561</v>
      </c>
      <c r="AH1549" s="11">
        <v>9.4499999999999993</v>
      </c>
      <c r="AN1549">
        <f t="shared" si="80"/>
        <v>2019</v>
      </c>
      <c r="AO1549">
        <f t="shared" si="81"/>
        <v>8</v>
      </c>
      <c r="AP1549" s="6">
        <v>43683</v>
      </c>
      <c r="AR1549">
        <v>1.64</v>
      </c>
      <c r="AS1549">
        <v>1.66</v>
      </c>
      <c r="AT1549">
        <v>1.61</v>
      </c>
    </row>
    <row r="1550" spans="33:50" x14ac:dyDescent="0.35">
      <c r="AG1550" s="1">
        <v>33562</v>
      </c>
      <c r="AH1550" s="11">
        <v>9.43</v>
      </c>
      <c r="AN1550">
        <f t="shared" si="80"/>
        <v>2019</v>
      </c>
      <c r="AO1550">
        <f t="shared" si="81"/>
        <v>8</v>
      </c>
      <c r="AP1550" s="6">
        <v>43684</v>
      </c>
      <c r="AU1550">
        <v>1.65</v>
      </c>
      <c r="AV1550">
        <v>1.64</v>
      </c>
      <c r="AW1550">
        <v>1.64</v>
      </c>
      <c r="AX1550">
        <v>1.56</v>
      </c>
    </row>
    <row r="1551" spans="33:50" x14ac:dyDescent="0.35">
      <c r="AG1551" s="1">
        <v>33563</v>
      </c>
      <c r="AH1551" s="11">
        <v>9.4499999999999993</v>
      </c>
      <c r="AN1551">
        <f t="shared" si="80"/>
        <v>2019</v>
      </c>
      <c r="AO1551">
        <f t="shared" si="81"/>
        <v>8</v>
      </c>
      <c r="AP1551" s="6">
        <v>43691</v>
      </c>
      <c r="AU1551">
        <v>1.64</v>
      </c>
      <c r="AV1551">
        <v>1.64</v>
      </c>
      <c r="AW1551">
        <v>1.63</v>
      </c>
      <c r="AX1551">
        <v>1.55</v>
      </c>
    </row>
    <row r="1552" spans="33:50" x14ac:dyDescent="0.35">
      <c r="AG1552" s="1">
        <v>33564</v>
      </c>
      <c r="AH1552" s="11">
        <v>9.4499999999999993</v>
      </c>
      <c r="AN1552">
        <f t="shared" si="80"/>
        <v>2019</v>
      </c>
      <c r="AO1552">
        <f t="shared" si="81"/>
        <v>8</v>
      </c>
      <c r="AP1552" s="6">
        <v>43697</v>
      </c>
      <c r="AR1552">
        <v>1.64</v>
      </c>
      <c r="AS1552">
        <v>1.64</v>
      </c>
      <c r="AT1552">
        <v>1.56</v>
      </c>
    </row>
    <row r="1553" spans="33:50" x14ac:dyDescent="0.35">
      <c r="AG1553" s="1">
        <v>33567</v>
      </c>
      <c r="AH1553" s="11">
        <v>9.4700000000000006</v>
      </c>
      <c r="AN1553">
        <f t="shared" ref="AN1553:AN1616" si="82">YEAR(AP1553)</f>
        <v>2019</v>
      </c>
      <c r="AO1553">
        <f t="shared" ref="AO1553:AO1616" si="83">MONTH(AP1553)</f>
        <v>8</v>
      </c>
      <c r="AP1553" s="6">
        <v>43698</v>
      </c>
      <c r="AU1553">
        <v>1.72</v>
      </c>
      <c r="AV1553">
        <v>1.64</v>
      </c>
      <c r="AW1553">
        <v>1.63</v>
      </c>
      <c r="AX1553">
        <v>1.58</v>
      </c>
    </row>
    <row r="1554" spans="33:50" x14ac:dyDescent="0.35">
      <c r="AG1554" s="1">
        <v>33568</v>
      </c>
      <c r="AH1554" s="11">
        <v>9.4600000000000009</v>
      </c>
      <c r="AN1554">
        <f t="shared" si="82"/>
        <v>2019</v>
      </c>
      <c r="AO1554">
        <f t="shared" si="83"/>
        <v>8</v>
      </c>
      <c r="AP1554" s="6">
        <v>43705</v>
      </c>
      <c r="AU1554">
        <v>1.72</v>
      </c>
      <c r="AV1554">
        <v>1.62</v>
      </c>
      <c r="AW1554">
        <v>1.62</v>
      </c>
      <c r="AX1554">
        <v>1.52</v>
      </c>
    </row>
    <row r="1555" spans="33:50" x14ac:dyDescent="0.35">
      <c r="AG1555" s="1">
        <v>33569</v>
      </c>
      <c r="AH1555" s="11">
        <v>9.4499999999999993</v>
      </c>
      <c r="AN1555">
        <f t="shared" si="82"/>
        <v>2019</v>
      </c>
      <c r="AO1555">
        <f t="shared" si="83"/>
        <v>9</v>
      </c>
      <c r="AP1555" s="6">
        <v>43711</v>
      </c>
      <c r="AR1555">
        <v>1.62</v>
      </c>
      <c r="AS1555">
        <v>1.63</v>
      </c>
      <c r="AT1555">
        <v>1.54</v>
      </c>
    </row>
    <row r="1556" spans="33:50" x14ac:dyDescent="0.35">
      <c r="AG1556" s="1">
        <v>33570</v>
      </c>
      <c r="AN1556">
        <f t="shared" si="82"/>
        <v>2019</v>
      </c>
      <c r="AO1556">
        <f t="shared" si="83"/>
        <v>9</v>
      </c>
      <c r="AP1556" s="6">
        <v>43712</v>
      </c>
      <c r="AU1556">
        <v>1.61</v>
      </c>
      <c r="AV1556">
        <v>1.62</v>
      </c>
      <c r="AW1556">
        <v>1.63</v>
      </c>
      <c r="AX1556">
        <v>1.54</v>
      </c>
    </row>
    <row r="1557" spans="33:50" x14ac:dyDescent="0.35">
      <c r="AG1557" s="1">
        <v>33571</v>
      </c>
      <c r="AH1557" s="11">
        <v>9.44</v>
      </c>
      <c r="AN1557">
        <f t="shared" si="82"/>
        <v>2019</v>
      </c>
      <c r="AO1557">
        <f t="shared" si="83"/>
        <v>9</v>
      </c>
      <c r="AP1557" s="6">
        <v>43719</v>
      </c>
      <c r="AU1557">
        <v>1.64</v>
      </c>
      <c r="AV1557">
        <v>1.62</v>
      </c>
      <c r="AW1557">
        <v>1.66</v>
      </c>
      <c r="AX1557">
        <v>1.7</v>
      </c>
    </row>
    <row r="1558" spans="33:50" x14ac:dyDescent="0.35">
      <c r="AG1558" s="1">
        <v>33574</v>
      </c>
      <c r="AH1558" s="11">
        <v>9.42</v>
      </c>
      <c r="AN1558">
        <f t="shared" si="82"/>
        <v>2019</v>
      </c>
      <c r="AO1558">
        <f t="shared" si="83"/>
        <v>9</v>
      </c>
      <c r="AP1558" s="6">
        <v>43725</v>
      </c>
      <c r="AR1558">
        <v>1.62</v>
      </c>
      <c r="AS1558">
        <v>1.68</v>
      </c>
      <c r="AT1558">
        <v>1.74</v>
      </c>
    </row>
    <row r="1559" spans="33:50" x14ac:dyDescent="0.35">
      <c r="AG1559" s="1">
        <v>33575</v>
      </c>
      <c r="AH1559" s="11">
        <v>9.4</v>
      </c>
      <c r="AN1559">
        <f t="shared" si="82"/>
        <v>2019</v>
      </c>
      <c r="AO1559">
        <f t="shared" si="83"/>
        <v>9</v>
      </c>
      <c r="AP1559" s="6">
        <v>43726</v>
      </c>
      <c r="AU1559">
        <v>1.63</v>
      </c>
      <c r="AV1559">
        <v>1.63</v>
      </c>
      <c r="AW1559">
        <v>1.67</v>
      </c>
      <c r="AX1559">
        <v>1.71</v>
      </c>
    </row>
    <row r="1560" spans="33:50" x14ac:dyDescent="0.35">
      <c r="AG1560" s="1">
        <v>33576</v>
      </c>
      <c r="AH1560" s="11">
        <v>9.36</v>
      </c>
      <c r="AN1560">
        <f t="shared" si="82"/>
        <v>2019</v>
      </c>
      <c r="AO1560">
        <f t="shared" si="83"/>
        <v>9</v>
      </c>
      <c r="AP1560" s="6">
        <v>43733</v>
      </c>
      <c r="AU1560">
        <v>1.64</v>
      </c>
      <c r="AV1560">
        <v>1.64</v>
      </c>
      <c r="AW1560">
        <v>1.65</v>
      </c>
      <c r="AX1560">
        <v>1.7</v>
      </c>
    </row>
    <row r="1561" spans="33:50" x14ac:dyDescent="0.35">
      <c r="AG1561" s="1">
        <v>33577</v>
      </c>
      <c r="AH1561" s="11">
        <v>9.35</v>
      </c>
      <c r="AN1561">
        <f t="shared" si="82"/>
        <v>2019</v>
      </c>
      <c r="AO1561">
        <f t="shared" si="83"/>
        <v>10</v>
      </c>
      <c r="AP1561" s="6">
        <v>43739</v>
      </c>
      <c r="AR1561">
        <v>1.64</v>
      </c>
      <c r="AS1561">
        <v>1.69</v>
      </c>
      <c r="AT1561">
        <v>1.72</v>
      </c>
    </row>
    <row r="1562" spans="33:50" x14ac:dyDescent="0.35">
      <c r="AG1562" s="1">
        <v>33578</v>
      </c>
      <c r="AH1562" s="11">
        <v>9.32</v>
      </c>
      <c r="AN1562">
        <f t="shared" si="82"/>
        <v>2019</v>
      </c>
      <c r="AO1562">
        <f t="shared" si="83"/>
        <v>10</v>
      </c>
      <c r="AP1562" s="6">
        <v>43740</v>
      </c>
      <c r="AU1562">
        <v>1.63</v>
      </c>
      <c r="AV1562">
        <v>1.63</v>
      </c>
      <c r="AW1562">
        <v>1.67</v>
      </c>
      <c r="AX1562">
        <v>1.69</v>
      </c>
    </row>
    <row r="1563" spans="33:50" x14ac:dyDescent="0.35">
      <c r="AG1563" s="1">
        <v>33581</v>
      </c>
      <c r="AH1563" s="11">
        <v>9.32</v>
      </c>
      <c r="AN1563">
        <f t="shared" si="82"/>
        <v>2019</v>
      </c>
      <c r="AO1563">
        <f t="shared" si="83"/>
        <v>10</v>
      </c>
      <c r="AP1563" s="6">
        <v>43747</v>
      </c>
      <c r="AU1563">
        <v>1.65</v>
      </c>
      <c r="AV1563">
        <v>1.63</v>
      </c>
      <c r="AW1563">
        <v>1.65</v>
      </c>
      <c r="AX1563">
        <v>1.65</v>
      </c>
    </row>
    <row r="1564" spans="33:50" x14ac:dyDescent="0.35">
      <c r="AG1564" s="1">
        <v>33582</v>
      </c>
      <c r="AH1564" s="11">
        <v>9.3000000000000007</v>
      </c>
      <c r="AN1564">
        <f t="shared" si="82"/>
        <v>2019</v>
      </c>
      <c r="AO1564">
        <f t="shared" si="83"/>
        <v>10</v>
      </c>
      <c r="AP1564" s="6">
        <v>43753</v>
      </c>
      <c r="AR1564">
        <v>1.64</v>
      </c>
      <c r="AS1564">
        <v>1.7</v>
      </c>
      <c r="AT1564">
        <v>1.74</v>
      </c>
    </row>
    <row r="1565" spans="33:50" x14ac:dyDescent="0.35">
      <c r="AG1565" s="1">
        <v>33583</v>
      </c>
      <c r="AH1565" s="11">
        <v>9.32</v>
      </c>
      <c r="AN1565">
        <f t="shared" si="82"/>
        <v>2019</v>
      </c>
      <c r="AO1565">
        <f t="shared" si="83"/>
        <v>10</v>
      </c>
      <c r="AP1565" s="6">
        <v>43754</v>
      </c>
      <c r="AU1565">
        <v>1.67</v>
      </c>
      <c r="AV1565">
        <v>1.7</v>
      </c>
      <c r="AW1565">
        <v>1.69</v>
      </c>
      <c r="AX1565">
        <v>1.73</v>
      </c>
    </row>
    <row r="1566" spans="33:50" x14ac:dyDescent="0.35">
      <c r="AG1566" s="1">
        <v>33584</v>
      </c>
      <c r="AH1566" s="11">
        <v>9.2899999999999991</v>
      </c>
      <c r="AN1566">
        <f t="shared" si="82"/>
        <v>2019</v>
      </c>
      <c r="AO1566">
        <f t="shared" si="83"/>
        <v>10</v>
      </c>
      <c r="AP1566" s="6">
        <v>43761</v>
      </c>
      <c r="AU1566">
        <v>1.68</v>
      </c>
      <c r="AV1566">
        <v>1.65</v>
      </c>
      <c r="AW1566">
        <v>1.68</v>
      </c>
      <c r="AX1566">
        <v>1.72</v>
      </c>
    </row>
    <row r="1567" spans="33:50" x14ac:dyDescent="0.35">
      <c r="AG1567" s="1">
        <v>33585</v>
      </c>
      <c r="AH1567" s="11">
        <v>9.2899999999999991</v>
      </c>
      <c r="AN1567">
        <f t="shared" si="82"/>
        <v>2019</v>
      </c>
      <c r="AO1567">
        <f t="shared" si="83"/>
        <v>10</v>
      </c>
      <c r="AP1567" s="6">
        <v>43767</v>
      </c>
      <c r="AR1567">
        <v>1.66</v>
      </c>
      <c r="AS1567">
        <v>1.72</v>
      </c>
      <c r="AT1567">
        <v>1.76</v>
      </c>
    </row>
    <row r="1568" spans="33:50" x14ac:dyDescent="0.35">
      <c r="AG1568" s="1">
        <v>33588</v>
      </c>
      <c r="AH1568" s="11">
        <v>9.3000000000000007</v>
      </c>
      <c r="AN1568">
        <f t="shared" si="82"/>
        <v>2019</v>
      </c>
      <c r="AO1568">
        <f t="shared" si="83"/>
        <v>10</v>
      </c>
      <c r="AP1568" s="6">
        <v>43768</v>
      </c>
      <c r="AU1568">
        <v>1.69</v>
      </c>
      <c r="AV1568">
        <v>1.66</v>
      </c>
      <c r="AW1568">
        <v>1.71</v>
      </c>
      <c r="AX1568">
        <v>1.73</v>
      </c>
    </row>
    <row r="1569" spans="33:50" x14ac:dyDescent="0.35">
      <c r="AG1569" s="1">
        <v>33589</v>
      </c>
      <c r="AH1569" s="11">
        <v>9.2899999999999991</v>
      </c>
      <c r="AN1569">
        <f t="shared" si="82"/>
        <v>2019</v>
      </c>
      <c r="AO1569">
        <f t="shared" si="83"/>
        <v>11</v>
      </c>
      <c r="AP1569" s="6">
        <v>43775</v>
      </c>
      <c r="AU1569">
        <v>1.68</v>
      </c>
      <c r="AV1569">
        <v>1.67</v>
      </c>
      <c r="AW1569">
        <v>1.69</v>
      </c>
      <c r="AX1569">
        <v>1.7</v>
      </c>
    </row>
    <row r="1570" spans="33:50" x14ac:dyDescent="0.35">
      <c r="AG1570" s="1">
        <v>33590</v>
      </c>
      <c r="AH1570" s="11">
        <v>9.2799999999999994</v>
      </c>
      <c r="AN1570">
        <f t="shared" si="82"/>
        <v>2019</v>
      </c>
      <c r="AO1570">
        <f t="shared" si="83"/>
        <v>11</v>
      </c>
      <c r="AP1570" s="6">
        <v>43781</v>
      </c>
      <c r="AR1570">
        <v>1.66</v>
      </c>
      <c r="AS1570">
        <v>1.69</v>
      </c>
      <c r="AT1570">
        <v>1.71</v>
      </c>
    </row>
    <row r="1571" spans="33:50" x14ac:dyDescent="0.35">
      <c r="AG1571" s="1">
        <v>33591</v>
      </c>
      <c r="AH1571" s="11">
        <v>9.24</v>
      </c>
      <c r="AN1571">
        <f t="shared" si="82"/>
        <v>2019</v>
      </c>
      <c r="AO1571">
        <f t="shared" si="83"/>
        <v>11</v>
      </c>
      <c r="AP1571" s="6">
        <v>43782</v>
      </c>
      <c r="AU1571">
        <v>1.7</v>
      </c>
      <c r="AV1571">
        <v>1.66</v>
      </c>
      <c r="AW1571">
        <v>1.69</v>
      </c>
      <c r="AX1571">
        <v>1.69</v>
      </c>
    </row>
    <row r="1572" spans="33:50" x14ac:dyDescent="0.35">
      <c r="AG1572" s="1">
        <v>33592</v>
      </c>
      <c r="AH1572" s="11">
        <v>9.18</v>
      </c>
      <c r="AN1572">
        <f t="shared" si="82"/>
        <v>2019</v>
      </c>
      <c r="AO1572">
        <f t="shared" si="83"/>
        <v>11</v>
      </c>
      <c r="AP1572" s="6">
        <v>43789</v>
      </c>
      <c r="AU1572">
        <v>1.66</v>
      </c>
      <c r="AV1572">
        <v>1.66</v>
      </c>
      <c r="AW1572">
        <v>1.66</v>
      </c>
      <c r="AX1572">
        <v>1.66</v>
      </c>
    </row>
    <row r="1573" spans="33:50" x14ac:dyDescent="0.35">
      <c r="AG1573" s="1">
        <v>33595</v>
      </c>
      <c r="AH1573" s="11">
        <v>9.15</v>
      </c>
      <c r="AN1573">
        <f t="shared" si="82"/>
        <v>2019</v>
      </c>
      <c r="AO1573">
        <f t="shared" si="83"/>
        <v>11</v>
      </c>
      <c r="AP1573" s="6">
        <v>43795</v>
      </c>
      <c r="AR1573">
        <v>1.65</v>
      </c>
      <c r="AS1573">
        <v>1.69</v>
      </c>
      <c r="AT1573">
        <v>1.7</v>
      </c>
    </row>
    <row r="1574" spans="33:50" x14ac:dyDescent="0.35">
      <c r="AG1574" s="1">
        <v>33596</v>
      </c>
      <c r="AH1574" s="11">
        <v>9.14</v>
      </c>
      <c r="AN1574">
        <f t="shared" si="82"/>
        <v>2019</v>
      </c>
      <c r="AO1574">
        <f t="shared" si="83"/>
        <v>11</v>
      </c>
      <c r="AP1574" s="6">
        <v>43796</v>
      </c>
      <c r="AU1574">
        <v>1.67</v>
      </c>
      <c r="AV1574">
        <v>1.66</v>
      </c>
      <c r="AW1574">
        <v>1.69</v>
      </c>
      <c r="AX1574">
        <v>1.71</v>
      </c>
    </row>
    <row r="1575" spans="33:50" x14ac:dyDescent="0.35">
      <c r="AG1575" s="1">
        <v>33597</v>
      </c>
      <c r="AN1575">
        <f t="shared" si="82"/>
        <v>2019</v>
      </c>
      <c r="AO1575">
        <f t="shared" si="83"/>
        <v>12</v>
      </c>
      <c r="AP1575" s="6">
        <v>43803</v>
      </c>
      <c r="AU1575">
        <v>1.68</v>
      </c>
      <c r="AV1575">
        <v>1.66</v>
      </c>
      <c r="AW1575">
        <v>1.69</v>
      </c>
      <c r="AX1575">
        <v>1.72</v>
      </c>
    </row>
    <row r="1576" spans="33:50" x14ac:dyDescent="0.35">
      <c r="AG1576" s="1">
        <v>33598</v>
      </c>
      <c r="AH1576" s="11">
        <v>9.1199999999999992</v>
      </c>
      <c r="AN1576">
        <f t="shared" si="82"/>
        <v>2019</v>
      </c>
      <c r="AO1576">
        <f t="shared" si="83"/>
        <v>12</v>
      </c>
      <c r="AP1576" s="6">
        <v>43809</v>
      </c>
      <c r="AR1576">
        <v>1.65</v>
      </c>
      <c r="AS1576">
        <v>1.71</v>
      </c>
      <c r="AT1576">
        <v>1.74</v>
      </c>
    </row>
    <row r="1577" spans="33:50" x14ac:dyDescent="0.35">
      <c r="AG1577" s="1">
        <v>33599</v>
      </c>
      <c r="AH1577" s="11">
        <v>9.16</v>
      </c>
      <c r="AN1577">
        <f t="shared" si="82"/>
        <v>2019</v>
      </c>
      <c r="AO1577">
        <f t="shared" si="83"/>
        <v>12</v>
      </c>
      <c r="AP1577" s="6">
        <v>43810</v>
      </c>
      <c r="AU1577">
        <v>1.65</v>
      </c>
      <c r="AV1577">
        <v>1.65</v>
      </c>
      <c r="AW1577">
        <v>1.69</v>
      </c>
      <c r="AX1577">
        <v>1.74</v>
      </c>
    </row>
    <row r="1578" spans="33:50" x14ac:dyDescent="0.35">
      <c r="AG1578" s="1">
        <v>33602</v>
      </c>
      <c r="AH1578" s="11">
        <v>9.11</v>
      </c>
      <c r="AN1578">
        <f t="shared" si="82"/>
        <v>2019</v>
      </c>
      <c r="AO1578">
        <f t="shared" si="83"/>
        <v>12</v>
      </c>
      <c r="AP1578" s="6">
        <v>43817</v>
      </c>
      <c r="AU1578">
        <v>1.67</v>
      </c>
      <c r="AV1578">
        <v>1.66</v>
      </c>
      <c r="AW1578">
        <v>1.75</v>
      </c>
      <c r="AX1578">
        <v>1.77</v>
      </c>
    </row>
    <row r="1579" spans="33:50" x14ac:dyDescent="0.35">
      <c r="AG1579" s="1">
        <v>33603</v>
      </c>
      <c r="AH1579" s="11">
        <v>9.1</v>
      </c>
      <c r="AN1579">
        <f t="shared" si="82"/>
        <v>2019</v>
      </c>
      <c r="AO1579">
        <f t="shared" si="83"/>
        <v>12</v>
      </c>
      <c r="AP1579" s="6">
        <v>43823</v>
      </c>
      <c r="AR1579">
        <v>1.67</v>
      </c>
      <c r="AS1579">
        <v>1.75</v>
      </c>
      <c r="AT1579">
        <v>1.76</v>
      </c>
    </row>
    <row r="1580" spans="33:50" x14ac:dyDescent="0.35">
      <c r="AG1580" s="1">
        <v>33604</v>
      </c>
      <c r="AN1580">
        <f t="shared" si="82"/>
        <v>2019</v>
      </c>
      <c r="AO1580">
        <f t="shared" si="83"/>
        <v>12</v>
      </c>
      <c r="AP1580" s="6">
        <v>43824</v>
      </c>
      <c r="AU1580">
        <v>1.64</v>
      </c>
      <c r="AV1580">
        <v>1.66</v>
      </c>
      <c r="AW1580">
        <v>1.73</v>
      </c>
      <c r="AX1580">
        <v>1.75</v>
      </c>
    </row>
    <row r="1581" spans="33:50" x14ac:dyDescent="0.35">
      <c r="AG1581" s="1">
        <v>33605</v>
      </c>
      <c r="AH1581" s="11">
        <v>9.11</v>
      </c>
      <c r="AN1581">
        <f t="shared" si="82"/>
        <v>2020</v>
      </c>
      <c r="AO1581">
        <f t="shared" si="83"/>
        <v>1</v>
      </c>
      <c r="AP1581" s="6">
        <v>43831</v>
      </c>
      <c r="AU1581">
        <v>1.65</v>
      </c>
      <c r="AV1581">
        <v>1.66</v>
      </c>
      <c r="AW1581">
        <v>1.72</v>
      </c>
      <c r="AX1581">
        <v>1.74</v>
      </c>
    </row>
    <row r="1582" spans="33:50" x14ac:dyDescent="0.35">
      <c r="AG1582" s="1">
        <v>33606</v>
      </c>
      <c r="AH1582" s="11">
        <v>9.11</v>
      </c>
      <c r="AN1582">
        <f t="shared" si="82"/>
        <v>2020</v>
      </c>
      <c r="AO1582">
        <f t="shared" si="83"/>
        <v>1</v>
      </c>
      <c r="AP1582" s="6">
        <v>43837</v>
      </c>
      <c r="AR1582">
        <v>1.65</v>
      </c>
      <c r="AS1582">
        <v>1.71</v>
      </c>
      <c r="AT1582">
        <v>1.73</v>
      </c>
    </row>
    <row r="1583" spans="33:50" x14ac:dyDescent="0.35">
      <c r="AG1583" s="1">
        <v>33609</v>
      </c>
      <c r="AH1583" s="11">
        <v>9.09</v>
      </c>
      <c r="AN1583">
        <f t="shared" si="82"/>
        <v>2020</v>
      </c>
      <c r="AO1583">
        <f t="shared" si="83"/>
        <v>1</v>
      </c>
      <c r="AP1583" s="6">
        <v>43838</v>
      </c>
      <c r="AU1583">
        <v>1.62</v>
      </c>
      <c r="AV1583">
        <v>1.65</v>
      </c>
      <c r="AW1583">
        <v>1.68</v>
      </c>
      <c r="AX1583">
        <v>1.72</v>
      </c>
    </row>
    <row r="1584" spans="33:50" x14ac:dyDescent="0.35">
      <c r="AG1584" s="1">
        <v>33610</v>
      </c>
      <c r="AH1584" s="11">
        <v>9.07</v>
      </c>
      <c r="AN1584">
        <f t="shared" si="82"/>
        <v>2020</v>
      </c>
      <c r="AO1584">
        <f t="shared" si="83"/>
        <v>1</v>
      </c>
      <c r="AP1584" s="6">
        <v>43845</v>
      </c>
      <c r="AU1584">
        <v>1.63</v>
      </c>
      <c r="AV1584">
        <v>1.64</v>
      </c>
      <c r="AW1584">
        <v>1.68</v>
      </c>
      <c r="AX1584">
        <v>1.71</v>
      </c>
    </row>
    <row r="1585" spans="33:50" x14ac:dyDescent="0.35">
      <c r="AG1585" s="1">
        <v>33611</v>
      </c>
      <c r="AH1585" s="11">
        <v>9.0500000000000007</v>
      </c>
      <c r="AN1585">
        <f t="shared" si="82"/>
        <v>2020</v>
      </c>
      <c r="AO1585">
        <f t="shared" si="83"/>
        <v>1</v>
      </c>
      <c r="AP1585" s="6">
        <v>43851</v>
      </c>
      <c r="AR1585">
        <v>1.64</v>
      </c>
      <c r="AS1585">
        <v>1.69</v>
      </c>
      <c r="AT1585">
        <v>1.72</v>
      </c>
    </row>
    <row r="1586" spans="33:50" x14ac:dyDescent="0.35">
      <c r="AG1586" s="1">
        <v>33612</v>
      </c>
      <c r="AH1586" s="11">
        <v>9.01</v>
      </c>
      <c r="AN1586">
        <f t="shared" si="82"/>
        <v>2020</v>
      </c>
      <c r="AO1586">
        <f t="shared" si="83"/>
        <v>1</v>
      </c>
      <c r="AP1586" s="6">
        <v>43852</v>
      </c>
      <c r="AU1586">
        <v>1.63</v>
      </c>
      <c r="AV1586">
        <v>1.64</v>
      </c>
      <c r="AW1586">
        <v>1.66</v>
      </c>
      <c r="AX1586">
        <v>1.67</v>
      </c>
    </row>
    <row r="1587" spans="33:50" x14ac:dyDescent="0.35">
      <c r="AG1587" s="1">
        <v>33613</v>
      </c>
      <c r="AH1587" s="11">
        <v>9.0399999999999991</v>
      </c>
      <c r="AN1587">
        <f t="shared" si="82"/>
        <v>2020</v>
      </c>
      <c r="AO1587">
        <f t="shared" si="83"/>
        <v>1</v>
      </c>
      <c r="AP1587" s="6">
        <v>43859</v>
      </c>
      <c r="AU1587">
        <v>1.66</v>
      </c>
      <c r="AV1587">
        <v>1.64</v>
      </c>
      <c r="AW1587">
        <v>1.64</v>
      </c>
      <c r="AX1587">
        <v>1.62</v>
      </c>
    </row>
    <row r="1588" spans="33:50" x14ac:dyDescent="0.35">
      <c r="AG1588" s="1">
        <v>33616</v>
      </c>
      <c r="AH1588" s="11">
        <v>9.06</v>
      </c>
      <c r="AN1588">
        <f t="shared" si="82"/>
        <v>2020</v>
      </c>
      <c r="AO1588">
        <f t="shared" si="83"/>
        <v>2</v>
      </c>
      <c r="AP1588" s="6">
        <v>43865</v>
      </c>
      <c r="AR1588">
        <v>1.64</v>
      </c>
      <c r="AS1588">
        <v>1.64</v>
      </c>
      <c r="AT1588">
        <v>1.63</v>
      </c>
    </row>
    <row r="1589" spans="33:50" x14ac:dyDescent="0.35">
      <c r="AG1589" s="1">
        <v>33617</v>
      </c>
      <c r="AH1589" s="11">
        <v>9.08</v>
      </c>
      <c r="AN1589">
        <f t="shared" si="82"/>
        <v>2020</v>
      </c>
      <c r="AO1589">
        <f t="shared" si="83"/>
        <v>2</v>
      </c>
      <c r="AP1589" s="6">
        <v>43866</v>
      </c>
      <c r="AU1589">
        <v>1.65</v>
      </c>
      <c r="AV1589">
        <v>1.64</v>
      </c>
      <c r="AW1589">
        <v>1.65</v>
      </c>
      <c r="AX1589">
        <v>1.64</v>
      </c>
    </row>
    <row r="1590" spans="33:50" x14ac:dyDescent="0.35">
      <c r="AG1590" s="1">
        <v>33618</v>
      </c>
      <c r="AH1590" s="11">
        <v>9.11</v>
      </c>
      <c r="AN1590">
        <f t="shared" si="82"/>
        <v>2020</v>
      </c>
      <c r="AO1590">
        <f t="shared" si="83"/>
        <v>2</v>
      </c>
      <c r="AP1590" s="6">
        <v>43873</v>
      </c>
      <c r="AU1590">
        <v>1.75</v>
      </c>
      <c r="AV1590">
        <v>1.64</v>
      </c>
      <c r="AW1590">
        <v>1.65</v>
      </c>
      <c r="AX1590">
        <v>1.64</v>
      </c>
    </row>
    <row r="1591" spans="33:50" x14ac:dyDescent="0.35">
      <c r="AG1591" s="1">
        <v>33619</v>
      </c>
      <c r="AH1591" s="11">
        <v>9.16</v>
      </c>
      <c r="AN1591">
        <f t="shared" si="82"/>
        <v>2020</v>
      </c>
      <c r="AO1591">
        <f t="shared" si="83"/>
        <v>2</v>
      </c>
      <c r="AP1591" s="6">
        <v>43879</v>
      </c>
      <c r="AR1591">
        <v>1.64</v>
      </c>
      <c r="AS1591">
        <v>1.64</v>
      </c>
      <c r="AT1591">
        <v>1.62</v>
      </c>
    </row>
    <row r="1592" spans="33:50" x14ac:dyDescent="0.35">
      <c r="AG1592" s="1">
        <v>33620</v>
      </c>
      <c r="AH1592" s="11">
        <v>9.1300000000000008</v>
      </c>
      <c r="AN1592">
        <f t="shared" si="82"/>
        <v>2020</v>
      </c>
      <c r="AO1592">
        <f t="shared" si="83"/>
        <v>2</v>
      </c>
      <c r="AP1592" s="6">
        <v>43880</v>
      </c>
      <c r="AU1592">
        <v>1.68</v>
      </c>
      <c r="AV1592">
        <v>1.64</v>
      </c>
      <c r="AW1592">
        <v>1.64</v>
      </c>
      <c r="AX1592">
        <v>1.63</v>
      </c>
    </row>
    <row r="1593" spans="33:50" x14ac:dyDescent="0.35">
      <c r="AG1593" s="1">
        <v>33623</v>
      </c>
      <c r="AH1593" s="11">
        <v>9.1</v>
      </c>
      <c r="AN1593">
        <f t="shared" si="82"/>
        <v>2020</v>
      </c>
      <c r="AO1593">
        <f t="shared" si="83"/>
        <v>2</v>
      </c>
      <c r="AP1593" s="6">
        <v>43887</v>
      </c>
      <c r="AU1593">
        <v>1.62</v>
      </c>
      <c r="AV1593">
        <v>1.61</v>
      </c>
      <c r="AW1593">
        <v>1.59</v>
      </c>
      <c r="AX1593">
        <v>1.51</v>
      </c>
    </row>
    <row r="1594" spans="33:50" x14ac:dyDescent="0.35">
      <c r="AG1594" s="1">
        <v>33624</v>
      </c>
      <c r="AH1594" s="11">
        <v>9.1300000000000008</v>
      </c>
      <c r="AN1594">
        <f t="shared" si="82"/>
        <v>2020</v>
      </c>
      <c r="AO1594">
        <f t="shared" si="83"/>
        <v>3</v>
      </c>
      <c r="AP1594" s="6">
        <v>43893</v>
      </c>
      <c r="AR1594">
        <v>1.28</v>
      </c>
      <c r="AS1594">
        <v>1.23</v>
      </c>
      <c r="AT1594">
        <v>1.2</v>
      </c>
    </row>
    <row r="1595" spans="33:50" x14ac:dyDescent="0.35">
      <c r="AG1595" s="1">
        <v>33625</v>
      </c>
      <c r="AH1595" s="11">
        <v>9.15</v>
      </c>
      <c r="AN1595">
        <f t="shared" si="82"/>
        <v>2020</v>
      </c>
      <c r="AO1595">
        <f t="shared" si="83"/>
        <v>3</v>
      </c>
      <c r="AP1595" s="6">
        <v>43894</v>
      </c>
      <c r="AU1595">
        <v>1.1399999999999999</v>
      </c>
      <c r="AV1595">
        <v>1.1399999999999999</v>
      </c>
      <c r="AW1595">
        <v>1.1100000000000001</v>
      </c>
      <c r="AX1595">
        <v>1.04</v>
      </c>
    </row>
    <row r="1596" spans="33:50" x14ac:dyDescent="0.35">
      <c r="AG1596" s="1">
        <v>33626</v>
      </c>
      <c r="AH1596" s="11">
        <v>9.2100000000000009</v>
      </c>
      <c r="AN1596">
        <f t="shared" si="82"/>
        <v>2020</v>
      </c>
      <c r="AO1596">
        <f t="shared" si="83"/>
        <v>3</v>
      </c>
      <c r="AP1596" s="6">
        <v>43901</v>
      </c>
      <c r="AU1596">
        <v>0.86</v>
      </c>
      <c r="AV1596">
        <v>0.64</v>
      </c>
      <c r="AW1596">
        <v>0.57999999999999996</v>
      </c>
      <c r="AX1596">
        <v>0.55000000000000004</v>
      </c>
    </row>
    <row r="1597" spans="33:50" x14ac:dyDescent="0.35">
      <c r="AG1597" s="1">
        <v>33627</v>
      </c>
      <c r="AH1597" s="11">
        <v>9.2200000000000006</v>
      </c>
      <c r="AN1597">
        <f t="shared" si="82"/>
        <v>2020</v>
      </c>
      <c r="AO1597">
        <f t="shared" si="83"/>
        <v>3</v>
      </c>
      <c r="AP1597" s="6">
        <v>43907</v>
      </c>
      <c r="AR1597">
        <v>0.38</v>
      </c>
      <c r="AS1597">
        <v>0.38</v>
      </c>
      <c r="AT1597">
        <v>0.38</v>
      </c>
    </row>
    <row r="1598" spans="33:50" x14ac:dyDescent="0.35">
      <c r="AG1598" s="1">
        <v>33630</v>
      </c>
      <c r="AH1598" s="11">
        <v>9.19</v>
      </c>
      <c r="AN1598">
        <f t="shared" si="82"/>
        <v>2020</v>
      </c>
      <c r="AO1598">
        <f t="shared" si="83"/>
        <v>3</v>
      </c>
      <c r="AP1598" s="6">
        <v>43908</v>
      </c>
      <c r="AU1598">
        <v>0.3</v>
      </c>
      <c r="AV1598">
        <v>0.42</v>
      </c>
      <c r="AW1598">
        <v>0.4</v>
      </c>
      <c r="AX1598">
        <v>0.37</v>
      </c>
    </row>
    <row r="1599" spans="33:50" x14ac:dyDescent="0.35">
      <c r="AG1599" s="1">
        <v>33631</v>
      </c>
      <c r="AH1599" s="11">
        <v>9.17</v>
      </c>
      <c r="AN1599">
        <f t="shared" si="82"/>
        <v>2020</v>
      </c>
      <c r="AO1599">
        <f t="shared" si="83"/>
        <v>3</v>
      </c>
      <c r="AP1599" s="6">
        <v>43915</v>
      </c>
      <c r="AU1599">
        <v>0.59</v>
      </c>
      <c r="AV1599">
        <v>0.49</v>
      </c>
      <c r="AW1599">
        <v>0.45</v>
      </c>
      <c r="AX1599">
        <v>0.44</v>
      </c>
    </row>
    <row r="1600" spans="33:50" x14ac:dyDescent="0.35">
      <c r="AG1600" s="1">
        <v>33632</v>
      </c>
      <c r="AH1600" s="11">
        <v>9.1999999999999993</v>
      </c>
      <c r="AN1600">
        <f t="shared" si="82"/>
        <v>2020</v>
      </c>
      <c r="AO1600">
        <f t="shared" si="83"/>
        <v>3</v>
      </c>
      <c r="AP1600" s="6">
        <v>43921</v>
      </c>
      <c r="AR1600">
        <v>0.23</v>
      </c>
      <c r="AS1600">
        <v>0.33</v>
      </c>
      <c r="AT1600">
        <v>0.37</v>
      </c>
    </row>
    <row r="1601" spans="33:50" x14ac:dyDescent="0.35">
      <c r="AG1601" s="1">
        <v>33633</v>
      </c>
      <c r="AH1601" s="11">
        <v>9.23</v>
      </c>
      <c r="AN1601">
        <f t="shared" si="82"/>
        <v>2020</v>
      </c>
      <c r="AO1601">
        <f t="shared" si="83"/>
        <v>4</v>
      </c>
      <c r="AP1601" s="6">
        <v>43922</v>
      </c>
      <c r="AU1601">
        <v>0.16</v>
      </c>
      <c r="AV1601">
        <v>0.2</v>
      </c>
      <c r="AW1601">
        <v>0.31</v>
      </c>
      <c r="AX1601">
        <v>0.35</v>
      </c>
    </row>
    <row r="1602" spans="33:50" x14ac:dyDescent="0.35">
      <c r="AG1602" s="1">
        <v>33634</v>
      </c>
      <c r="AH1602" s="11">
        <v>9.2100000000000009</v>
      </c>
      <c r="AN1602">
        <f t="shared" si="82"/>
        <v>2020</v>
      </c>
      <c r="AO1602">
        <f t="shared" si="83"/>
        <v>4</v>
      </c>
      <c r="AP1602" s="6">
        <v>43928</v>
      </c>
      <c r="AR1602">
        <v>0.24</v>
      </c>
      <c r="AS1602">
        <v>0.41</v>
      </c>
      <c r="AT1602">
        <v>0.5</v>
      </c>
    </row>
    <row r="1603" spans="33:50" x14ac:dyDescent="0.35">
      <c r="AG1603" s="1">
        <v>33637</v>
      </c>
      <c r="AH1603" s="11">
        <v>9.24</v>
      </c>
      <c r="AN1603">
        <f t="shared" si="82"/>
        <v>2020</v>
      </c>
      <c r="AO1603">
        <f t="shared" si="83"/>
        <v>4</v>
      </c>
      <c r="AP1603" s="6">
        <v>43929</v>
      </c>
      <c r="AU1603">
        <v>0.19</v>
      </c>
      <c r="AV1603">
        <v>0.22</v>
      </c>
      <c r="AW1603">
        <v>0.38</v>
      </c>
      <c r="AX1603">
        <v>0.48</v>
      </c>
    </row>
    <row r="1604" spans="33:50" x14ac:dyDescent="0.35">
      <c r="AG1604" s="1">
        <v>33638</v>
      </c>
      <c r="AH1604" s="11">
        <v>9.18</v>
      </c>
      <c r="AN1604">
        <f t="shared" si="82"/>
        <v>2020</v>
      </c>
      <c r="AO1604">
        <f t="shared" si="83"/>
        <v>4</v>
      </c>
      <c r="AP1604" s="6">
        <v>43935</v>
      </c>
      <c r="AR1604">
        <v>0.3</v>
      </c>
      <c r="AS1604">
        <v>0.43</v>
      </c>
      <c r="AT1604">
        <v>0.5</v>
      </c>
    </row>
    <row r="1605" spans="33:50" x14ac:dyDescent="0.35">
      <c r="AG1605" s="1">
        <v>33639</v>
      </c>
      <c r="AH1605" s="11">
        <v>9.16</v>
      </c>
      <c r="AN1605">
        <f t="shared" si="82"/>
        <v>2020</v>
      </c>
      <c r="AO1605">
        <f t="shared" si="83"/>
        <v>4</v>
      </c>
      <c r="AP1605" s="6">
        <v>43936</v>
      </c>
      <c r="AU1605">
        <v>0.2</v>
      </c>
      <c r="AV1605">
        <v>0.3</v>
      </c>
      <c r="AW1605">
        <v>0.33</v>
      </c>
      <c r="AX1605">
        <v>0.42</v>
      </c>
    </row>
    <row r="1606" spans="33:50" x14ac:dyDescent="0.35">
      <c r="AG1606" s="1">
        <v>33640</v>
      </c>
      <c r="AH1606" s="11">
        <v>9.16</v>
      </c>
      <c r="AN1606">
        <f t="shared" si="82"/>
        <v>2020</v>
      </c>
      <c r="AO1606">
        <f t="shared" si="83"/>
        <v>4</v>
      </c>
      <c r="AP1606" s="6">
        <v>43942</v>
      </c>
      <c r="AR1606">
        <v>0.27</v>
      </c>
      <c r="AS1606">
        <v>0.34</v>
      </c>
      <c r="AT1606">
        <v>0.38</v>
      </c>
    </row>
    <row r="1607" spans="33:50" x14ac:dyDescent="0.35">
      <c r="AG1607" s="1">
        <v>33641</v>
      </c>
      <c r="AH1607" s="11">
        <v>9.16</v>
      </c>
      <c r="AN1607">
        <f t="shared" si="82"/>
        <v>2020</v>
      </c>
      <c r="AO1607">
        <f t="shared" si="83"/>
        <v>4</v>
      </c>
      <c r="AP1607" s="6">
        <v>43943</v>
      </c>
      <c r="AU1607">
        <v>0.18</v>
      </c>
      <c r="AV1607">
        <v>0.25</v>
      </c>
      <c r="AW1607">
        <v>0.28999999999999998</v>
      </c>
      <c r="AX1607">
        <v>0.36</v>
      </c>
    </row>
    <row r="1608" spans="33:50" x14ac:dyDescent="0.35">
      <c r="AG1608" s="1">
        <v>33644</v>
      </c>
      <c r="AH1608" s="11">
        <v>9.19</v>
      </c>
      <c r="AN1608">
        <f t="shared" si="82"/>
        <v>2020</v>
      </c>
      <c r="AO1608">
        <f t="shared" si="83"/>
        <v>4</v>
      </c>
      <c r="AP1608" s="6">
        <v>43949</v>
      </c>
      <c r="AR1608">
        <v>0.27</v>
      </c>
      <c r="AS1608">
        <v>0.34</v>
      </c>
      <c r="AT1608">
        <v>0.38</v>
      </c>
    </row>
    <row r="1609" spans="33:50" x14ac:dyDescent="0.35">
      <c r="AG1609" s="1">
        <v>33645</v>
      </c>
      <c r="AH1609" s="11">
        <v>9.19</v>
      </c>
      <c r="AN1609">
        <f t="shared" si="82"/>
        <v>2020</v>
      </c>
      <c r="AO1609">
        <f t="shared" si="83"/>
        <v>4</v>
      </c>
      <c r="AP1609" s="6">
        <v>43950</v>
      </c>
      <c r="AU1609">
        <v>0.21</v>
      </c>
      <c r="AV1609">
        <v>0.26</v>
      </c>
      <c r="AW1609">
        <v>0.3</v>
      </c>
      <c r="AX1609">
        <v>0.32</v>
      </c>
    </row>
    <row r="1610" spans="33:50" x14ac:dyDescent="0.35">
      <c r="AG1610" s="1">
        <v>33646</v>
      </c>
      <c r="AH1610" s="11">
        <v>9.18</v>
      </c>
      <c r="AN1610">
        <f t="shared" si="82"/>
        <v>2020</v>
      </c>
      <c r="AO1610">
        <f t="shared" si="83"/>
        <v>5</v>
      </c>
      <c r="AP1610" s="6">
        <v>43956</v>
      </c>
      <c r="AR1610">
        <v>0.27</v>
      </c>
      <c r="AS1610">
        <v>0.32</v>
      </c>
      <c r="AT1610">
        <v>0.35</v>
      </c>
    </row>
    <row r="1611" spans="33:50" x14ac:dyDescent="0.35">
      <c r="AG1611" s="1">
        <v>33647</v>
      </c>
      <c r="AH1611" s="11">
        <v>9.23</v>
      </c>
      <c r="AN1611">
        <f t="shared" si="82"/>
        <v>2020</v>
      </c>
      <c r="AO1611">
        <f t="shared" si="83"/>
        <v>5</v>
      </c>
      <c r="AP1611" s="6">
        <v>43957</v>
      </c>
      <c r="AU1611">
        <v>0.2</v>
      </c>
      <c r="AV1611">
        <v>0.22</v>
      </c>
      <c r="AW1611">
        <v>0.22</v>
      </c>
      <c r="AX1611">
        <v>0.35</v>
      </c>
    </row>
    <row r="1612" spans="33:50" x14ac:dyDescent="0.35">
      <c r="AG1612" s="1">
        <v>33648</v>
      </c>
      <c r="AH1612" s="11">
        <v>9.27</v>
      </c>
      <c r="AN1612">
        <f t="shared" si="82"/>
        <v>2020</v>
      </c>
      <c r="AO1612">
        <f t="shared" si="83"/>
        <v>5</v>
      </c>
      <c r="AP1612" s="6">
        <v>43963</v>
      </c>
      <c r="AR1612">
        <v>0.27</v>
      </c>
      <c r="AS1612">
        <v>0.31</v>
      </c>
      <c r="AT1612">
        <v>0.34</v>
      </c>
    </row>
    <row r="1613" spans="33:50" x14ac:dyDescent="0.35">
      <c r="AG1613" s="1">
        <v>33651</v>
      </c>
      <c r="AN1613">
        <f t="shared" si="82"/>
        <v>2020</v>
      </c>
      <c r="AO1613">
        <f t="shared" si="83"/>
        <v>5</v>
      </c>
      <c r="AP1613" s="6">
        <v>43964</v>
      </c>
      <c r="AU1613">
        <v>0.2</v>
      </c>
      <c r="AV1613">
        <v>0.27</v>
      </c>
      <c r="AW1613">
        <v>0.28000000000000003</v>
      </c>
      <c r="AX1613">
        <v>0.3</v>
      </c>
    </row>
    <row r="1614" spans="33:50" x14ac:dyDescent="0.35">
      <c r="AG1614" s="1">
        <v>33652</v>
      </c>
      <c r="AH1614" s="11">
        <v>9.31</v>
      </c>
      <c r="AN1614">
        <f t="shared" si="82"/>
        <v>2020</v>
      </c>
      <c r="AO1614">
        <f t="shared" si="83"/>
        <v>5</v>
      </c>
      <c r="AP1614" s="6">
        <v>43970</v>
      </c>
      <c r="AR1614">
        <v>0.27</v>
      </c>
      <c r="AS1614">
        <v>0.28999999999999998</v>
      </c>
      <c r="AT1614">
        <v>0.32</v>
      </c>
    </row>
    <row r="1615" spans="33:50" x14ac:dyDescent="0.35">
      <c r="AG1615" s="1">
        <v>33653</v>
      </c>
      <c r="AH1615" s="11">
        <v>9.2899999999999991</v>
      </c>
      <c r="AN1615">
        <f t="shared" si="82"/>
        <v>2020</v>
      </c>
      <c r="AO1615">
        <f t="shared" si="83"/>
        <v>5</v>
      </c>
      <c r="AP1615" s="6">
        <v>43971</v>
      </c>
      <c r="AU1615">
        <v>0.2</v>
      </c>
      <c r="AV1615">
        <v>0.23</v>
      </c>
      <c r="AW1615">
        <v>0.28000000000000003</v>
      </c>
      <c r="AX1615">
        <v>0.31</v>
      </c>
    </row>
    <row r="1616" spans="33:50" x14ac:dyDescent="0.35">
      <c r="AG1616" s="1">
        <v>33654</v>
      </c>
      <c r="AH1616" s="11">
        <v>9.2799999999999994</v>
      </c>
      <c r="AN1616">
        <f t="shared" si="82"/>
        <v>2020</v>
      </c>
      <c r="AO1616">
        <f t="shared" si="83"/>
        <v>5</v>
      </c>
      <c r="AP1616" s="6">
        <v>43977</v>
      </c>
      <c r="AR1616">
        <v>0.26</v>
      </c>
      <c r="AS1616">
        <v>0.27</v>
      </c>
      <c r="AT1616">
        <v>0.3</v>
      </c>
    </row>
    <row r="1617" spans="33:50" x14ac:dyDescent="0.35">
      <c r="AG1617" s="1">
        <v>33655</v>
      </c>
      <c r="AH1617" s="11">
        <v>9.2899999999999991</v>
      </c>
      <c r="AN1617">
        <f t="shared" ref="AN1617:AN1680" si="84">YEAR(AP1617)</f>
        <v>2020</v>
      </c>
      <c r="AO1617">
        <f t="shared" ref="AO1617:AO1680" si="85">MONTH(AP1617)</f>
        <v>5</v>
      </c>
      <c r="AP1617" s="6">
        <v>43978</v>
      </c>
      <c r="AU1617">
        <v>0.19</v>
      </c>
      <c r="AV1617">
        <v>0.22</v>
      </c>
      <c r="AW1617">
        <v>0.26</v>
      </c>
      <c r="AX1617">
        <v>0.28999999999999998</v>
      </c>
    </row>
    <row r="1618" spans="33:50" x14ac:dyDescent="0.35">
      <c r="AG1618" s="1">
        <v>33658</v>
      </c>
      <c r="AH1618" s="11">
        <v>9.3000000000000007</v>
      </c>
      <c r="AN1618">
        <f t="shared" si="84"/>
        <v>2020</v>
      </c>
      <c r="AO1618">
        <f t="shared" si="85"/>
        <v>6</v>
      </c>
      <c r="AP1618" s="6">
        <v>43984</v>
      </c>
      <c r="AR1618">
        <v>0.19</v>
      </c>
      <c r="AS1618">
        <v>0.24</v>
      </c>
      <c r="AT1618">
        <v>0.28000000000000003</v>
      </c>
    </row>
    <row r="1619" spans="33:50" x14ac:dyDescent="0.35">
      <c r="AG1619" s="1">
        <v>33659</v>
      </c>
      <c r="AH1619" s="11">
        <v>9.27</v>
      </c>
      <c r="AN1619">
        <f t="shared" si="84"/>
        <v>2020</v>
      </c>
      <c r="AO1619">
        <f t="shared" si="85"/>
        <v>6</v>
      </c>
      <c r="AP1619" s="6">
        <v>43985</v>
      </c>
      <c r="AU1619">
        <v>0.16</v>
      </c>
      <c r="AV1619">
        <v>0.19</v>
      </c>
      <c r="AW1619">
        <v>0.23</v>
      </c>
      <c r="AX1619">
        <v>0.27</v>
      </c>
    </row>
    <row r="1620" spans="33:50" x14ac:dyDescent="0.35">
      <c r="AG1620" s="1">
        <v>33660</v>
      </c>
      <c r="AH1620" s="11">
        <v>9.23</v>
      </c>
      <c r="AN1620">
        <f t="shared" si="84"/>
        <v>2020</v>
      </c>
      <c r="AO1620">
        <f t="shared" si="85"/>
        <v>6</v>
      </c>
      <c r="AP1620" s="6">
        <v>43991</v>
      </c>
      <c r="AR1620">
        <v>0.19</v>
      </c>
      <c r="AS1620">
        <v>0.24</v>
      </c>
      <c r="AT1620">
        <v>0.28999999999999998</v>
      </c>
    </row>
    <row r="1621" spans="33:50" x14ac:dyDescent="0.35">
      <c r="AG1621" s="1">
        <v>33661</v>
      </c>
      <c r="AH1621" s="11">
        <v>9.1999999999999993</v>
      </c>
      <c r="AN1621">
        <f t="shared" si="84"/>
        <v>2020</v>
      </c>
      <c r="AO1621">
        <f t="shared" si="85"/>
        <v>6</v>
      </c>
      <c r="AP1621" s="6">
        <v>43992</v>
      </c>
      <c r="AU1621">
        <v>0.15</v>
      </c>
      <c r="AV1621">
        <v>0.18</v>
      </c>
      <c r="AW1621">
        <v>0.22</v>
      </c>
      <c r="AX1621">
        <v>0.28000000000000003</v>
      </c>
    </row>
    <row r="1622" spans="33:50" x14ac:dyDescent="0.35">
      <c r="AG1622" s="1">
        <v>33662</v>
      </c>
      <c r="AH1622" s="11">
        <v>9.17</v>
      </c>
      <c r="AN1622">
        <f t="shared" si="84"/>
        <v>2020</v>
      </c>
      <c r="AO1622">
        <f t="shared" si="85"/>
        <v>6</v>
      </c>
      <c r="AP1622" s="6">
        <v>43998</v>
      </c>
      <c r="AR1622">
        <v>0.19</v>
      </c>
      <c r="AS1622">
        <v>0.24</v>
      </c>
      <c r="AT1622">
        <v>0.28000000000000003</v>
      </c>
    </row>
    <row r="1623" spans="33:50" x14ac:dyDescent="0.35">
      <c r="AG1623" s="1">
        <v>33665</v>
      </c>
      <c r="AH1623" s="11">
        <v>9.2100000000000009</v>
      </c>
      <c r="AN1623">
        <f t="shared" si="84"/>
        <v>2020</v>
      </c>
      <c r="AO1623">
        <f t="shared" si="85"/>
        <v>6</v>
      </c>
      <c r="AP1623" s="6">
        <v>43999</v>
      </c>
      <c r="AU1623">
        <v>0.15</v>
      </c>
      <c r="AV1623">
        <v>0.19</v>
      </c>
      <c r="AW1623">
        <v>0.23</v>
      </c>
      <c r="AX1623">
        <v>0.26</v>
      </c>
    </row>
    <row r="1624" spans="33:50" x14ac:dyDescent="0.35">
      <c r="AG1624" s="1">
        <v>33666</v>
      </c>
      <c r="AH1624" s="11">
        <v>9.2100000000000009</v>
      </c>
      <c r="AN1624">
        <f t="shared" si="84"/>
        <v>2020</v>
      </c>
      <c r="AO1624">
        <f t="shared" si="85"/>
        <v>6</v>
      </c>
      <c r="AP1624" s="6">
        <v>44005</v>
      </c>
      <c r="AR1624">
        <v>0.21</v>
      </c>
      <c r="AS1624">
        <v>0.25</v>
      </c>
      <c r="AT1624">
        <v>0.28000000000000003</v>
      </c>
    </row>
    <row r="1625" spans="33:50" x14ac:dyDescent="0.35">
      <c r="AG1625" s="1">
        <v>33667</v>
      </c>
      <c r="AH1625" s="11">
        <v>9.1999999999999993</v>
      </c>
      <c r="AN1625">
        <f t="shared" si="84"/>
        <v>2020</v>
      </c>
      <c r="AO1625">
        <f t="shared" si="85"/>
        <v>6</v>
      </c>
      <c r="AP1625" s="6">
        <v>44006</v>
      </c>
      <c r="AU1625">
        <v>0.15</v>
      </c>
      <c r="AV1625">
        <v>0.21</v>
      </c>
      <c r="AW1625">
        <v>0.24</v>
      </c>
      <c r="AX1625">
        <v>0.28000000000000003</v>
      </c>
    </row>
    <row r="1626" spans="33:50" x14ac:dyDescent="0.35">
      <c r="AG1626" s="1">
        <v>33668</v>
      </c>
      <c r="AH1626" s="11">
        <v>9.2200000000000006</v>
      </c>
      <c r="AN1626">
        <f t="shared" si="84"/>
        <v>2020</v>
      </c>
      <c r="AO1626">
        <f t="shared" si="85"/>
        <v>6</v>
      </c>
      <c r="AP1626" s="6">
        <v>44012</v>
      </c>
      <c r="AR1626">
        <v>0.21</v>
      </c>
      <c r="AS1626">
        <v>0.24</v>
      </c>
      <c r="AT1626">
        <v>0.28000000000000003</v>
      </c>
    </row>
    <row r="1627" spans="33:50" x14ac:dyDescent="0.35">
      <c r="AG1627" s="1">
        <v>33669</v>
      </c>
      <c r="AH1627" s="11">
        <v>9.1999999999999993</v>
      </c>
      <c r="AN1627">
        <f t="shared" si="84"/>
        <v>2020</v>
      </c>
      <c r="AO1627">
        <f t="shared" si="85"/>
        <v>7</v>
      </c>
      <c r="AP1627" s="6">
        <v>44013</v>
      </c>
      <c r="AU1627">
        <v>0.16</v>
      </c>
      <c r="AV1627">
        <v>0.2</v>
      </c>
      <c r="AW1627">
        <v>0.23</v>
      </c>
      <c r="AX1627">
        <v>0.28000000000000003</v>
      </c>
    </row>
    <row r="1628" spans="33:50" x14ac:dyDescent="0.35">
      <c r="AG1628" s="1">
        <v>33672</v>
      </c>
      <c r="AH1628" s="11">
        <v>9.18</v>
      </c>
      <c r="AN1628">
        <f t="shared" si="84"/>
        <v>2020</v>
      </c>
      <c r="AO1628">
        <f t="shared" si="85"/>
        <v>7</v>
      </c>
      <c r="AP1628" s="6">
        <v>44019</v>
      </c>
      <c r="AR1628">
        <v>0.19</v>
      </c>
      <c r="AS1628">
        <v>0.24</v>
      </c>
      <c r="AT1628">
        <v>0.28000000000000003</v>
      </c>
    </row>
    <row r="1629" spans="33:50" x14ac:dyDescent="0.35">
      <c r="AG1629" s="1">
        <v>33673</v>
      </c>
      <c r="AH1629" s="11">
        <v>9.16</v>
      </c>
      <c r="AN1629">
        <f t="shared" si="84"/>
        <v>2020</v>
      </c>
      <c r="AO1629">
        <f t="shared" si="85"/>
        <v>7</v>
      </c>
      <c r="AP1629" s="6">
        <v>44020</v>
      </c>
      <c r="AU1629">
        <v>0.19</v>
      </c>
      <c r="AV1629">
        <v>0.19</v>
      </c>
      <c r="AW1629">
        <v>0.24</v>
      </c>
      <c r="AX1629">
        <v>0.28000000000000003</v>
      </c>
    </row>
    <row r="1630" spans="33:50" x14ac:dyDescent="0.35">
      <c r="AG1630" s="1">
        <v>33674</v>
      </c>
      <c r="AH1630" s="11">
        <v>9.2200000000000006</v>
      </c>
      <c r="AN1630">
        <f t="shared" si="84"/>
        <v>2020</v>
      </c>
      <c r="AO1630">
        <f t="shared" si="85"/>
        <v>7</v>
      </c>
      <c r="AP1630" s="6">
        <v>44026</v>
      </c>
      <c r="AR1630">
        <v>0.18</v>
      </c>
      <c r="AS1630">
        <v>0.23</v>
      </c>
      <c r="AT1630">
        <v>0.28000000000000003</v>
      </c>
    </row>
    <row r="1631" spans="33:50" x14ac:dyDescent="0.35">
      <c r="AG1631" s="1">
        <v>33675</v>
      </c>
      <c r="AH1631" s="11">
        <v>9.2799999999999994</v>
      </c>
      <c r="AN1631">
        <f t="shared" si="84"/>
        <v>2020</v>
      </c>
      <c r="AO1631">
        <f t="shared" si="85"/>
        <v>7</v>
      </c>
      <c r="AP1631" s="6">
        <v>44027</v>
      </c>
      <c r="AU1631">
        <v>0.17</v>
      </c>
      <c r="AV1631">
        <v>0.18</v>
      </c>
      <c r="AW1631">
        <v>0.21</v>
      </c>
      <c r="AX1631">
        <v>0.27</v>
      </c>
    </row>
    <row r="1632" spans="33:50" x14ac:dyDescent="0.35">
      <c r="AG1632" s="1">
        <v>33676</v>
      </c>
      <c r="AH1632" s="11">
        <v>9.32</v>
      </c>
      <c r="AN1632">
        <f t="shared" si="84"/>
        <v>2020</v>
      </c>
      <c r="AO1632">
        <f t="shared" si="85"/>
        <v>7</v>
      </c>
      <c r="AP1632" s="6">
        <v>44033</v>
      </c>
      <c r="AR1632">
        <v>0.17</v>
      </c>
      <c r="AS1632">
        <v>0.2</v>
      </c>
      <c r="AT1632">
        <v>0.24</v>
      </c>
    </row>
    <row r="1633" spans="33:50" x14ac:dyDescent="0.35">
      <c r="AG1633" s="1">
        <v>33679</v>
      </c>
      <c r="AH1633" s="11">
        <v>9.34</v>
      </c>
      <c r="AN1633">
        <f t="shared" si="84"/>
        <v>2020</v>
      </c>
      <c r="AO1633">
        <f t="shared" si="85"/>
        <v>7</v>
      </c>
      <c r="AP1633" s="6">
        <v>44034</v>
      </c>
      <c r="AU1633">
        <v>0.17</v>
      </c>
      <c r="AV1633">
        <v>0.17</v>
      </c>
      <c r="AW1633">
        <v>0.19</v>
      </c>
      <c r="AX1633">
        <v>0.24</v>
      </c>
    </row>
    <row r="1634" spans="33:50" x14ac:dyDescent="0.35">
      <c r="AG1634" s="1">
        <v>33680</v>
      </c>
      <c r="AH1634" s="11">
        <v>9.31</v>
      </c>
      <c r="AN1634">
        <f t="shared" si="84"/>
        <v>2020</v>
      </c>
      <c r="AO1634">
        <f t="shared" si="85"/>
        <v>7</v>
      </c>
      <c r="AP1634" s="6">
        <v>44040</v>
      </c>
      <c r="AR1634">
        <v>0.17</v>
      </c>
      <c r="AS1634">
        <v>0.19</v>
      </c>
      <c r="AT1634">
        <v>0.23</v>
      </c>
    </row>
    <row r="1635" spans="33:50" x14ac:dyDescent="0.35">
      <c r="AG1635" s="1">
        <v>33681</v>
      </c>
      <c r="AH1635" s="11">
        <v>9.31</v>
      </c>
      <c r="AN1635">
        <f t="shared" si="84"/>
        <v>2020</v>
      </c>
      <c r="AO1635">
        <f t="shared" si="85"/>
        <v>7</v>
      </c>
      <c r="AP1635" s="6">
        <v>44041</v>
      </c>
      <c r="AU1635">
        <v>0.16</v>
      </c>
      <c r="AV1635">
        <v>0.16</v>
      </c>
      <c r="AW1635">
        <v>0.19</v>
      </c>
      <c r="AX1635">
        <v>0.23</v>
      </c>
    </row>
    <row r="1636" spans="33:50" x14ac:dyDescent="0.35">
      <c r="AG1636" s="1">
        <v>33682</v>
      </c>
      <c r="AH1636" s="11">
        <v>9.2799999999999994</v>
      </c>
      <c r="AN1636">
        <f t="shared" si="84"/>
        <v>2020</v>
      </c>
      <c r="AO1636">
        <f t="shared" si="85"/>
        <v>8</v>
      </c>
      <c r="AP1636" s="6">
        <v>44047</v>
      </c>
      <c r="AR1636">
        <v>0.17</v>
      </c>
      <c r="AS1636">
        <v>0.19</v>
      </c>
      <c r="AT1636">
        <v>0.23</v>
      </c>
    </row>
    <row r="1637" spans="33:50" x14ac:dyDescent="0.35">
      <c r="AG1637" s="1">
        <v>33683</v>
      </c>
      <c r="AH1637" s="11">
        <v>9.31</v>
      </c>
      <c r="AN1637">
        <f t="shared" si="84"/>
        <v>2020</v>
      </c>
      <c r="AO1637">
        <f t="shared" si="85"/>
        <v>8</v>
      </c>
      <c r="AP1637" s="6">
        <v>44048</v>
      </c>
      <c r="AU1637">
        <v>0.16</v>
      </c>
      <c r="AV1637">
        <v>0.17</v>
      </c>
      <c r="AW1637">
        <v>0.18</v>
      </c>
      <c r="AX1637">
        <v>0.22</v>
      </c>
    </row>
    <row r="1638" spans="33:50" x14ac:dyDescent="0.35">
      <c r="AG1638" s="1">
        <v>33686</v>
      </c>
      <c r="AH1638" s="11">
        <v>9.3000000000000007</v>
      </c>
      <c r="AN1638">
        <f t="shared" si="84"/>
        <v>2020</v>
      </c>
      <c r="AO1638">
        <f t="shared" si="85"/>
        <v>8</v>
      </c>
      <c r="AP1638" s="6">
        <v>44054</v>
      </c>
      <c r="AR1638">
        <v>0.16</v>
      </c>
      <c r="AS1638">
        <v>0.18</v>
      </c>
      <c r="AT1638">
        <v>0.22</v>
      </c>
    </row>
    <row r="1639" spans="33:50" x14ac:dyDescent="0.35">
      <c r="AG1639" s="1">
        <v>33687</v>
      </c>
      <c r="AH1639" s="11">
        <v>9.24</v>
      </c>
      <c r="AN1639">
        <f t="shared" si="84"/>
        <v>2020</v>
      </c>
      <c r="AO1639">
        <f t="shared" si="85"/>
        <v>8</v>
      </c>
      <c r="AP1639" s="6">
        <v>44055</v>
      </c>
      <c r="AU1639">
        <v>0.16</v>
      </c>
      <c r="AV1639">
        <v>0.16</v>
      </c>
      <c r="AW1639">
        <v>0.18</v>
      </c>
      <c r="AX1639">
        <v>0.21</v>
      </c>
    </row>
    <row r="1640" spans="33:50" x14ac:dyDescent="0.35">
      <c r="AG1640" s="1">
        <v>33688</v>
      </c>
      <c r="AH1640" s="11">
        <v>9.24</v>
      </c>
      <c r="AN1640">
        <f t="shared" si="84"/>
        <v>2020</v>
      </c>
      <c r="AO1640">
        <f t="shared" si="85"/>
        <v>8</v>
      </c>
      <c r="AP1640" s="6">
        <v>44061</v>
      </c>
      <c r="AR1640">
        <v>0.16</v>
      </c>
      <c r="AS1640">
        <v>0.18</v>
      </c>
      <c r="AT1640">
        <v>0.22</v>
      </c>
    </row>
    <row r="1641" spans="33:50" x14ac:dyDescent="0.35">
      <c r="AG1641" s="1">
        <v>33689</v>
      </c>
      <c r="AH1641" s="11">
        <v>9.27</v>
      </c>
      <c r="AN1641">
        <f t="shared" si="84"/>
        <v>2020</v>
      </c>
      <c r="AO1641">
        <f t="shared" si="85"/>
        <v>8</v>
      </c>
      <c r="AP1641" s="6">
        <v>44062</v>
      </c>
      <c r="AU1641">
        <v>0.16</v>
      </c>
      <c r="AV1641">
        <v>0.16</v>
      </c>
      <c r="AW1641">
        <v>0.17</v>
      </c>
      <c r="AX1641">
        <v>0.21</v>
      </c>
    </row>
    <row r="1642" spans="33:50" x14ac:dyDescent="0.35">
      <c r="AG1642" s="1">
        <v>33690</v>
      </c>
      <c r="AH1642" s="11">
        <v>9.2100000000000009</v>
      </c>
      <c r="AN1642">
        <f t="shared" si="84"/>
        <v>2020</v>
      </c>
      <c r="AO1642">
        <f t="shared" si="85"/>
        <v>8</v>
      </c>
      <c r="AP1642" s="6">
        <v>44068</v>
      </c>
      <c r="AR1642">
        <v>0.15</v>
      </c>
      <c r="AS1642">
        <v>0.18</v>
      </c>
      <c r="AT1642">
        <v>0.22</v>
      </c>
    </row>
    <row r="1643" spans="33:50" x14ac:dyDescent="0.35">
      <c r="AG1643" s="1">
        <v>33693</v>
      </c>
      <c r="AH1643" s="11">
        <v>9.2200000000000006</v>
      </c>
      <c r="AN1643">
        <f t="shared" si="84"/>
        <v>2020</v>
      </c>
      <c r="AO1643">
        <f t="shared" si="85"/>
        <v>8</v>
      </c>
      <c r="AP1643" s="6">
        <v>44069</v>
      </c>
      <c r="AU1643">
        <v>0.16</v>
      </c>
      <c r="AV1643">
        <v>0.14000000000000001</v>
      </c>
      <c r="AW1643">
        <v>0.17</v>
      </c>
      <c r="AX1643">
        <v>0.22</v>
      </c>
    </row>
    <row r="1644" spans="33:50" x14ac:dyDescent="0.35">
      <c r="AG1644" s="1">
        <v>33694</v>
      </c>
      <c r="AH1644" s="11">
        <v>9.24</v>
      </c>
      <c r="AN1644">
        <f t="shared" si="84"/>
        <v>2020</v>
      </c>
      <c r="AO1644">
        <f t="shared" si="85"/>
        <v>9</v>
      </c>
      <c r="AP1644" s="6">
        <v>44075</v>
      </c>
      <c r="AR1644">
        <v>0.15</v>
      </c>
      <c r="AS1644">
        <v>0.18</v>
      </c>
      <c r="AT1644">
        <v>0.22</v>
      </c>
    </row>
    <row r="1645" spans="33:50" x14ac:dyDescent="0.35">
      <c r="AG1645" s="1">
        <v>33695</v>
      </c>
      <c r="AH1645" s="11">
        <v>9.2100000000000009</v>
      </c>
      <c r="AN1645">
        <f t="shared" si="84"/>
        <v>2020</v>
      </c>
      <c r="AO1645">
        <f t="shared" si="85"/>
        <v>9</v>
      </c>
      <c r="AP1645" s="6">
        <v>44076</v>
      </c>
      <c r="AU1645">
        <v>0.14000000000000001</v>
      </c>
      <c r="AV1645">
        <v>0.15</v>
      </c>
      <c r="AW1645">
        <v>0.18</v>
      </c>
      <c r="AX1645">
        <v>0.22</v>
      </c>
    </row>
    <row r="1646" spans="33:50" x14ac:dyDescent="0.35">
      <c r="AG1646" s="1">
        <v>33696</v>
      </c>
      <c r="AH1646" s="11">
        <v>9.2100000000000009</v>
      </c>
      <c r="AN1646">
        <f t="shared" si="84"/>
        <v>2020</v>
      </c>
      <c r="AO1646">
        <f t="shared" si="85"/>
        <v>9</v>
      </c>
      <c r="AP1646" s="6">
        <v>44082</v>
      </c>
      <c r="AR1646">
        <v>0.15</v>
      </c>
      <c r="AS1646">
        <v>0.18</v>
      </c>
      <c r="AT1646">
        <v>0.23</v>
      </c>
    </row>
    <row r="1647" spans="33:50" x14ac:dyDescent="0.35">
      <c r="AG1647" s="1">
        <v>33697</v>
      </c>
      <c r="AH1647" s="11">
        <v>9.19</v>
      </c>
      <c r="AN1647">
        <f t="shared" si="84"/>
        <v>2020</v>
      </c>
      <c r="AO1647">
        <f t="shared" si="85"/>
        <v>9</v>
      </c>
      <c r="AP1647" s="6">
        <v>44083</v>
      </c>
      <c r="AU1647">
        <v>0.15</v>
      </c>
      <c r="AV1647">
        <v>0.15</v>
      </c>
      <c r="AW1647">
        <v>0.17</v>
      </c>
      <c r="AX1647">
        <v>0.22</v>
      </c>
    </row>
    <row r="1648" spans="33:50" x14ac:dyDescent="0.35">
      <c r="AG1648" s="1">
        <v>33700</v>
      </c>
      <c r="AH1648" s="11">
        <v>9.1999999999999993</v>
      </c>
      <c r="AN1648">
        <f t="shared" si="84"/>
        <v>2020</v>
      </c>
      <c r="AO1648">
        <f t="shared" si="85"/>
        <v>9</v>
      </c>
      <c r="AP1648" s="6">
        <v>44089</v>
      </c>
      <c r="AR1648">
        <v>0.15</v>
      </c>
      <c r="AS1648">
        <v>0.18</v>
      </c>
      <c r="AT1648">
        <v>0.23</v>
      </c>
    </row>
    <row r="1649" spans="33:50" x14ac:dyDescent="0.35">
      <c r="AG1649" s="1">
        <v>33701</v>
      </c>
      <c r="AH1649" s="11">
        <v>9.19</v>
      </c>
      <c r="AN1649">
        <f t="shared" si="84"/>
        <v>2020</v>
      </c>
      <c r="AO1649">
        <f t="shared" si="85"/>
        <v>9</v>
      </c>
      <c r="AP1649" s="6">
        <v>44090</v>
      </c>
      <c r="AU1649">
        <v>0.14000000000000001</v>
      </c>
      <c r="AV1649">
        <v>0.15</v>
      </c>
      <c r="AW1649">
        <v>0.18</v>
      </c>
      <c r="AX1649">
        <v>0.22</v>
      </c>
    </row>
    <row r="1650" spans="33:50" x14ac:dyDescent="0.35">
      <c r="AG1650" s="1">
        <v>33702</v>
      </c>
      <c r="AH1650" s="11">
        <v>9.2100000000000009</v>
      </c>
      <c r="AN1650">
        <f t="shared" si="84"/>
        <v>2020</v>
      </c>
      <c r="AO1650">
        <f t="shared" si="85"/>
        <v>9</v>
      </c>
      <c r="AP1650" s="6">
        <v>44096</v>
      </c>
      <c r="AR1650">
        <v>0.15</v>
      </c>
      <c r="AS1650">
        <v>0.18</v>
      </c>
      <c r="AT1650">
        <v>0.23</v>
      </c>
    </row>
    <row r="1651" spans="33:50" x14ac:dyDescent="0.35">
      <c r="AG1651" s="1">
        <v>33703</v>
      </c>
      <c r="AH1651" s="11">
        <v>9.18</v>
      </c>
      <c r="AN1651">
        <f t="shared" si="84"/>
        <v>2020</v>
      </c>
      <c r="AO1651">
        <f t="shared" si="85"/>
        <v>9</v>
      </c>
      <c r="AP1651" s="6">
        <v>44097</v>
      </c>
      <c r="AU1651">
        <v>0.15</v>
      </c>
      <c r="AV1651">
        <v>0.14000000000000001</v>
      </c>
      <c r="AW1651">
        <v>0.18</v>
      </c>
      <c r="AX1651">
        <v>0.22</v>
      </c>
    </row>
    <row r="1652" spans="33:50" x14ac:dyDescent="0.35">
      <c r="AG1652" s="1">
        <v>33704</v>
      </c>
      <c r="AH1652" s="11">
        <v>9.17</v>
      </c>
      <c r="AN1652">
        <f t="shared" si="84"/>
        <v>2020</v>
      </c>
      <c r="AO1652">
        <f t="shared" si="85"/>
        <v>9</v>
      </c>
      <c r="AP1652" s="6">
        <v>44103</v>
      </c>
      <c r="AR1652">
        <v>0.14000000000000001</v>
      </c>
      <c r="AS1652">
        <v>0.16</v>
      </c>
      <c r="AT1652">
        <v>0.22</v>
      </c>
    </row>
    <row r="1653" spans="33:50" x14ac:dyDescent="0.35">
      <c r="AG1653" s="1">
        <v>33707</v>
      </c>
      <c r="AH1653" s="11">
        <v>9.15</v>
      </c>
      <c r="AN1653">
        <f t="shared" si="84"/>
        <v>2020</v>
      </c>
      <c r="AO1653">
        <f t="shared" si="85"/>
        <v>9</v>
      </c>
      <c r="AP1653" s="6">
        <v>44104</v>
      </c>
      <c r="AU1653">
        <v>0.18</v>
      </c>
      <c r="AV1653">
        <v>0.12</v>
      </c>
      <c r="AW1653">
        <v>0.16</v>
      </c>
      <c r="AX1653">
        <v>0.21</v>
      </c>
    </row>
    <row r="1654" spans="33:50" x14ac:dyDescent="0.35">
      <c r="AG1654" s="1">
        <v>33708</v>
      </c>
      <c r="AH1654" s="11">
        <v>9.16</v>
      </c>
      <c r="AN1654">
        <f t="shared" si="84"/>
        <v>2020</v>
      </c>
      <c r="AO1654">
        <f t="shared" si="85"/>
        <v>10</v>
      </c>
      <c r="AP1654" s="6">
        <v>44110</v>
      </c>
      <c r="AR1654">
        <v>0.11</v>
      </c>
      <c r="AS1654">
        <v>0.15</v>
      </c>
      <c r="AT1654">
        <v>0.19</v>
      </c>
    </row>
    <row r="1655" spans="33:50" x14ac:dyDescent="0.35">
      <c r="AG1655" s="1">
        <v>33709</v>
      </c>
      <c r="AH1655" s="11">
        <v>9.15</v>
      </c>
      <c r="AN1655">
        <f t="shared" si="84"/>
        <v>2020</v>
      </c>
      <c r="AO1655">
        <f t="shared" si="85"/>
        <v>10</v>
      </c>
      <c r="AP1655" s="6">
        <v>44111</v>
      </c>
      <c r="AU1655">
        <v>0.13</v>
      </c>
      <c r="AV1655">
        <v>0.11</v>
      </c>
      <c r="AW1655">
        <v>0.13</v>
      </c>
      <c r="AX1655">
        <v>0.16</v>
      </c>
    </row>
    <row r="1656" spans="33:50" x14ac:dyDescent="0.35">
      <c r="AG1656" s="1">
        <v>33710</v>
      </c>
      <c r="AH1656" s="11">
        <v>9.18</v>
      </c>
      <c r="AN1656">
        <f t="shared" si="84"/>
        <v>2020</v>
      </c>
      <c r="AO1656">
        <f t="shared" si="85"/>
        <v>10</v>
      </c>
      <c r="AP1656" s="6">
        <v>44117</v>
      </c>
      <c r="AR1656">
        <v>0.1</v>
      </c>
      <c r="AS1656">
        <v>0.14000000000000001</v>
      </c>
      <c r="AT1656">
        <v>0.18</v>
      </c>
    </row>
    <row r="1657" spans="33:50" x14ac:dyDescent="0.35">
      <c r="AG1657" s="1">
        <v>33711</v>
      </c>
      <c r="AN1657">
        <f t="shared" si="84"/>
        <v>2020</v>
      </c>
      <c r="AO1657">
        <f t="shared" si="85"/>
        <v>10</v>
      </c>
      <c r="AP1657" s="6">
        <v>44118</v>
      </c>
      <c r="AU1657">
        <v>0.1</v>
      </c>
      <c r="AV1657">
        <v>0.1</v>
      </c>
      <c r="AW1657">
        <v>0.11</v>
      </c>
      <c r="AX1657">
        <v>0.17</v>
      </c>
    </row>
    <row r="1658" spans="33:50" x14ac:dyDescent="0.35">
      <c r="AG1658" s="1">
        <v>33714</v>
      </c>
      <c r="AH1658" s="11">
        <v>9.23</v>
      </c>
      <c r="AN1658">
        <f t="shared" si="84"/>
        <v>2020</v>
      </c>
      <c r="AO1658">
        <f t="shared" si="85"/>
        <v>10</v>
      </c>
      <c r="AP1658" s="6">
        <v>44124</v>
      </c>
      <c r="AR1658">
        <v>0.09</v>
      </c>
      <c r="AS1658">
        <v>0.13</v>
      </c>
      <c r="AT1658">
        <v>0.17</v>
      </c>
    </row>
    <row r="1659" spans="33:50" x14ac:dyDescent="0.35">
      <c r="AG1659" s="1">
        <v>33715</v>
      </c>
      <c r="AH1659" s="11">
        <v>9.25</v>
      </c>
      <c r="AN1659">
        <f t="shared" si="84"/>
        <v>2020</v>
      </c>
      <c r="AO1659">
        <f t="shared" si="85"/>
        <v>10</v>
      </c>
      <c r="AP1659" s="6">
        <v>44125</v>
      </c>
      <c r="AU1659">
        <v>0.09</v>
      </c>
      <c r="AV1659">
        <v>0.1</v>
      </c>
      <c r="AW1659">
        <v>0.11</v>
      </c>
      <c r="AX1659">
        <v>0.15</v>
      </c>
    </row>
    <row r="1660" spans="33:50" x14ac:dyDescent="0.35">
      <c r="AG1660" s="1">
        <v>33716</v>
      </c>
      <c r="AH1660" s="11">
        <v>9.24</v>
      </c>
      <c r="AN1660">
        <f t="shared" si="84"/>
        <v>2020</v>
      </c>
      <c r="AO1660">
        <f t="shared" si="85"/>
        <v>10</v>
      </c>
      <c r="AP1660" s="6">
        <v>44131</v>
      </c>
      <c r="AR1660">
        <v>0.09</v>
      </c>
      <c r="AS1660">
        <v>0.13</v>
      </c>
      <c r="AT1660">
        <v>0.18</v>
      </c>
    </row>
    <row r="1661" spans="33:50" x14ac:dyDescent="0.35">
      <c r="AG1661" s="1">
        <v>33717</v>
      </c>
      <c r="AH1661" s="11">
        <v>9.26</v>
      </c>
      <c r="AN1661">
        <f t="shared" si="84"/>
        <v>2020</v>
      </c>
      <c r="AO1661">
        <f t="shared" si="85"/>
        <v>10</v>
      </c>
      <c r="AP1661" s="6">
        <v>44132</v>
      </c>
      <c r="AU1661">
        <v>0.12</v>
      </c>
      <c r="AV1661">
        <v>0.09</v>
      </c>
      <c r="AW1661">
        <v>0.12</v>
      </c>
      <c r="AX1661">
        <v>0.17</v>
      </c>
    </row>
    <row r="1662" spans="33:50" x14ac:dyDescent="0.35">
      <c r="AG1662" s="1">
        <v>33718</v>
      </c>
      <c r="AH1662" s="11">
        <v>9.24</v>
      </c>
      <c r="AN1662">
        <f t="shared" si="84"/>
        <v>2020</v>
      </c>
      <c r="AO1662">
        <f t="shared" si="85"/>
        <v>11</v>
      </c>
      <c r="AP1662" s="6">
        <v>44138</v>
      </c>
      <c r="AR1662">
        <v>0.09</v>
      </c>
      <c r="AS1662">
        <v>0.15</v>
      </c>
      <c r="AT1662">
        <v>0.21</v>
      </c>
    </row>
    <row r="1663" spans="33:50" x14ac:dyDescent="0.35">
      <c r="AG1663" s="1">
        <v>33721</v>
      </c>
      <c r="AH1663" s="11">
        <v>9.24</v>
      </c>
      <c r="AN1663">
        <f t="shared" si="84"/>
        <v>2020</v>
      </c>
      <c r="AO1663">
        <f t="shared" si="85"/>
        <v>11</v>
      </c>
      <c r="AP1663" s="6">
        <v>44139</v>
      </c>
      <c r="AU1663">
        <v>0.1</v>
      </c>
      <c r="AV1663">
        <v>0.1</v>
      </c>
      <c r="AW1663">
        <v>0.15</v>
      </c>
      <c r="AX1663">
        <v>0.19</v>
      </c>
    </row>
    <row r="1664" spans="33:50" x14ac:dyDescent="0.35">
      <c r="AG1664" s="1">
        <v>33722</v>
      </c>
      <c r="AH1664" s="11">
        <v>9.24</v>
      </c>
      <c r="AN1664">
        <f t="shared" si="84"/>
        <v>2020</v>
      </c>
      <c r="AO1664">
        <f t="shared" si="85"/>
        <v>11</v>
      </c>
      <c r="AP1664" s="6">
        <v>44145</v>
      </c>
      <c r="AR1664">
        <v>0.09</v>
      </c>
      <c r="AS1664">
        <v>0.16</v>
      </c>
      <c r="AT1664">
        <v>0.22</v>
      </c>
    </row>
    <row r="1665" spans="33:50" x14ac:dyDescent="0.35">
      <c r="AG1665" s="1">
        <v>33723</v>
      </c>
      <c r="AH1665" s="11">
        <v>9.25</v>
      </c>
      <c r="AN1665">
        <f t="shared" si="84"/>
        <v>2020</v>
      </c>
      <c r="AO1665">
        <f t="shared" si="85"/>
        <v>11</v>
      </c>
      <c r="AP1665" s="6">
        <v>44146</v>
      </c>
      <c r="AU1665">
        <v>0.1</v>
      </c>
      <c r="AV1665">
        <v>0.1</v>
      </c>
      <c r="AW1665">
        <v>0.12</v>
      </c>
      <c r="AX1665">
        <v>0.18</v>
      </c>
    </row>
    <row r="1666" spans="33:50" x14ac:dyDescent="0.35">
      <c r="AG1666" s="1">
        <v>33724</v>
      </c>
      <c r="AH1666" s="11">
        <v>9.24</v>
      </c>
      <c r="AN1666">
        <f t="shared" si="84"/>
        <v>2020</v>
      </c>
      <c r="AO1666">
        <f t="shared" si="85"/>
        <v>11</v>
      </c>
      <c r="AP1666" s="6">
        <v>44153</v>
      </c>
      <c r="AU1666">
        <v>0.11</v>
      </c>
      <c r="AV1666">
        <v>0.11</v>
      </c>
      <c r="AW1666">
        <v>0.13</v>
      </c>
      <c r="AX1666">
        <v>0.2</v>
      </c>
    </row>
    <row r="1667" spans="33:50" x14ac:dyDescent="0.35">
      <c r="AG1667" s="1">
        <v>33725</v>
      </c>
      <c r="AH1667" s="11">
        <v>9.1999999999999993</v>
      </c>
      <c r="AN1667">
        <f t="shared" si="84"/>
        <v>2020</v>
      </c>
      <c r="AO1667">
        <f t="shared" si="85"/>
        <v>11</v>
      </c>
      <c r="AP1667" s="6">
        <v>44159</v>
      </c>
      <c r="AR1667">
        <v>0.11</v>
      </c>
      <c r="AS1667">
        <v>0.16</v>
      </c>
      <c r="AT1667">
        <v>0.21</v>
      </c>
    </row>
    <row r="1668" spans="33:50" x14ac:dyDescent="0.35">
      <c r="AG1668" s="1">
        <v>33728</v>
      </c>
      <c r="AH1668" s="11">
        <v>9.2200000000000006</v>
      </c>
      <c r="AN1668">
        <f t="shared" si="84"/>
        <v>2020</v>
      </c>
      <c r="AO1668">
        <f t="shared" si="85"/>
        <v>11</v>
      </c>
      <c r="AP1668" s="6">
        <v>44160</v>
      </c>
      <c r="AU1668">
        <v>0.16</v>
      </c>
      <c r="AV1668">
        <v>0.12</v>
      </c>
      <c r="AW1668">
        <v>0.13</v>
      </c>
      <c r="AX1668">
        <v>0.19</v>
      </c>
    </row>
    <row r="1669" spans="33:50" x14ac:dyDescent="0.35">
      <c r="AG1669" s="1">
        <v>33729</v>
      </c>
      <c r="AH1669" s="11">
        <v>9.2200000000000006</v>
      </c>
      <c r="AN1669">
        <f t="shared" si="84"/>
        <v>2020</v>
      </c>
      <c r="AO1669">
        <f t="shared" si="85"/>
        <v>12</v>
      </c>
      <c r="AP1669" s="6">
        <v>44167</v>
      </c>
      <c r="AU1669">
        <v>0.1</v>
      </c>
      <c r="AV1669">
        <v>0.12</v>
      </c>
      <c r="AW1669">
        <v>0.15</v>
      </c>
      <c r="AX1669">
        <v>0.21</v>
      </c>
    </row>
    <row r="1670" spans="33:50" x14ac:dyDescent="0.35">
      <c r="AG1670" s="1">
        <v>33730</v>
      </c>
      <c r="AH1670" s="11">
        <v>9.1999999999999993</v>
      </c>
      <c r="AN1670">
        <f t="shared" si="84"/>
        <v>2020</v>
      </c>
      <c r="AO1670">
        <f t="shared" si="85"/>
        <v>12</v>
      </c>
      <c r="AP1670" s="6">
        <v>44173</v>
      </c>
      <c r="AR1670">
        <v>0.13</v>
      </c>
      <c r="AS1670">
        <v>0.17</v>
      </c>
      <c r="AT1670">
        <v>0.23</v>
      </c>
    </row>
    <row r="1671" spans="33:50" x14ac:dyDescent="0.35">
      <c r="AG1671" s="1">
        <v>33731</v>
      </c>
      <c r="AH1671" s="11">
        <v>9.1999999999999993</v>
      </c>
      <c r="AN1671">
        <f t="shared" si="84"/>
        <v>2020</v>
      </c>
      <c r="AO1671">
        <f t="shared" si="85"/>
        <v>12</v>
      </c>
      <c r="AP1671" s="6">
        <v>44174</v>
      </c>
      <c r="AU1671">
        <v>0.12</v>
      </c>
      <c r="AV1671">
        <v>0.13</v>
      </c>
      <c r="AW1671">
        <v>0.13</v>
      </c>
      <c r="AX1671">
        <v>0.22</v>
      </c>
    </row>
    <row r="1672" spans="33:50" x14ac:dyDescent="0.35">
      <c r="AG1672" s="1">
        <v>33732</v>
      </c>
      <c r="AH1672" s="11">
        <v>9.15</v>
      </c>
      <c r="AN1672">
        <f t="shared" si="84"/>
        <v>2020</v>
      </c>
      <c r="AO1672">
        <f t="shared" si="85"/>
        <v>12</v>
      </c>
      <c r="AP1672" s="6">
        <v>44181</v>
      </c>
      <c r="AU1672">
        <v>0.1</v>
      </c>
      <c r="AV1672">
        <v>0.12</v>
      </c>
      <c r="AW1672">
        <v>0.15</v>
      </c>
      <c r="AX1672">
        <v>0.2</v>
      </c>
    </row>
    <row r="1673" spans="33:50" x14ac:dyDescent="0.35">
      <c r="AG1673" s="1">
        <v>33735</v>
      </c>
      <c r="AH1673" s="11">
        <v>9.14</v>
      </c>
      <c r="AN1673">
        <f t="shared" si="84"/>
        <v>2020</v>
      </c>
      <c r="AO1673">
        <f t="shared" si="85"/>
        <v>12</v>
      </c>
      <c r="AP1673" s="6">
        <v>44187</v>
      </c>
      <c r="AR1673">
        <v>0.12</v>
      </c>
      <c r="AS1673">
        <v>0.15</v>
      </c>
      <c r="AT1673">
        <v>0.2</v>
      </c>
    </row>
    <row r="1674" spans="33:50" x14ac:dyDescent="0.35">
      <c r="AG1674" s="1">
        <v>33736</v>
      </c>
      <c r="AH1674" s="11">
        <v>9.1300000000000008</v>
      </c>
      <c r="AN1674">
        <f t="shared" si="84"/>
        <v>2020</v>
      </c>
      <c r="AO1674">
        <f t="shared" si="85"/>
        <v>12</v>
      </c>
      <c r="AP1674" s="6">
        <v>44188</v>
      </c>
      <c r="AU1674">
        <v>0.09</v>
      </c>
      <c r="AV1674">
        <v>0.09</v>
      </c>
      <c r="AW1674">
        <v>0.12</v>
      </c>
      <c r="AX1674">
        <v>0.16</v>
      </c>
    </row>
    <row r="1675" spans="33:50" x14ac:dyDescent="0.35">
      <c r="AG1675" s="1">
        <v>33737</v>
      </c>
      <c r="AH1675" s="11">
        <v>9.1199999999999992</v>
      </c>
      <c r="AN1675">
        <f t="shared" si="84"/>
        <v>2020</v>
      </c>
      <c r="AO1675">
        <f t="shared" si="85"/>
        <v>12</v>
      </c>
      <c r="AP1675" s="6">
        <v>44195</v>
      </c>
      <c r="AU1675">
        <v>0.04</v>
      </c>
      <c r="AV1675">
        <v>7.0000000000000007E-2</v>
      </c>
      <c r="AW1675">
        <v>0.1</v>
      </c>
      <c r="AX1675">
        <v>0.15</v>
      </c>
    </row>
    <row r="1676" spans="33:50" x14ac:dyDescent="0.35">
      <c r="AG1676" s="1">
        <v>33738</v>
      </c>
      <c r="AH1676" s="11">
        <v>9.1199999999999992</v>
      </c>
      <c r="AN1676">
        <f t="shared" si="84"/>
        <v>2021</v>
      </c>
      <c r="AO1676">
        <f t="shared" si="85"/>
        <v>1</v>
      </c>
      <c r="AP1676" s="6">
        <v>44201</v>
      </c>
      <c r="AR1676">
        <v>0.08</v>
      </c>
      <c r="AS1676">
        <v>0.12</v>
      </c>
      <c r="AT1676">
        <v>0.17</v>
      </c>
    </row>
    <row r="1677" spans="33:50" x14ac:dyDescent="0.35">
      <c r="AG1677" s="1">
        <v>33739</v>
      </c>
      <c r="AH1677" s="11">
        <v>9.08</v>
      </c>
      <c r="AN1677">
        <f t="shared" si="84"/>
        <v>2021</v>
      </c>
      <c r="AO1677">
        <f t="shared" si="85"/>
        <v>1</v>
      </c>
      <c r="AP1677" s="6">
        <v>44202</v>
      </c>
      <c r="AU1677">
        <v>0.04</v>
      </c>
      <c r="AV1677">
        <v>0.06</v>
      </c>
      <c r="AW1677">
        <v>0.1</v>
      </c>
      <c r="AX1677">
        <v>0.15</v>
      </c>
    </row>
    <row r="1678" spans="33:50" x14ac:dyDescent="0.35">
      <c r="AG1678" s="1">
        <v>33742</v>
      </c>
      <c r="AH1678" s="11">
        <v>9.08</v>
      </c>
      <c r="AN1678">
        <f t="shared" si="84"/>
        <v>2021</v>
      </c>
      <c r="AO1678">
        <f t="shared" si="85"/>
        <v>1</v>
      </c>
      <c r="AP1678" s="6">
        <v>44209</v>
      </c>
      <c r="AU1678">
        <v>7.0000000000000007E-2</v>
      </c>
      <c r="AV1678">
        <v>0.06</v>
      </c>
      <c r="AW1678">
        <v>0.1</v>
      </c>
      <c r="AX1678">
        <v>0.13</v>
      </c>
    </row>
    <row r="1679" spans="33:50" x14ac:dyDescent="0.35">
      <c r="AG1679" s="1">
        <v>33743</v>
      </c>
      <c r="AH1679" s="11">
        <v>9.0500000000000007</v>
      </c>
      <c r="AN1679">
        <f t="shared" si="84"/>
        <v>2021</v>
      </c>
      <c r="AO1679">
        <f t="shared" si="85"/>
        <v>1</v>
      </c>
      <c r="AP1679" s="6">
        <v>44215</v>
      </c>
      <c r="AR1679">
        <v>0.06</v>
      </c>
      <c r="AS1679">
        <v>0.1</v>
      </c>
      <c r="AT1679">
        <v>0.13</v>
      </c>
    </row>
    <row r="1680" spans="33:50" x14ac:dyDescent="0.35">
      <c r="AG1680" s="1">
        <v>33744</v>
      </c>
      <c r="AH1680" s="11">
        <v>9.07</v>
      </c>
      <c r="AN1680">
        <f t="shared" si="84"/>
        <v>2021</v>
      </c>
      <c r="AO1680">
        <f t="shared" si="85"/>
        <v>1</v>
      </c>
      <c r="AP1680" s="6">
        <v>44216</v>
      </c>
      <c r="AU1680">
        <v>0.06</v>
      </c>
      <c r="AV1680">
        <v>0.05</v>
      </c>
      <c r="AW1680">
        <v>0.09</v>
      </c>
      <c r="AX1680">
        <v>0.12</v>
      </c>
    </row>
    <row r="1681" spans="33:50" x14ac:dyDescent="0.35">
      <c r="AG1681" s="1">
        <v>33745</v>
      </c>
      <c r="AH1681" s="11">
        <v>9.1</v>
      </c>
      <c r="AN1681">
        <f t="shared" ref="AN1681:AN1744" si="86">YEAR(AP1681)</f>
        <v>2021</v>
      </c>
      <c r="AO1681">
        <f t="shared" ref="AO1681:AO1744" si="87">MONTH(AP1681)</f>
        <v>1</v>
      </c>
      <c r="AP1681" s="6">
        <v>44223</v>
      </c>
      <c r="AU1681">
        <v>0.05</v>
      </c>
      <c r="AV1681">
        <v>0.06</v>
      </c>
      <c r="AW1681">
        <v>0.09</v>
      </c>
      <c r="AX1681">
        <v>0.12</v>
      </c>
    </row>
    <row r="1682" spans="33:50" x14ac:dyDescent="0.35">
      <c r="AG1682" s="1">
        <v>33746</v>
      </c>
      <c r="AH1682" s="11">
        <v>9.07</v>
      </c>
      <c r="AN1682">
        <f t="shared" si="86"/>
        <v>2021</v>
      </c>
      <c r="AO1682">
        <f t="shared" si="87"/>
        <v>2</v>
      </c>
      <c r="AP1682" s="6">
        <v>44229</v>
      </c>
      <c r="AR1682">
        <v>0.06</v>
      </c>
      <c r="AS1682">
        <v>0.1</v>
      </c>
      <c r="AT1682">
        <v>0.13</v>
      </c>
    </row>
    <row r="1683" spans="33:50" x14ac:dyDescent="0.35">
      <c r="AG1683" s="1">
        <v>33749</v>
      </c>
      <c r="AN1683">
        <f t="shared" si="86"/>
        <v>2021</v>
      </c>
      <c r="AO1683">
        <f t="shared" si="87"/>
        <v>2</v>
      </c>
      <c r="AP1683" s="6">
        <v>44230</v>
      </c>
      <c r="AU1683">
        <v>7.0000000000000007E-2</v>
      </c>
      <c r="AV1683">
        <v>0.06</v>
      </c>
      <c r="AW1683">
        <v>0.09</v>
      </c>
      <c r="AX1683">
        <v>0.13</v>
      </c>
    </row>
    <row r="1684" spans="33:50" x14ac:dyDescent="0.35">
      <c r="AG1684" s="1">
        <v>33750</v>
      </c>
      <c r="AH1684" s="11">
        <v>9.1199999999999992</v>
      </c>
      <c r="AN1684">
        <f t="shared" si="86"/>
        <v>2021</v>
      </c>
      <c r="AO1684">
        <f t="shared" si="87"/>
        <v>2</v>
      </c>
      <c r="AP1684" s="6">
        <v>44237</v>
      </c>
      <c r="AU1684">
        <v>0.09</v>
      </c>
      <c r="AV1684">
        <v>0.08</v>
      </c>
      <c r="AW1684">
        <v>0.09</v>
      </c>
      <c r="AX1684">
        <v>0.12</v>
      </c>
    </row>
    <row r="1685" spans="33:50" x14ac:dyDescent="0.35">
      <c r="AG1685" s="1">
        <v>33751</v>
      </c>
      <c r="AH1685" s="11">
        <v>9.1199999999999992</v>
      </c>
      <c r="AN1685">
        <f t="shared" si="86"/>
        <v>2021</v>
      </c>
      <c r="AO1685">
        <f t="shared" si="87"/>
        <v>2</v>
      </c>
      <c r="AP1685" s="6">
        <v>44243</v>
      </c>
      <c r="AR1685">
        <v>7.0000000000000007E-2</v>
      </c>
      <c r="AS1685">
        <v>0.11</v>
      </c>
      <c r="AT1685">
        <v>0.15</v>
      </c>
    </row>
    <row r="1686" spans="33:50" x14ac:dyDescent="0.35">
      <c r="AG1686" s="1">
        <v>33752</v>
      </c>
      <c r="AH1686" s="11">
        <v>9.1</v>
      </c>
      <c r="AN1686">
        <f t="shared" si="86"/>
        <v>2021</v>
      </c>
      <c r="AO1686">
        <f t="shared" si="87"/>
        <v>2</v>
      </c>
      <c r="AP1686" s="6">
        <v>44244</v>
      </c>
      <c r="AU1686">
        <v>0.08</v>
      </c>
      <c r="AV1686">
        <v>0.08</v>
      </c>
      <c r="AW1686">
        <v>0.1</v>
      </c>
      <c r="AX1686">
        <v>0.15</v>
      </c>
    </row>
    <row r="1687" spans="33:50" x14ac:dyDescent="0.35">
      <c r="AG1687" s="1">
        <v>33753</v>
      </c>
      <c r="AH1687" s="11">
        <v>9.1</v>
      </c>
      <c r="AN1687">
        <f t="shared" si="86"/>
        <v>2021</v>
      </c>
      <c r="AO1687">
        <f t="shared" si="87"/>
        <v>2</v>
      </c>
      <c r="AP1687" s="6">
        <v>44251</v>
      </c>
      <c r="AU1687">
        <v>0.09</v>
      </c>
      <c r="AV1687">
        <v>0.11</v>
      </c>
      <c r="AW1687">
        <v>0.14000000000000001</v>
      </c>
      <c r="AX1687">
        <v>0.14000000000000001</v>
      </c>
    </row>
    <row r="1688" spans="33:50" x14ac:dyDescent="0.35">
      <c r="AG1688" s="1">
        <v>33756</v>
      </c>
      <c r="AH1688" s="11">
        <v>9.1</v>
      </c>
      <c r="AN1688">
        <f t="shared" si="86"/>
        <v>2021</v>
      </c>
      <c r="AO1688">
        <f t="shared" si="87"/>
        <v>3</v>
      </c>
      <c r="AP1688" s="6">
        <v>44257</v>
      </c>
      <c r="AR1688">
        <v>0.12</v>
      </c>
      <c r="AS1688">
        <v>0.16</v>
      </c>
      <c r="AT1688">
        <v>0.2</v>
      </c>
    </row>
    <row r="1689" spans="33:50" x14ac:dyDescent="0.35">
      <c r="AG1689" s="1">
        <v>33757</v>
      </c>
      <c r="AH1689" s="11">
        <v>9.09</v>
      </c>
      <c r="AN1689">
        <f t="shared" si="86"/>
        <v>2021</v>
      </c>
      <c r="AO1689">
        <f t="shared" si="87"/>
        <v>3</v>
      </c>
      <c r="AP1689" s="6">
        <v>44258</v>
      </c>
      <c r="AU1689">
        <v>0.09</v>
      </c>
      <c r="AV1689">
        <v>0.12</v>
      </c>
      <c r="AW1689">
        <v>0.16</v>
      </c>
      <c r="AX1689">
        <v>0.18</v>
      </c>
    </row>
    <row r="1690" spans="33:50" x14ac:dyDescent="0.35">
      <c r="AG1690" s="1">
        <v>33758</v>
      </c>
      <c r="AH1690" s="11">
        <v>9.1</v>
      </c>
      <c r="AN1690">
        <f t="shared" si="86"/>
        <v>2021</v>
      </c>
      <c r="AO1690">
        <f t="shared" si="87"/>
        <v>3</v>
      </c>
      <c r="AP1690" s="6">
        <v>44265</v>
      </c>
      <c r="AU1690">
        <v>0.1</v>
      </c>
      <c r="AV1690">
        <v>0.11</v>
      </c>
      <c r="AW1690">
        <v>0.15</v>
      </c>
      <c r="AX1690">
        <v>0.17</v>
      </c>
    </row>
    <row r="1691" spans="33:50" x14ac:dyDescent="0.35">
      <c r="AG1691" s="1">
        <v>33759</v>
      </c>
      <c r="AH1691" s="11">
        <v>9.09</v>
      </c>
      <c r="AN1691">
        <f t="shared" si="86"/>
        <v>2021</v>
      </c>
      <c r="AO1691">
        <f t="shared" si="87"/>
        <v>3</v>
      </c>
      <c r="AP1691" s="6">
        <v>44271</v>
      </c>
      <c r="AR1691">
        <v>0.12</v>
      </c>
      <c r="AS1691">
        <v>0.17</v>
      </c>
      <c r="AT1691">
        <v>0.21</v>
      </c>
    </row>
    <row r="1692" spans="33:50" x14ac:dyDescent="0.35">
      <c r="AG1692" s="1">
        <v>33760</v>
      </c>
      <c r="AH1692" s="11">
        <v>9.08</v>
      </c>
      <c r="AN1692">
        <f t="shared" si="86"/>
        <v>2021</v>
      </c>
      <c r="AO1692">
        <f t="shared" si="87"/>
        <v>3</v>
      </c>
      <c r="AP1692" s="6">
        <v>44272</v>
      </c>
      <c r="AU1692">
        <v>0.1</v>
      </c>
      <c r="AV1692">
        <v>0.11</v>
      </c>
      <c r="AW1692">
        <v>0.15</v>
      </c>
      <c r="AX1692">
        <v>0.18</v>
      </c>
    </row>
    <row r="1693" spans="33:50" x14ac:dyDescent="0.35">
      <c r="AG1693" s="1">
        <v>33763</v>
      </c>
      <c r="AH1693" s="11">
        <v>9.08</v>
      </c>
      <c r="AN1693">
        <f t="shared" si="86"/>
        <v>2021</v>
      </c>
      <c r="AO1693">
        <f t="shared" si="87"/>
        <v>3</v>
      </c>
      <c r="AP1693" s="6">
        <v>44279</v>
      </c>
      <c r="AU1693">
        <v>7.0000000000000007E-2</v>
      </c>
      <c r="AV1693">
        <v>0.1</v>
      </c>
      <c r="AW1693">
        <v>0.13</v>
      </c>
      <c r="AX1693">
        <v>0.15</v>
      </c>
    </row>
    <row r="1694" spans="33:50" x14ac:dyDescent="0.35">
      <c r="AG1694" s="1">
        <v>33764</v>
      </c>
      <c r="AH1694" s="11">
        <v>9.09</v>
      </c>
      <c r="AN1694">
        <f t="shared" si="86"/>
        <v>2021</v>
      </c>
      <c r="AO1694">
        <f t="shared" si="87"/>
        <v>3</v>
      </c>
      <c r="AP1694" s="6">
        <v>44285</v>
      </c>
      <c r="AR1694">
        <v>0.1</v>
      </c>
      <c r="AS1694">
        <v>0.14000000000000001</v>
      </c>
      <c r="AT1694">
        <v>0.18</v>
      </c>
    </row>
    <row r="1695" spans="33:50" x14ac:dyDescent="0.35">
      <c r="AG1695" s="1">
        <v>33765</v>
      </c>
      <c r="AH1695" s="11">
        <v>9.1</v>
      </c>
      <c r="AN1695">
        <f t="shared" si="86"/>
        <v>2021</v>
      </c>
      <c r="AO1695">
        <f t="shared" si="87"/>
        <v>3</v>
      </c>
      <c r="AP1695" s="6">
        <v>44286</v>
      </c>
      <c r="AU1695">
        <v>0.06</v>
      </c>
      <c r="AV1695">
        <v>0.09</v>
      </c>
      <c r="AW1695">
        <v>0.12</v>
      </c>
      <c r="AX1695">
        <v>0.16</v>
      </c>
    </row>
    <row r="1696" spans="33:50" x14ac:dyDescent="0.35">
      <c r="AG1696" s="1">
        <v>33766</v>
      </c>
      <c r="AH1696" s="11">
        <v>9.06</v>
      </c>
      <c r="AN1696">
        <f t="shared" si="86"/>
        <v>2021</v>
      </c>
      <c r="AO1696">
        <f t="shared" si="87"/>
        <v>4</v>
      </c>
      <c r="AP1696" s="6">
        <v>44293</v>
      </c>
      <c r="AU1696">
        <v>7.0000000000000007E-2</v>
      </c>
      <c r="AV1696">
        <v>0.09</v>
      </c>
      <c r="AW1696">
        <v>0.11</v>
      </c>
      <c r="AX1696">
        <v>0.16</v>
      </c>
    </row>
    <row r="1697" spans="33:50" x14ac:dyDescent="0.35">
      <c r="AG1697" s="1">
        <v>33767</v>
      </c>
      <c r="AH1697" s="11">
        <v>9.0500000000000007</v>
      </c>
      <c r="AN1697">
        <f t="shared" si="86"/>
        <v>2021</v>
      </c>
      <c r="AO1697">
        <f t="shared" si="87"/>
        <v>4</v>
      </c>
      <c r="AP1697" s="6">
        <v>44299</v>
      </c>
      <c r="AR1697">
        <v>0.1</v>
      </c>
      <c r="AS1697">
        <v>0.14000000000000001</v>
      </c>
      <c r="AT1697">
        <v>0.2</v>
      </c>
    </row>
    <row r="1698" spans="33:50" x14ac:dyDescent="0.35">
      <c r="AG1698" s="1">
        <v>33770</v>
      </c>
      <c r="AH1698" s="11">
        <v>9.0500000000000007</v>
      </c>
      <c r="AN1698">
        <f t="shared" si="86"/>
        <v>2021</v>
      </c>
      <c r="AO1698">
        <f t="shared" si="87"/>
        <v>4</v>
      </c>
      <c r="AP1698" s="6">
        <v>44300</v>
      </c>
      <c r="AU1698">
        <v>7.0000000000000007E-2</v>
      </c>
      <c r="AV1698">
        <v>0.09</v>
      </c>
      <c r="AW1698">
        <v>0.13</v>
      </c>
      <c r="AX1698">
        <v>0.17</v>
      </c>
    </row>
    <row r="1699" spans="33:50" x14ac:dyDescent="0.35">
      <c r="AG1699" s="1">
        <v>33771</v>
      </c>
      <c r="AH1699" s="11">
        <v>9.02</v>
      </c>
      <c r="AN1699">
        <f t="shared" si="86"/>
        <v>2021</v>
      </c>
      <c r="AO1699">
        <f t="shared" si="87"/>
        <v>4</v>
      </c>
      <c r="AP1699" s="6">
        <v>44307</v>
      </c>
      <c r="AU1699">
        <v>7.0000000000000007E-2</v>
      </c>
      <c r="AV1699">
        <v>0.09</v>
      </c>
      <c r="AW1699">
        <v>0.14000000000000001</v>
      </c>
      <c r="AX1699">
        <v>0.22</v>
      </c>
    </row>
    <row r="1700" spans="33:50" x14ac:dyDescent="0.35">
      <c r="AG1700" s="1">
        <v>33772</v>
      </c>
      <c r="AH1700" s="11">
        <v>9.01</v>
      </c>
      <c r="AN1700">
        <f t="shared" si="86"/>
        <v>2021</v>
      </c>
      <c r="AO1700">
        <f t="shared" si="87"/>
        <v>4</v>
      </c>
      <c r="AP1700" s="6">
        <v>44313</v>
      </c>
      <c r="AR1700">
        <v>0.1</v>
      </c>
      <c r="AS1700">
        <v>0.16</v>
      </c>
      <c r="AT1700">
        <v>0.22</v>
      </c>
    </row>
    <row r="1701" spans="33:50" x14ac:dyDescent="0.35">
      <c r="AG1701" s="1">
        <v>33773</v>
      </c>
      <c r="AH1701" s="11">
        <v>9</v>
      </c>
      <c r="AN1701">
        <f t="shared" si="86"/>
        <v>2021</v>
      </c>
      <c r="AO1701">
        <f t="shared" si="87"/>
        <v>4</v>
      </c>
      <c r="AP1701" s="6">
        <v>44314</v>
      </c>
      <c r="AU1701">
        <v>7.0000000000000007E-2</v>
      </c>
      <c r="AV1701">
        <v>0.1</v>
      </c>
      <c r="AW1701">
        <v>0.15</v>
      </c>
      <c r="AX1701">
        <v>0.2</v>
      </c>
    </row>
    <row r="1702" spans="33:50" x14ac:dyDescent="0.35">
      <c r="AG1702" s="1">
        <v>33774</v>
      </c>
      <c r="AH1702" s="11">
        <v>9.0399999999999991</v>
      </c>
      <c r="AN1702">
        <f t="shared" si="86"/>
        <v>2021</v>
      </c>
      <c r="AO1702">
        <f t="shared" si="87"/>
        <v>5</v>
      </c>
      <c r="AP1702" s="6">
        <v>44321</v>
      </c>
      <c r="AU1702">
        <v>0.06</v>
      </c>
      <c r="AV1702">
        <v>0.1</v>
      </c>
      <c r="AW1702">
        <v>0.15</v>
      </c>
      <c r="AX1702">
        <v>0.18</v>
      </c>
    </row>
    <row r="1703" spans="33:50" x14ac:dyDescent="0.35">
      <c r="AG1703" s="1">
        <v>33777</v>
      </c>
      <c r="AH1703" s="11">
        <v>9.0399999999999991</v>
      </c>
      <c r="AN1703">
        <f t="shared" si="86"/>
        <v>2021</v>
      </c>
      <c r="AO1703">
        <f t="shared" si="87"/>
        <v>5</v>
      </c>
      <c r="AP1703" s="6">
        <v>44327</v>
      </c>
      <c r="AR1703">
        <v>0.11</v>
      </c>
      <c r="AS1703">
        <v>0.16</v>
      </c>
      <c r="AT1703">
        <v>0.21</v>
      </c>
    </row>
    <row r="1704" spans="33:50" x14ac:dyDescent="0.35">
      <c r="AG1704" s="1">
        <v>33778</v>
      </c>
      <c r="AH1704" s="11">
        <v>9.0399999999999991</v>
      </c>
      <c r="AN1704">
        <f t="shared" si="86"/>
        <v>2021</v>
      </c>
      <c r="AO1704">
        <f t="shared" si="87"/>
        <v>5</v>
      </c>
      <c r="AP1704" s="6">
        <v>44328</v>
      </c>
      <c r="AU1704">
        <v>7.0000000000000007E-2</v>
      </c>
      <c r="AV1704">
        <v>0.1</v>
      </c>
      <c r="AW1704">
        <v>0.14000000000000001</v>
      </c>
      <c r="AX1704">
        <v>0.18</v>
      </c>
    </row>
    <row r="1705" spans="33:50" x14ac:dyDescent="0.35">
      <c r="AG1705" s="1">
        <v>33779</v>
      </c>
      <c r="AH1705" s="11">
        <v>9.02</v>
      </c>
      <c r="AN1705">
        <f t="shared" si="86"/>
        <v>2021</v>
      </c>
      <c r="AO1705">
        <f t="shared" si="87"/>
        <v>5</v>
      </c>
      <c r="AP1705" s="6">
        <v>44335</v>
      </c>
      <c r="AU1705">
        <v>0.18</v>
      </c>
      <c r="AV1705">
        <v>0.09</v>
      </c>
      <c r="AW1705">
        <v>0.12</v>
      </c>
      <c r="AX1705">
        <v>0.2</v>
      </c>
    </row>
    <row r="1706" spans="33:50" x14ac:dyDescent="0.35">
      <c r="AG1706" s="1">
        <v>33780</v>
      </c>
      <c r="AH1706" s="11">
        <v>9</v>
      </c>
      <c r="AN1706">
        <f t="shared" si="86"/>
        <v>2021</v>
      </c>
      <c r="AO1706">
        <f t="shared" si="87"/>
        <v>5</v>
      </c>
      <c r="AP1706" s="6">
        <v>44341</v>
      </c>
      <c r="AR1706">
        <v>0.11</v>
      </c>
      <c r="AS1706">
        <v>0.16</v>
      </c>
      <c r="AT1706">
        <v>0.21</v>
      </c>
    </row>
    <row r="1707" spans="33:50" x14ac:dyDescent="0.35">
      <c r="AG1707" s="1">
        <v>33781</v>
      </c>
      <c r="AH1707" s="11">
        <v>9</v>
      </c>
      <c r="AN1707">
        <f t="shared" si="86"/>
        <v>2021</v>
      </c>
      <c r="AO1707">
        <f t="shared" si="87"/>
        <v>5</v>
      </c>
      <c r="AP1707" s="6">
        <v>44342</v>
      </c>
      <c r="AU1707">
        <v>0.08</v>
      </c>
      <c r="AV1707">
        <v>0.1</v>
      </c>
      <c r="AW1707">
        <v>0.13</v>
      </c>
      <c r="AX1707">
        <v>0.2</v>
      </c>
    </row>
    <row r="1708" spans="33:50" x14ac:dyDescent="0.35">
      <c r="AG1708" s="1">
        <v>33784</v>
      </c>
      <c r="AH1708" s="11">
        <v>9</v>
      </c>
      <c r="AN1708">
        <f t="shared" si="86"/>
        <v>2021</v>
      </c>
      <c r="AO1708">
        <f t="shared" si="87"/>
        <v>6</v>
      </c>
      <c r="AP1708" s="6">
        <v>44349</v>
      </c>
      <c r="AU1708">
        <v>0.1</v>
      </c>
      <c r="AV1708">
        <v>0.12</v>
      </c>
      <c r="AW1708">
        <v>0.15</v>
      </c>
      <c r="AX1708">
        <v>0.2</v>
      </c>
    </row>
    <row r="1709" spans="33:50" x14ac:dyDescent="0.35">
      <c r="AG1709" s="1">
        <v>33785</v>
      </c>
      <c r="AH1709" s="11">
        <v>9</v>
      </c>
      <c r="AN1709">
        <f t="shared" si="86"/>
        <v>2021</v>
      </c>
      <c r="AO1709">
        <f t="shared" si="87"/>
        <v>6</v>
      </c>
      <c r="AP1709" s="6">
        <v>44355</v>
      </c>
      <c r="AR1709">
        <v>0.12</v>
      </c>
      <c r="AS1709">
        <v>0.16</v>
      </c>
      <c r="AT1709">
        <v>0.21</v>
      </c>
    </row>
    <row r="1710" spans="33:50" x14ac:dyDescent="0.35">
      <c r="AG1710" s="1">
        <v>33786</v>
      </c>
      <c r="AH1710" s="11">
        <v>9</v>
      </c>
      <c r="AN1710">
        <f t="shared" si="86"/>
        <v>2021</v>
      </c>
      <c r="AO1710">
        <f t="shared" si="87"/>
        <v>6</v>
      </c>
      <c r="AP1710" s="6">
        <v>44356</v>
      </c>
      <c r="AU1710">
        <v>0.1</v>
      </c>
      <c r="AV1710">
        <v>0.11</v>
      </c>
      <c r="AW1710">
        <v>0.16</v>
      </c>
      <c r="AX1710">
        <v>0.21</v>
      </c>
    </row>
    <row r="1711" spans="33:50" x14ac:dyDescent="0.35">
      <c r="AG1711" s="1">
        <v>33787</v>
      </c>
      <c r="AH1711" s="11">
        <v>8.92</v>
      </c>
      <c r="AN1711">
        <f t="shared" si="86"/>
        <v>2021</v>
      </c>
      <c r="AO1711">
        <f t="shared" si="87"/>
        <v>6</v>
      </c>
      <c r="AP1711" s="6">
        <v>44363</v>
      </c>
      <c r="AU1711">
        <v>0.1</v>
      </c>
      <c r="AV1711">
        <v>0.12</v>
      </c>
      <c r="AW1711">
        <v>0.16</v>
      </c>
      <c r="AX1711">
        <v>0.22</v>
      </c>
    </row>
    <row r="1712" spans="33:50" x14ac:dyDescent="0.35">
      <c r="AG1712" s="1">
        <v>33788</v>
      </c>
      <c r="AN1712">
        <f t="shared" si="86"/>
        <v>2021</v>
      </c>
      <c r="AO1712">
        <f t="shared" si="87"/>
        <v>6</v>
      </c>
      <c r="AP1712" s="6">
        <v>44369</v>
      </c>
      <c r="AR1712">
        <v>0.14000000000000001</v>
      </c>
      <c r="AS1712">
        <v>0.18</v>
      </c>
      <c r="AT1712">
        <v>0.25</v>
      </c>
    </row>
    <row r="1713" spans="33:50" x14ac:dyDescent="0.35">
      <c r="AG1713" s="1">
        <v>33791</v>
      </c>
      <c r="AH1713" s="11">
        <v>8.9</v>
      </c>
      <c r="AN1713">
        <f t="shared" si="86"/>
        <v>2021</v>
      </c>
      <c r="AO1713">
        <f t="shared" si="87"/>
        <v>6</v>
      </c>
      <c r="AP1713" s="6">
        <v>44370</v>
      </c>
      <c r="AU1713">
        <v>0.14000000000000001</v>
      </c>
      <c r="AV1713">
        <v>0.14000000000000001</v>
      </c>
      <c r="AW1713">
        <v>0.18</v>
      </c>
      <c r="AX1713">
        <v>0.23</v>
      </c>
    </row>
    <row r="1714" spans="33:50" x14ac:dyDescent="0.35">
      <c r="AG1714" s="1">
        <v>33792</v>
      </c>
      <c r="AH1714" s="11">
        <v>8.89</v>
      </c>
      <c r="AN1714">
        <f t="shared" si="86"/>
        <v>2021</v>
      </c>
      <c r="AO1714">
        <f t="shared" si="87"/>
        <v>6</v>
      </c>
      <c r="AP1714" s="6">
        <v>44377</v>
      </c>
      <c r="AU1714">
        <v>0.14000000000000001</v>
      </c>
      <c r="AV1714">
        <v>0.15</v>
      </c>
      <c r="AW1714">
        <v>0.17</v>
      </c>
      <c r="AX1714">
        <v>0.23</v>
      </c>
    </row>
    <row r="1715" spans="33:50" x14ac:dyDescent="0.35">
      <c r="AG1715" s="1">
        <v>33793</v>
      </c>
      <c r="AH1715" s="11">
        <v>8.89</v>
      </c>
      <c r="AN1715">
        <f t="shared" si="86"/>
        <v>2021</v>
      </c>
      <c r="AO1715">
        <f t="shared" si="87"/>
        <v>7</v>
      </c>
      <c r="AP1715" s="6">
        <v>44383</v>
      </c>
      <c r="AR1715">
        <v>0.16</v>
      </c>
      <c r="AS1715">
        <v>0.2</v>
      </c>
      <c r="AT1715">
        <v>0.26</v>
      </c>
    </row>
    <row r="1716" spans="33:50" x14ac:dyDescent="0.35">
      <c r="AG1716" s="1">
        <v>33794</v>
      </c>
      <c r="AH1716" s="11">
        <v>8.89</v>
      </c>
      <c r="AN1716">
        <f t="shared" si="86"/>
        <v>2021</v>
      </c>
      <c r="AO1716">
        <f t="shared" si="87"/>
        <v>7</v>
      </c>
      <c r="AP1716" s="6">
        <v>44384</v>
      </c>
      <c r="AU1716">
        <v>0.16</v>
      </c>
      <c r="AV1716">
        <v>0.16</v>
      </c>
      <c r="AW1716">
        <v>0.19</v>
      </c>
      <c r="AX1716">
        <v>0.25</v>
      </c>
    </row>
    <row r="1717" spans="33:50" x14ac:dyDescent="0.35">
      <c r="AG1717" s="1">
        <v>33795</v>
      </c>
      <c r="AH1717" s="11">
        <v>8.8800000000000008</v>
      </c>
      <c r="AN1717">
        <f t="shared" si="86"/>
        <v>2021</v>
      </c>
      <c r="AO1717">
        <f t="shared" si="87"/>
        <v>7</v>
      </c>
      <c r="AP1717" s="6">
        <v>44391</v>
      </c>
      <c r="AU1717">
        <v>0.16</v>
      </c>
      <c r="AV1717">
        <v>0.17</v>
      </c>
      <c r="AW1717">
        <v>0.2</v>
      </c>
      <c r="AX1717">
        <v>0.28000000000000003</v>
      </c>
    </row>
    <row r="1718" spans="33:50" x14ac:dyDescent="0.35">
      <c r="AG1718" s="1">
        <v>33798</v>
      </c>
      <c r="AH1718" s="11">
        <v>8.89</v>
      </c>
      <c r="AN1718">
        <f t="shared" si="86"/>
        <v>2021</v>
      </c>
      <c r="AO1718">
        <f t="shared" si="87"/>
        <v>7</v>
      </c>
      <c r="AP1718" s="6">
        <v>44397</v>
      </c>
      <c r="AR1718">
        <v>0.18</v>
      </c>
      <c r="AS1718">
        <v>0.2</v>
      </c>
      <c r="AT1718">
        <v>0.26</v>
      </c>
    </row>
    <row r="1719" spans="33:50" x14ac:dyDescent="0.35">
      <c r="AG1719" s="1">
        <v>33799</v>
      </c>
      <c r="AH1719" s="11">
        <v>8.9</v>
      </c>
      <c r="AN1719">
        <f t="shared" si="86"/>
        <v>2021</v>
      </c>
      <c r="AO1719">
        <f t="shared" si="87"/>
        <v>7</v>
      </c>
      <c r="AP1719" s="6">
        <v>44398</v>
      </c>
      <c r="AU1719">
        <v>0.18</v>
      </c>
      <c r="AV1719">
        <v>0.17</v>
      </c>
      <c r="AW1719">
        <v>0.19</v>
      </c>
      <c r="AX1719">
        <v>0.28000000000000003</v>
      </c>
    </row>
    <row r="1720" spans="33:50" x14ac:dyDescent="0.35">
      <c r="AG1720" s="1">
        <v>33800</v>
      </c>
      <c r="AH1720" s="11">
        <v>8.86</v>
      </c>
      <c r="AN1720">
        <f t="shared" si="86"/>
        <v>2021</v>
      </c>
      <c r="AO1720">
        <f t="shared" si="87"/>
        <v>7</v>
      </c>
      <c r="AP1720" s="6">
        <v>44405</v>
      </c>
      <c r="AU1720">
        <v>0.16</v>
      </c>
      <c r="AV1720">
        <v>0.17</v>
      </c>
      <c r="AW1720">
        <v>0.19</v>
      </c>
      <c r="AX1720">
        <v>0.28000000000000003</v>
      </c>
    </row>
    <row r="1721" spans="33:50" x14ac:dyDescent="0.35">
      <c r="AG1721" s="1">
        <v>33801</v>
      </c>
      <c r="AH1721" s="11">
        <v>8.85</v>
      </c>
      <c r="AN1721">
        <f t="shared" si="86"/>
        <v>2021</v>
      </c>
      <c r="AO1721">
        <f t="shared" si="87"/>
        <v>8</v>
      </c>
      <c r="AP1721" s="6">
        <v>44411</v>
      </c>
      <c r="AR1721">
        <v>0.18</v>
      </c>
      <c r="AS1721">
        <v>0.2</v>
      </c>
      <c r="AT1721">
        <v>0.26</v>
      </c>
    </row>
    <row r="1722" spans="33:50" x14ac:dyDescent="0.35">
      <c r="AG1722" s="1">
        <v>33802</v>
      </c>
      <c r="AH1722" s="11">
        <v>8.8699999999999992</v>
      </c>
      <c r="AN1722">
        <f t="shared" si="86"/>
        <v>2021</v>
      </c>
      <c r="AO1722">
        <f t="shared" si="87"/>
        <v>8</v>
      </c>
      <c r="AP1722" s="6">
        <v>44412</v>
      </c>
      <c r="AU1722">
        <v>0.18</v>
      </c>
      <c r="AV1722">
        <v>0.17</v>
      </c>
      <c r="AW1722">
        <v>0.19</v>
      </c>
      <c r="AX1722">
        <v>0.27</v>
      </c>
    </row>
    <row r="1723" spans="33:50" x14ac:dyDescent="0.35">
      <c r="AG1723" s="1">
        <v>33805</v>
      </c>
      <c r="AH1723" s="11">
        <v>8.86</v>
      </c>
      <c r="AN1723">
        <f t="shared" si="86"/>
        <v>2021</v>
      </c>
      <c r="AO1723">
        <f t="shared" si="87"/>
        <v>8</v>
      </c>
      <c r="AP1723" s="6">
        <v>44419</v>
      </c>
      <c r="AU1723">
        <v>0.15</v>
      </c>
      <c r="AV1723">
        <v>0.17</v>
      </c>
      <c r="AW1723">
        <v>0.18</v>
      </c>
      <c r="AX1723">
        <v>0.26</v>
      </c>
    </row>
    <row r="1724" spans="33:50" x14ac:dyDescent="0.35">
      <c r="AG1724" s="1">
        <v>33806</v>
      </c>
      <c r="AH1724" s="11">
        <v>8.85</v>
      </c>
      <c r="AN1724">
        <f t="shared" si="86"/>
        <v>2021</v>
      </c>
      <c r="AO1724">
        <f t="shared" si="87"/>
        <v>8</v>
      </c>
      <c r="AP1724" s="6">
        <v>44425</v>
      </c>
      <c r="AR1724">
        <v>0.19</v>
      </c>
      <c r="AS1724">
        <v>0.21</v>
      </c>
      <c r="AT1724">
        <v>0.27</v>
      </c>
    </row>
    <row r="1725" spans="33:50" x14ac:dyDescent="0.35">
      <c r="AG1725" s="1">
        <v>33807</v>
      </c>
      <c r="AH1725" s="11">
        <v>8.84</v>
      </c>
      <c r="AN1725">
        <f t="shared" si="86"/>
        <v>2021</v>
      </c>
      <c r="AO1725">
        <f t="shared" si="87"/>
        <v>8</v>
      </c>
      <c r="AP1725" s="6">
        <v>44426</v>
      </c>
      <c r="AU1725">
        <v>0.19</v>
      </c>
      <c r="AV1725">
        <v>0.19</v>
      </c>
      <c r="AW1725">
        <v>0.19</v>
      </c>
      <c r="AX1725">
        <v>0.26</v>
      </c>
    </row>
    <row r="1726" spans="33:50" x14ac:dyDescent="0.35">
      <c r="AG1726" s="1">
        <v>33808</v>
      </c>
      <c r="AH1726" s="11">
        <v>8.7799999999999994</v>
      </c>
      <c r="AN1726">
        <f t="shared" si="86"/>
        <v>2021</v>
      </c>
      <c r="AO1726">
        <f t="shared" si="87"/>
        <v>8</v>
      </c>
      <c r="AP1726" s="6">
        <v>44433</v>
      </c>
      <c r="AU1726">
        <v>0.19</v>
      </c>
      <c r="AV1726">
        <v>0.18</v>
      </c>
      <c r="AW1726">
        <v>0.17</v>
      </c>
      <c r="AX1726">
        <v>0.27</v>
      </c>
    </row>
    <row r="1727" spans="33:50" x14ac:dyDescent="0.35">
      <c r="AG1727" s="1">
        <v>33809</v>
      </c>
      <c r="AH1727" s="11">
        <v>8.7899999999999991</v>
      </c>
      <c r="AN1727">
        <f t="shared" si="86"/>
        <v>2021</v>
      </c>
      <c r="AO1727">
        <f t="shared" si="87"/>
        <v>8</v>
      </c>
      <c r="AP1727" s="6">
        <v>44439</v>
      </c>
      <c r="AR1727">
        <v>0.18</v>
      </c>
      <c r="AS1727">
        <v>0.2</v>
      </c>
      <c r="AT1727">
        <v>0.28000000000000003</v>
      </c>
    </row>
    <row r="1728" spans="33:50" x14ac:dyDescent="0.35">
      <c r="AG1728" s="1">
        <v>33812</v>
      </c>
      <c r="AH1728" s="11">
        <v>8.76</v>
      </c>
      <c r="AN1728">
        <f t="shared" si="86"/>
        <v>2021</v>
      </c>
      <c r="AO1728">
        <f t="shared" si="87"/>
        <v>9</v>
      </c>
      <c r="AP1728" s="6">
        <v>44440</v>
      </c>
      <c r="AU1728">
        <v>0.19</v>
      </c>
      <c r="AV1728">
        <v>0.12</v>
      </c>
      <c r="AW1728">
        <v>0.18</v>
      </c>
      <c r="AX1728">
        <v>0.25</v>
      </c>
    </row>
    <row r="1729" spans="33:50" x14ac:dyDescent="0.35">
      <c r="AG1729" s="1">
        <v>33813</v>
      </c>
      <c r="AH1729" s="11">
        <v>8.6999999999999993</v>
      </c>
      <c r="AN1729">
        <f t="shared" si="86"/>
        <v>2021</v>
      </c>
      <c r="AO1729">
        <f t="shared" si="87"/>
        <v>9</v>
      </c>
      <c r="AP1729" s="6">
        <v>44447</v>
      </c>
      <c r="AU1729">
        <v>0.19</v>
      </c>
      <c r="AV1729">
        <v>0.15</v>
      </c>
      <c r="AW1729">
        <v>0.17</v>
      </c>
      <c r="AX1729">
        <v>0.27</v>
      </c>
    </row>
    <row r="1730" spans="33:50" x14ac:dyDescent="0.35">
      <c r="AG1730" s="1">
        <v>33814</v>
      </c>
      <c r="AH1730" s="11">
        <v>8.69</v>
      </c>
      <c r="AN1730">
        <f t="shared" si="86"/>
        <v>2021</v>
      </c>
      <c r="AO1730">
        <f t="shared" si="87"/>
        <v>9</v>
      </c>
      <c r="AP1730" s="6">
        <v>44453</v>
      </c>
      <c r="AR1730">
        <v>0.16</v>
      </c>
      <c r="AS1730">
        <v>0.19</v>
      </c>
      <c r="AT1730">
        <v>0.28999999999999998</v>
      </c>
    </row>
    <row r="1731" spans="33:50" x14ac:dyDescent="0.35">
      <c r="AG1731" s="1">
        <v>33815</v>
      </c>
      <c r="AH1731" s="11">
        <v>8.7100000000000009</v>
      </c>
      <c r="AN1731">
        <f t="shared" si="86"/>
        <v>2021</v>
      </c>
      <c r="AO1731">
        <f t="shared" si="87"/>
        <v>9</v>
      </c>
      <c r="AP1731" s="6">
        <v>44454</v>
      </c>
      <c r="AU1731">
        <v>0.19</v>
      </c>
      <c r="AV1731">
        <v>0.15</v>
      </c>
      <c r="AW1731">
        <v>0.18</v>
      </c>
      <c r="AX1731">
        <v>0.28000000000000003</v>
      </c>
    </row>
    <row r="1732" spans="33:50" x14ac:dyDescent="0.35">
      <c r="AG1732" s="1">
        <v>33816</v>
      </c>
      <c r="AH1732" s="11">
        <v>8.69</v>
      </c>
      <c r="AN1732">
        <f t="shared" si="86"/>
        <v>2021</v>
      </c>
      <c r="AO1732">
        <f t="shared" si="87"/>
        <v>9</v>
      </c>
      <c r="AP1732" s="6">
        <v>44461</v>
      </c>
      <c r="AU1732">
        <v>0.2</v>
      </c>
      <c r="AV1732">
        <v>0.12</v>
      </c>
      <c r="AW1732">
        <v>0.15</v>
      </c>
      <c r="AX1732">
        <v>0.26</v>
      </c>
    </row>
    <row r="1733" spans="33:50" x14ac:dyDescent="0.35">
      <c r="AG1733" s="1">
        <v>33819</v>
      </c>
      <c r="AH1733" s="11">
        <v>8.6999999999999993</v>
      </c>
      <c r="AN1733">
        <f t="shared" si="86"/>
        <v>2021</v>
      </c>
      <c r="AO1733">
        <f t="shared" si="87"/>
        <v>9</v>
      </c>
      <c r="AP1733" s="6">
        <v>44467</v>
      </c>
      <c r="AR1733">
        <v>0.15</v>
      </c>
      <c r="AS1733">
        <v>0.18</v>
      </c>
      <c r="AT1733">
        <v>0.32</v>
      </c>
    </row>
    <row r="1734" spans="33:50" x14ac:dyDescent="0.35">
      <c r="AG1734" s="1">
        <v>33820</v>
      </c>
      <c r="AH1734" s="11">
        <v>8.68</v>
      </c>
      <c r="AN1734">
        <f t="shared" si="86"/>
        <v>2021</v>
      </c>
      <c r="AO1734">
        <f t="shared" si="87"/>
        <v>9</v>
      </c>
      <c r="AP1734" s="6">
        <v>44468</v>
      </c>
      <c r="AU1734">
        <v>0.2</v>
      </c>
      <c r="AV1734">
        <v>0.12</v>
      </c>
      <c r="AW1734">
        <v>0.16</v>
      </c>
      <c r="AX1734">
        <v>0.28999999999999998</v>
      </c>
    </row>
    <row r="1735" spans="33:50" x14ac:dyDescent="0.35">
      <c r="AG1735" s="1">
        <v>33821</v>
      </c>
      <c r="AH1735" s="11">
        <v>8.67</v>
      </c>
      <c r="AN1735">
        <f t="shared" si="86"/>
        <v>2021</v>
      </c>
      <c r="AO1735">
        <f t="shared" si="87"/>
        <v>10</v>
      </c>
      <c r="AP1735" s="6">
        <v>44475</v>
      </c>
      <c r="AU1735">
        <v>0.14000000000000001</v>
      </c>
      <c r="AV1735">
        <v>0.12</v>
      </c>
      <c r="AW1735">
        <v>0.16</v>
      </c>
      <c r="AX1735">
        <v>0.28999999999999998</v>
      </c>
    </row>
    <row r="1736" spans="33:50" x14ac:dyDescent="0.35">
      <c r="AG1736" s="1">
        <v>33822</v>
      </c>
      <c r="AH1736" s="11">
        <v>8.6999999999999993</v>
      </c>
      <c r="AN1736">
        <f t="shared" si="86"/>
        <v>2021</v>
      </c>
      <c r="AO1736">
        <f t="shared" si="87"/>
        <v>10</v>
      </c>
      <c r="AP1736" s="6">
        <v>44481</v>
      </c>
      <c r="AR1736">
        <v>0.15</v>
      </c>
      <c r="AS1736">
        <v>0.22</v>
      </c>
      <c r="AT1736">
        <v>0.45</v>
      </c>
    </row>
    <row r="1737" spans="33:50" x14ac:dyDescent="0.35">
      <c r="AG1737" s="1">
        <v>33823</v>
      </c>
      <c r="AH1737" s="11">
        <v>8.64</v>
      </c>
      <c r="AN1737">
        <f t="shared" si="86"/>
        <v>2021</v>
      </c>
      <c r="AO1737">
        <f t="shared" si="87"/>
        <v>10</v>
      </c>
      <c r="AP1737" s="6">
        <v>44482</v>
      </c>
      <c r="AU1737">
        <v>0.14000000000000001</v>
      </c>
      <c r="AV1737">
        <v>0.11</v>
      </c>
      <c r="AW1737">
        <v>0.2</v>
      </c>
      <c r="AX1737">
        <v>0.41</v>
      </c>
    </row>
    <row r="1738" spans="33:50" x14ac:dyDescent="0.35">
      <c r="AG1738" s="1">
        <v>33826</v>
      </c>
      <c r="AH1738" s="11">
        <v>8.6300000000000008</v>
      </c>
      <c r="AN1738">
        <f t="shared" si="86"/>
        <v>2021</v>
      </c>
      <c r="AO1738">
        <f t="shared" si="87"/>
        <v>10</v>
      </c>
      <c r="AP1738" s="6">
        <v>44489</v>
      </c>
      <c r="AU1738">
        <v>0.16</v>
      </c>
      <c r="AV1738">
        <v>0.12</v>
      </c>
      <c r="AW1738">
        <v>0.2</v>
      </c>
      <c r="AX1738">
        <v>0.48</v>
      </c>
    </row>
    <row r="1739" spans="33:50" x14ac:dyDescent="0.35">
      <c r="AG1739" s="1">
        <v>33827</v>
      </c>
      <c r="AH1739" s="11">
        <v>8.61</v>
      </c>
      <c r="AN1739">
        <f t="shared" si="86"/>
        <v>2021</v>
      </c>
      <c r="AO1739">
        <f t="shared" si="87"/>
        <v>10</v>
      </c>
      <c r="AP1739" s="6">
        <v>44495</v>
      </c>
      <c r="AR1739">
        <v>0.15</v>
      </c>
      <c r="AS1739">
        <v>0.24</v>
      </c>
      <c r="AT1739">
        <v>0.55000000000000004</v>
      </c>
    </row>
    <row r="1740" spans="33:50" x14ac:dyDescent="0.35">
      <c r="AG1740" s="1">
        <v>33828</v>
      </c>
      <c r="AH1740" s="11">
        <v>8.61</v>
      </c>
      <c r="AN1740">
        <f t="shared" si="86"/>
        <v>2021</v>
      </c>
      <c r="AO1740">
        <f t="shared" si="87"/>
        <v>10</v>
      </c>
      <c r="AP1740" s="6">
        <v>44496</v>
      </c>
      <c r="AU1740">
        <v>0.16</v>
      </c>
      <c r="AV1740">
        <v>0.13</v>
      </c>
      <c r="AW1740">
        <v>0.26</v>
      </c>
      <c r="AX1740">
        <v>0.71</v>
      </c>
    </row>
    <row r="1741" spans="33:50" x14ac:dyDescent="0.35">
      <c r="AG1741" s="1">
        <v>33829</v>
      </c>
      <c r="AH1741" s="11">
        <v>8.65</v>
      </c>
      <c r="AN1741">
        <f t="shared" si="86"/>
        <v>2021</v>
      </c>
      <c r="AO1741">
        <f t="shared" si="87"/>
        <v>11</v>
      </c>
      <c r="AP1741" s="6">
        <v>44503</v>
      </c>
      <c r="AU1741">
        <v>0.19</v>
      </c>
      <c r="AV1741">
        <v>0.14000000000000001</v>
      </c>
      <c r="AW1741">
        <v>0.31</v>
      </c>
      <c r="AX1741">
        <v>0.72</v>
      </c>
    </row>
    <row r="1742" spans="33:50" x14ac:dyDescent="0.35">
      <c r="AG1742" s="1">
        <v>33830</v>
      </c>
      <c r="AH1742" s="11">
        <v>8.6</v>
      </c>
      <c r="AN1742">
        <f t="shared" si="86"/>
        <v>2021</v>
      </c>
      <c r="AO1742">
        <f t="shared" si="87"/>
        <v>11</v>
      </c>
      <c r="AP1742" s="6">
        <v>44509</v>
      </c>
      <c r="AR1742">
        <v>0.16</v>
      </c>
      <c r="AS1742">
        <v>0.37</v>
      </c>
      <c r="AT1742">
        <v>0.67</v>
      </c>
    </row>
    <row r="1743" spans="33:50" x14ac:dyDescent="0.35">
      <c r="AG1743" s="1">
        <v>33833</v>
      </c>
      <c r="AH1743" s="11">
        <v>8.6199999999999992</v>
      </c>
      <c r="AN1743">
        <f t="shared" si="86"/>
        <v>2021</v>
      </c>
      <c r="AO1743">
        <f t="shared" si="87"/>
        <v>11</v>
      </c>
      <c r="AP1743" s="6">
        <v>44510</v>
      </c>
      <c r="AU1743">
        <v>0.15</v>
      </c>
      <c r="AV1743">
        <v>0.13</v>
      </c>
      <c r="AW1743">
        <v>0.28000000000000003</v>
      </c>
      <c r="AX1743">
        <v>0.66</v>
      </c>
    </row>
    <row r="1744" spans="33:50" x14ac:dyDescent="0.35">
      <c r="AG1744" s="1">
        <v>33834</v>
      </c>
      <c r="AH1744" s="11">
        <v>8.61</v>
      </c>
      <c r="AN1744">
        <f t="shared" si="86"/>
        <v>2021</v>
      </c>
      <c r="AO1744">
        <f t="shared" si="87"/>
        <v>11</v>
      </c>
      <c r="AP1744" s="6">
        <v>44517</v>
      </c>
      <c r="AU1744">
        <v>7.0000000000000007E-2</v>
      </c>
      <c r="AV1744">
        <v>0.11</v>
      </c>
      <c r="AW1744">
        <v>0.35</v>
      </c>
      <c r="AX1744">
        <v>0.71</v>
      </c>
    </row>
    <row r="1745" spans="33:50" x14ac:dyDescent="0.35">
      <c r="AG1745" s="1">
        <v>33835</v>
      </c>
      <c r="AH1745" s="11">
        <v>8.61</v>
      </c>
      <c r="AN1745">
        <f t="shared" ref="AN1745:AN1808" si="88">YEAR(AP1745)</f>
        <v>2021</v>
      </c>
      <c r="AO1745">
        <f t="shared" ref="AO1745:AO1808" si="89">MONTH(AP1745)</f>
        <v>11</v>
      </c>
      <c r="AP1745" s="6">
        <v>44523</v>
      </c>
      <c r="AR1745">
        <v>0.13</v>
      </c>
      <c r="AS1745">
        <v>0.37</v>
      </c>
      <c r="AT1745">
        <v>0.8</v>
      </c>
    </row>
    <row r="1746" spans="33:50" x14ac:dyDescent="0.35">
      <c r="AG1746" s="1">
        <v>33836</v>
      </c>
      <c r="AH1746" s="11">
        <v>8.6</v>
      </c>
      <c r="AN1746">
        <f t="shared" si="88"/>
        <v>2021</v>
      </c>
      <c r="AO1746">
        <f t="shared" si="89"/>
        <v>11</v>
      </c>
      <c r="AP1746" s="6">
        <v>44524</v>
      </c>
      <c r="AU1746">
        <v>0.19</v>
      </c>
      <c r="AV1746">
        <v>0.09</v>
      </c>
      <c r="AW1746">
        <v>0.32</v>
      </c>
      <c r="AX1746">
        <v>0.75</v>
      </c>
    </row>
    <row r="1747" spans="33:50" x14ac:dyDescent="0.35">
      <c r="AG1747" s="1">
        <v>33837</v>
      </c>
      <c r="AH1747" s="11">
        <v>8.64</v>
      </c>
      <c r="AN1747">
        <f t="shared" si="88"/>
        <v>2021</v>
      </c>
      <c r="AO1747">
        <f t="shared" si="89"/>
        <v>12</v>
      </c>
      <c r="AP1747" s="6">
        <v>44531</v>
      </c>
      <c r="AU1747">
        <v>0.05</v>
      </c>
      <c r="AV1747">
        <v>0.04</v>
      </c>
      <c r="AW1747">
        <v>0.23</v>
      </c>
      <c r="AX1747">
        <v>0.68</v>
      </c>
    </row>
    <row r="1748" spans="33:50" x14ac:dyDescent="0.35">
      <c r="AG1748" s="1">
        <v>33840</v>
      </c>
      <c r="AH1748" s="11">
        <v>8.69</v>
      </c>
      <c r="AN1748">
        <f t="shared" si="88"/>
        <v>2021</v>
      </c>
      <c r="AO1748">
        <f t="shared" si="89"/>
        <v>12</v>
      </c>
      <c r="AP1748" s="6">
        <v>44537</v>
      </c>
      <c r="AR1748">
        <v>0.04</v>
      </c>
      <c r="AS1748">
        <v>0.44</v>
      </c>
      <c r="AT1748">
        <v>0.89</v>
      </c>
    </row>
    <row r="1749" spans="33:50" x14ac:dyDescent="0.35">
      <c r="AG1749" s="1">
        <v>33841</v>
      </c>
      <c r="AH1749" s="11">
        <v>8.7200000000000006</v>
      </c>
      <c r="AN1749">
        <f t="shared" si="88"/>
        <v>2021</v>
      </c>
      <c r="AO1749">
        <f t="shared" si="89"/>
        <v>12</v>
      </c>
      <c r="AP1749" s="6">
        <v>44538</v>
      </c>
      <c r="AU1749">
        <v>0.04</v>
      </c>
      <c r="AV1749">
        <v>0.03</v>
      </c>
      <c r="AW1749">
        <v>0.38</v>
      </c>
      <c r="AX1749">
        <v>0.81</v>
      </c>
    </row>
    <row r="1750" spans="33:50" x14ac:dyDescent="0.35">
      <c r="AG1750" s="1">
        <v>33842</v>
      </c>
      <c r="AH1750" s="11">
        <v>8.69</v>
      </c>
      <c r="AN1750">
        <f t="shared" si="88"/>
        <v>2021</v>
      </c>
      <c r="AO1750">
        <f t="shared" si="89"/>
        <v>12</v>
      </c>
      <c r="AP1750" s="6">
        <v>44545</v>
      </c>
      <c r="AU1750">
        <v>0.03</v>
      </c>
      <c r="AV1750">
        <v>0.04</v>
      </c>
      <c r="AW1750">
        <v>0.22</v>
      </c>
      <c r="AX1750">
        <v>0.7</v>
      </c>
    </row>
    <row r="1751" spans="33:50" x14ac:dyDescent="0.35">
      <c r="AG1751" s="1">
        <v>33843</v>
      </c>
      <c r="AH1751" s="11">
        <v>8.67</v>
      </c>
      <c r="AN1751">
        <f t="shared" si="88"/>
        <v>2021</v>
      </c>
      <c r="AO1751">
        <f t="shared" si="89"/>
        <v>12</v>
      </c>
      <c r="AP1751" s="6">
        <v>44551</v>
      </c>
      <c r="AR1751">
        <v>0.17</v>
      </c>
      <c r="AS1751">
        <v>0.42</v>
      </c>
      <c r="AT1751">
        <v>0.82</v>
      </c>
    </row>
    <row r="1752" spans="33:50" x14ac:dyDescent="0.35">
      <c r="AG1752" s="1">
        <v>33844</v>
      </c>
      <c r="AH1752" s="11">
        <v>8.69</v>
      </c>
      <c r="AN1752">
        <f t="shared" si="88"/>
        <v>2021</v>
      </c>
      <c r="AO1752">
        <f t="shared" si="89"/>
        <v>12</v>
      </c>
      <c r="AP1752" s="6">
        <v>44552</v>
      </c>
      <c r="AU1752">
        <v>0.18</v>
      </c>
      <c r="AV1752">
        <v>0.12</v>
      </c>
      <c r="AW1752">
        <v>0.38</v>
      </c>
      <c r="AX1752">
        <v>0.76</v>
      </c>
    </row>
    <row r="1753" spans="33:50" x14ac:dyDescent="0.35">
      <c r="AG1753" s="1">
        <v>33847</v>
      </c>
      <c r="AH1753" s="11">
        <v>8.68</v>
      </c>
      <c r="AN1753">
        <f t="shared" si="88"/>
        <v>2021</v>
      </c>
      <c r="AO1753">
        <f t="shared" si="89"/>
        <v>12</v>
      </c>
      <c r="AP1753" s="6">
        <v>44559</v>
      </c>
      <c r="AU1753">
        <v>7.0000000000000007E-2</v>
      </c>
      <c r="AV1753">
        <v>0.16</v>
      </c>
      <c r="AW1753">
        <v>0.38</v>
      </c>
      <c r="AX1753">
        <v>0.75</v>
      </c>
    </row>
    <row r="1754" spans="33:50" x14ac:dyDescent="0.35">
      <c r="AG1754" s="1">
        <v>33848</v>
      </c>
      <c r="AH1754" s="11">
        <v>8.67</v>
      </c>
      <c r="AN1754">
        <f t="shared" si="88"/>
        <v>2022</v>
      </c>
      <c r="AO1754">
        <f t="shared" si="89"/>
        <v>1</v>
      </c>
      <c r="AP1754" s="6">
        <v>44565</v>
      </c>
      <c r="AR1754">
        <v>0.24</v>
      </c>
      <c r="AS1754">
        <v>0.54</v>
      </c>
      <c r="AT1754">
        <v>0.89</v>
      </c>
    </row>
    <row r="1755" spans="33:50" x14ac:dyDescent="0.35">
      <c r="AG1755" s="1">
        <v>33849</v>
      </c>
      <c r="AH1755" s="11">
        <v>8.66</v>
      </c>
      <c r="AN1755">
        <f t="shared" si="88"/>
        <v>2022</v>
      </c>
      <c r="AO1755">
        <f t="shared" si="89"/>
        <v>1</v>
      </c>
      <c r="AP1755" s="6">
        <v>44566</v>
      </c>
      <c r="AU1755">
        <v>0.1</v>
      </c>
      <c r="AV1755">
        <v>0.2</v>
      </c>
      <c r="AW1755">
        <v>0.41</v>
      </c>
      <c r="AX1755">
        <v>0.82</v>
      </c>
    </row>
    <row r="1756" spans="33:50" x14ac:dyDescent="0.35">
      <c r="AG1756" s="1">
        <v>33850</v>
      </c>
      <c r="AH1756" s="11">
        <v>8.6300000000000008</v>
      </c>
      <c r="AN1756">
        <f t="shared" si="88"/>
        <v>2022</v>
      </c>
      <c r="AO1756">
        <f t="shared" si="89"/>
        <v>1</v>
      </c>
      <c r="AP1756" s="6">
        <v>44573</v>
      </c>
      <c r="AU1756">
        <v>0.13</v>
      </c>
      <c r="AV1756">
        <v>0.23</v>
      </c>
      <c r="AW1756">
        <v>0.54</v>
      </c>
      <c r="AX1756">
        <v>0.92</v>
      </c>
    </row>
    <row r="1757" spans="33:50" x14ac:dyDescent="0.35">
      <c r="AG1757" s="1">
        <v>33851</v>
      </c>
      <c r="AH1757" s="11">
        <v>8.56</v>
      </c>
      <c r="AN1757">
        <f t="shared" si="88"/>
        <v>2022</v>
      </c>
      <c r="AO1757">
        <f t="shared" si="89"/>
        <v>1</v>
      </c>
      <c r="AP1757" s="6">
        <v>44579</v>
      </c>
      <c r="AR1757">
        <v>0.52</v>
      </c>
      <c r="AS1757">
        <v>0.76</v>
      </c>
      <c r="AT1757">
        <v>1.1000000000000001</v>
      </c>
    </row>
    <row r="1758" spans="33:50" x14ac:dyDescent="0.35">
      <c r="AG1758" s="1">
        <v>33854</v>
      </c>
      <c r="AN1758">
        <f t="shared" si="88"/>
        <v>2022</v>
      </c>
      <c r="AO1758">
        <f t="shared" si="89"/>
        <v>1</v>
      </c>
      <c r="AP1758" s="6">
        <v>44580</v>
      </c>
      <c r="AU1758">
        <v>0.39</v>
      </c>
      <c r="AV1758">
        <v>0.47</v>
      </c>
      <c r="AW1758">
        <v>0.69</v>
      </c>
      <c r="AX1758">
        <v>1.05</v>
      </c>
    </row>
    <row r="1759" spans="33:50" x14ac:dyDescent="0.35">
      <c r="AG1759" s="1">
        <v>33855</v>
      </c>
      <c r="AH1759" s="11">
        <v>8.5399999999999991</v>
      </c>
      <c r="AN1759">
        <f t="shared" si="88"/>
        <v>2022</v>
      </c>
      <c r="AO1759">
        <f t="shared" si="89"/>
        <v>1</v>
      </c>
      <c r="AP1759" s="6">
        <v>44587</v>
      </c>
      <c r="AU1759">
        <v>0.21</v>
      </c>
      <c r="AV1759">
        <v>0.32</v>
      </c>
      <c r="AW1759">
        <v>0.59</v>
      </c>
      <c r="AX1759">
        <v>0.97</v>
      </c>
    </row>
    <row r="1760" spans="33:50" x14ac:dyDescent="0.35">
      <c r="AG1760" s="1">
        <v>33856</v>
      </c>
      <c r="AH1760" s="11">
        <v>8.5299999999999994</v>
      </c>
      <c r="AN1760">
        <f t="shared" si="88"/>
        <v>2022</v>
      </c>
      <c r="AO1760">
        <f t="shared" si="89"/>
        <v>2</v>
      </c>
      <c r="AP1760" s="6">
        <v>44593</v>
      </c>
      <c r="AR1760">
        <v>0.42</v>
      </c>
      <c r="AS1760">
        <v>0.7</v>
      </c>
      <c r="AT1760">
        <v>1.0900000000000001</v>
      </c>
    </row>
    <row r="1761" spans="33:50" x14ac:dyDescent="0.35">
      <c r="AG1761" s="1">
        <v>33857</v>
      </c>
      <c r="AH1761" s="11">
        <v>8.5399999999999991</v>
      </c>
      <c r="AN1761">
        <f t="shared" si="88"/>
        <v>2022</v>
      </c>
      <c r="AO1761">
        <f t="shared" si="89"/>
        <v>2</v>
      </c>
      <c r="AP1761" s="6">
        <v>44594</v>
      </c>
      <c r="AU1761">
        <v>0.13</v>
      </c>
      <c r="AV1761">
        <v>0.28999999999999998</v>
      </c>
      <c r="AW1761">
        <v>0.57999999999999996</v>
      </c>
      <c r="AX1761">
        <v>1.05</v>
      </c>
    </row>
    <row r="1762" spans="33:50" x14ac:dyDescent="0.35">
      <c r="AG1762" s="1">
        <v>33858</v>
      </c>
      <c r="AH1762" s="11">
        <v>8.5399999999999991</v>
      </c>
      <c r="AN1762">
        <f t="shared" si="88"/>
        <v>2022</v>
      </c>
      <c r="AO1762">
        <f t="shared" si="89"/>
        <v>2</v>
      </c>
      <c r="AP1762" s="6">
        <v>44601</v>
      </c>
      <c r="AU1762">
        <v>0.15</v>
      </c>
      <c r="AV1762">
        <v>0.3</v>
      </c>
      <c r="AW1762">
        <v>0.7</v>
      </c>
      <c r="AX1762">
        <v>1.1200000000000001</v>
      </c>
    </row>
    <row r="1763" spans="33:50" x14ac:dyDescent="0.35">
      <c r="AG1763" s="1">
        <v>33861</v>
      </c>
      <c r="AH1763" s="11">
        <v>8.5299999999999994</v>
      </c>
      <c r="AN1763">
        <f t="shared" si="88"/>
        <v>2022</v>
      </c>
      <c r="AO1763">
        <f t="shared" si="89"/>
        <v>2</v>
      </c>
      <c r="AP1763" s="6">
        <v>44607</v>
      </c>
      <c r="AR1763">
        <v>0.62</v>
      </c>
      <c r="AS1763">
        <v>0.86</v>
      </c>
      <c r="AT1763">
        <v>1.3</v>
      </c>
    </row>
    <row r="1764" spans="33:50" x14ac:dyDescent="0.35">
      <c r="AG1764" s="1">
        <v>33862</v>
      </c>
      <c r="AH1764" s="11">
        <v>8.57</v>
      </c>
      <c r="AN1764">
        <f t="shared" si="88"/>
        <v>2022</v>
      </c>
      <c r="AO1764">
        <f t="shared" si="89"/>
        <v>2</v>
      </c>
      <c r="AP1764" s="6">
        <v>44608</v>
      </c>
      <c r="AU1764">
        <v>0.17</v>
      </c>
      <c r="AV1764">
        <v>0.34</v>
      </c>
      <c r="AW1764">
        <v>0.83</v>
      </c>
      <c r="AX1764">
        <v>1.26</v>
      </c>
    </row>
    <row r="1765" spans="33:50" x14ac:dyDescent="0.35">
      <c r="AG1765" s="1">
        <v>33863</v>
      </c>
      <c r="AH1765" s="11">
        <v>8.58</v>
      </c>
      <c r="AN1765">
        <f t="shared" si="88"/>
        <v>2022</v>
      </c>
      <c r="AO1765">
        <f t="shared" si="89"/>
        <v>2</v>
      </c>
      <c r="AP1765" s="6">
        <v>44615</v>
      </c>
      <c r="AU1765">
        <v>0.16</v>
      </c>
      <c r="AV1765">
        <v>0.37</v>
      </c>
      <c r="AW1765">
        <v>0.81</v>
      </c>
      <c r="AX1765">
        <v>1.28</v>
      </c>
    </row>
    <row r="1766" spans="33:50" x14ac:dyDescent="0.35">
      <c r="AG1766" s="1">
        <v>33864</v>
      </c>
      <c r="AH1766" s="11">
        <v>8.59</v>
      </c>
      <c r="AN1766">
        <f t="shared" si="88"/>
        <v>2022</v>
      </c>
      <c r="AO1766">
        <f t="shared" si="89"/>
        <v>3</v>
      </c>
      <c r="AP1766" s="6">
        <v>44621</v>
      </c>
      <c r="AR1766">
        <v>0.62</v>
      </c>
      <c r="AS1766">
        <v>0.84</v>
      </c>
      <c r="AT1766">
        <v>1.24</v>
      </c>
    </row>
    <row r="1767" spans="33:50" x14ac:dyDescent="0.35">
      <c r="AG1767" s="1">
        <v>33865</v>
      </c>
      <c r="AH1767" s="11">
        <v>8.61</v>
      </c>
      <c r="AN1767">
        <f t="shared" si="88"/>
        <v>2022</v>
      </c>
      <c r="AO1767">
        <f t="shared" si="89"/>
        <v>3</v>
      </c>
      <c r="AP1767" s="6">
        <v>44622</v>
      </c>
      <c r="AU1767">
        <v>0.38</v>
      </c>
      <c r="AV1767">
        <v>0.59</v>
      </c>
      <c r="AW1767">
        <v>0.83</v>
      </c>
      <c r="AX1767">
        <v>1.25</v>
      </c>
    </row>
    <row r="1768" spans="33:50" x14ac:dyDescent="0.35">
      <c r="AG1768" s="1">
        <v>33868</v>
      </c>
      <c r="AH1768" s="11">
        <v>8.6300000000000008</v>
      </c>
      <c r="AN1768">
        <f t="shared" si="88"/>
        <v>2022</v>
      </c>
      <c r="AO1768">
        <f t="shared" si="89"/>
        <v>3</v>
      </c>
      <c r="AP1768" s="6">
        <v>44629</v>
      </c>
      <c r="AU1768">
        <v>0.39</v>
      </c>
      <c r="AV1768">
        <v>0.55000000000000004</v>
      </c>
      <c r="AW1768">
        <v>0.83</v>
      </c>
      <c r="AX1768">
        <v>1.27</v>
      </c>
    </row>
    <row r="1769" spans="33:50" x14ac:dyDescent="0.35">
      <c r="AG1769" s="1">
        <v>33869</v>
      </c>
      <c r="AH1769" s="11">
        <v>8.6999999999999993</v>
      </c>
      <c r="AN1769">
        <f t="shared" si="88"/>
        <v>2022</v>
      </c>
      <c r="AO1769">
        <f t="shared" si="89"/>
        <v>3</v>
      </c>
      <c r="AP1769" s="6">
        <v>44635</v>
      </c>
      <c r="AR1769">
        <v>0.7</v>
      </c>
      <c r="AS1769">
        <v>1.02</v>
      </c>
      <c r="AT1769">
        <v>1.54</v>
      </c>
    </row>
    <row r="1770" spans="33:50" x14ac:dyDescent="0.35">
      <c r="AG1770" s="1">
        <v>33870</v>
      </c>
      <c r="AH1770" s="11">
        <v>8.7200000000000006</v>
      </c>
      <c r="AN1770">
        <f t="shared" si="88"/>
        <v>2022</v>
      </c>
      <c r="AO1770">
        <f t="shared" si="89"/>
        <v>3</v>
      </c>
      <c r="AP1770" s="6">
        <v>44636</v>
      </c>
      <c r="AU1770">
        <v>0.46</v>
      </c>
      <c r="AV1770">
        <v>0.57999999999999996</v>
      </c>
      <c r="AW1770">
        <v>1.03</v>
      </c>
      <c r="AX1770">
        <v>1.6</v>
      </c>
    </row>
    <row r="1771" spans="33:50" x14ac:dyDescent="0.35">
      <c r="AG1771" s="1">
        <v>33871</v>
      </c>
      <c r="AH1771" s="11">
        <v>8.7100000000000009</v>
      </c>
      <c r="AN1771">
        <f t="shared" si="88"/>
        <v>2022</v>
      </c>
      <c r="AO1771">
        <f t="shared" si="89"/>
        <v>3</v>
      </c>
      <c r="AP1771" s="6">
        <v>44643</v>
      </c>
      <c r="AU1771">
        <v>0.34</v>
      </c>
      <c r="AV1771">
        <v>0.53</v>
      </c>
      <c r="AW1771">
        <v>1.04</v>
      </c>
      <c r="AX1771">
        <v>1.68</v>
      </c>
    </row>
    <row r="1772" spans="33:50" x14ac:dyDescent="0.35">
      <c r="AG1772" s="1">
        <v>33872</v>
      </c>
      <c r="AH1772" s="11">
        <v>8.68</v>
      </c>
      <c r="AN1772">
        <f t="shared" si="88"/>
        <v>2022</v>
      </c>
      <c r="AO1772">
        <f t="shared" si="89"/>
        <v>3</v>
      </c>
      <c r="AP1772" s="6">
        <v>44649</v>
      </c>
      <c r="AR1772">
        <v>0.77</v>
      </c>
      <c r="AS1772">
        <v>1.37</v>
      </c>
      <c r="AT1772">
        <v>1.99</v>
      </c>
    </row>
    <row r="1773" spans="33:50" x14ac:dyDescent="0.35">
      <c r="AG1773" s="1">
        <v>33875</v>
      </c>
      <c r="AH1773" s="11">
        <v>8.65</v>
      </c>
      <c r="AN1773">
        <f t="shared" si="88"/>
        <v>2022</v>
      </c>
      <c r="AO1773">
        <f t="shared" si="89"/>
        <v>3</v>
      </c>
      <c r="AP1773" s="6">
        <v>44650</v>
      </c>
      <c r="AU1773">
        <v>0.36</v>
      </c>
      <c r="AV1773">
        <v>0.57999999999999996</v>
      </c>
      <c r="AW1773">
        <v>1.32</v>
      </c>
      <c r="AX1773">
        <v>1.96</v>
      </c>
    </row>
    <row r="1774" spans="33:50" x14ac:dyDescent="0.35">
      <c r="AG1774" s="1">
        <v>33876</v>
      </c>
      <c r="AH1774" s="11">
        <v>8.65</v>
      </c>
      <c r="AN1774">
        <f t="shared" si="88"/>
        <v>2022</v>
      </c>
      <c r="AO1774">
        <f t="shared" si="89"/>
        <v>4</v>
      </c>
      <c r="AP1774" s="6">
        <v>44657</v>
      </c>
      <c r="AU1774">
        <v>0.56999999999999995</v>
      </c>
      <c r="AV1774">
        <v>0.81</v>
      </c>
      <c r="AW1774">
        <v>1.3</v>
      </c>
      <c r="AX1774">
        <v>1.99</v>
      </c>
    </row>
    <row r="1775" spans="33:50" x14ac:dyDescent="0.35">
      <c r="AG1775" s="1">
        <v>33877</v>
      </c>
      <c r="AH1775" s="11">
        <v>8.66</v>
      </c>
      <c r="AN1775">
        <f t="shared" si="88"/>
        <v>2022</v>
      </c>
      <c r="AO1775">
        <f t="shared" si="89"/>
        <v>4</v>
      </c>
      <c r="AP1775" s="6">
        <v>44663</v>
      </c>
      <c r="AR1775">
        <v>1.02</v>
      </c>
      <c r="AS1775">
        <v>1.48</v>
      </c>
      <c r="AT1775">
        <v>2.1</v>
      </c>
    </row>
    <row r="1776" spans="33:50" x14ac:dyDescent="0.35">
      <c r="AG1776" s="1">
        <v>33878</v>
      </c>
      <c r="AH1776" s="11">
        <v>8.6199999999999992</v>
      </c>
      <c r="AN1776">
        <f t="shared" si="88"/>
        <v>2022</v>
      </c>
      <c r="AO1776">
        <f t="shared" si="89"/>
        <v>4</v>
      </c>
      <c r="AP1776" s="6">
        <v>44664</v>
      </c>
      <c r="AU1776">
        <v>0.87</v>
      </c>
      <c r="AV1776">
        <v>0.97</v>
      </c>
      <c r="AW1776">
        <v>1.43</v>
      </c>
      <c r="AX1776">
        <v>2.02</v>
      </c>
    </row>
    <row r="1777" spans="33:50" x14ac:dyDescent="0.35">
      <c r="AG1777" s="1">
        <v>33879</v>
      </c>
      <c r="AH1777" s="11">
        <v>8.64</v>
      </c>
      <c r="AN1777">
        <f t="shared" si="88"/>
        <v>2022</v>
      </c>
      <c r="AO1777">
        <f t="shared" si="89"/>
        <v>4</v>
      </c>
      <c r="AP1777" s="6">
        <v>44671</v>
      </c>
      <c r="AU1777">
        <v>0.85</v>
      </c>
      <c r="AV1777">
        <v>1.0900000000000001</v>
      </c>
      <c r="AW1777">
        <v>1.63</v>
      </c>
      <c r="AX1777">
        <v>2.23</v>
      </c>
    </row>
    <row r="1778" spans="33:50" x14ac:dyDescent="0.35">
      <c r="AG1778" s="1">
        <v>33882</v>
      </c>
      <c r="AH1778" s="11">
        <v>8.64</v>
      </c>
      <c r="AN1778">
        <f t="shared" si="88"/>
        <v>2022</v>
      </c>
      <c r="AO1778">
        <f t="shared" si="89"/>
        <v>4</v>
      </c>
      <c r="AP1778" s="6">
        <v>44677</v>
      </c>
      <c r="AR1778">
        <v>1.38</v>
      </c>
      <c r="AS1778">
        <v>1.81</v>
      </c>
      <c r="AT1778">
        <v>2.41</v>
      </c>
    </row>
    <row r="1779" spans="33:50" x14ac:dyDescent="0.35">
      <c r="AG1779" s="1">
        <v>33883</v>
      </c>
      <c r="AH1779" s="11">
        <v>8.68</v>
      </c>
      <c r="AN1779">
        <f t="shared" si="88"/>
        <v>2022</v>
      </c>
      <c r="AO1779">
        <f t="shared" si="89"/>
        <v>4</v>
      </c>
      <c r="AP1779" s="6">
        <v>44678</v>
      </c>
      <c r="AU1779">
        <v>0.86</v>
      </c>
      <c r="AV1779">
        <v>1.32</v>
      </c>
      <c r="AW1779">
        <v>1.75</v>
      </c>
      <c r="AX1779">
        <v>2.2799999999999998</v>
      </c>
    </row>
    <row r="1780" spans="33:50" x14ac:dyDescent="0.35">
      <c r="AG1780" s="1">
        <v>33884</v>
      </c>
      <c r="AH1780" s="11">
        <v>8.74</v>
      </c>
      <c r="AN1780">
        <f t="shared" si="88"/>
        <v>2022</v>
      </c>
      <c r="AO1780">
        <f t="shared" si="89"/>
        <v>5</v>
      </c>
      <c r="AP1780" s="6">
        <v>44685</v>
      </c>
      <c r="AU1780">
        <v>0.92</v>
      </c>
      <c r="AV1780">
        <v>1.41</v>
      </c>
      <c r="AW1780">
        <v>1.99</v>
      </c>
      <c r="AX1780">
        <v>2.4</v>
      </c>
    </row>
    <row r="1781" spans="33:50" x14ac:dyDescent="0.35">
      <c r="AG1781" s="1">
        <v>33885</v>
      </c>
      <c r="AH1781" s="11">
        <v>8.73</v>
      </c>
      <c r="AN1781">
        <f t="shared" si="88"/>
        <v>2022</v>
      </c>
      <c r="AO1781">
        <f t="shared" si="89"/>
        <v>5</v>
      </c>
      <c r="AP1781" s="6">
        <v>44691</v>
      </c>
      <c r="AR1781">
        <v>1.49</v>
      </c>
      <c r="AS1781">
        <v>1.89</v>
      </c>
      <c r="AT1781">
        <v>2.46</v>
      </c>
    </row>
    <row r="1782" spans="33:50" x14ac:dyDescent="0.35">
      <c r="AG1782" s="1">
        <v>33886</v>
      </c>
      <c r="AH1782" s="11">
        <v>8.7899999999999991</v>
      </c>
      <c r="AN1782">
        <f t="shared" si="88"/>
        <v>2022</v>
      </c>
      <c r="AO1782">
        <f t="shared" si="89"/>
        <v>5</v>
      </c>
      <c r="AP1782" s="6">
        <v>44692</v>
      </c>
      <c r="AU1782">
        <v>0.88</v>
      </c>
      <c r="AV1782">
        <v>1.34</v>
      </c>
      <c r="AW1782">
        <v>1.89</v>
      </c>
      <c r="AX1782">
        <v>2.4700000000000002</v>
      </c>
    </row>
    <row r="1783" spans="33:50" x14ac:dyDescent="0.35">
      <c r="AG1783" s="1">
        <v>33889</v>
      </c>
      <c r="AH1783" s="11">
        <v>8.83</v>
      </c>
      <c r="AN1783">
        <f t="shared" si="88"/>
        <v>2022</v>
      </c>
      <c r="AO1783">
        <f t="shared" si="89"/>
        <v>5</v>
      </c>
      <c r="AP1783" s="6">
        <v>44699</v>
      </c>
      <c r="AU1783">
        <v>0.96</v>
      </c>
      <c r="AV1783">
        <v>1.35</v>
      </c>
      <c r="AW1783">
        <v>1.94</v>
      </c>
      <c r="AX1783">
        <v>2.52</v>
      </c>
    </row>
    <row r="1784" spans="33:50" x14ac:dyDescent="0.35">
      <c r="AG1784" s="1">
        <v>33890</v>
      </c>
      <c r="AH1784" s="11">
        <v>8.84</v>
      </c>
      <c r="AN1784">
        <f t="shared" si="88"/>
        <v>2022</v>
      </c>
      <c r="AO1784">
        <f t="shared" si="89"/>
        <v>5</v>
      </c>
      <c r="AP1784" s="6">
        <v>44705</v>
      </c>
      <c r="AR1784">
        <v>1.48</v>
      </c>
      <c r="AS1784">
        <v>2.0299999999999998</v>
      </c>
      <c r="AT1784">
        <v>2.52</v>
      </c>
    </row>
    <row r="1785" spans="33:50" x14ac:dyDescent="0.35">
      <c r="AG1785" s="1">
        <v>33891</v>
      </c>
      <c r="AH1785" s="11">
        <v>8.82</v>
      </c>
      <c r="AN1785">
        <f t="shared" si="88"/>
        <v>2022</v>
      </c>
      <c r="AO1785">
        <f t="shared" si="89"/>
        <v>5</v>
      </c>
      <c r="AP1785" s="6">
        <v>44706</v>
      </c>
      <c r="AU1785">
        <v>0.94</v>
      </c>
      <c r="AV1785">
        <v>1.37</v>
      </c>
      <c r="AW1785">
        <v>1.9</v>
      </c>
      <c r="AX1785">
        <v>2.36</v>
      </c>
    </row>
    <row r="1786" spans="33:50" x14ac:dyDescent="0.35">
      <c r="AG1786" s="1">
        <v>33892</v>
      </c>
      <c r="AH1786" s="11">
        <v>8.83</v>
      </c>
      <c r="AN1786">
        <f t="shared" si="88"/>
        <v>2022</v>
      </c>
      <c r="AO1786">
        <f t="shared" si="89"/>
        <v>6</v>
      </c>
      <c r="AP1786" s="6">
        <v>44713</v>
      </c>
      <c r="AU1786">
        <v>1.33</v>
      </c>
      <c r="AV1786">
        <v>1.5</v>
      </c>
      <c r="AW1786">
        <v>2.0699999999999998</v>
      </c>
      <c r="AX1786">
        <v>2.5499999999999998</v>
      </c>
    </row>
    <row r="1787" spans="33:50" x14ac:dyDescent="0.35">
      <c r="AG1787" s="1">
        <v>33893</v>
      </c>
      <c r="AH1787" s="11">
        <v>8.86</v>
      </c>
      <c r="AN1787">
        <f t="shared" si="88"/>
        <v>2022</v>
      </c>
      <c r="AO1787">
        <f t="shared" si="89"/>
        <v>6</v>
      </c>
      <c r="AP1787" s="6">
        <v>44719</v>
      </c>
      <c r="AR1787">
        <v>1.77</v>
      </c>
      <c r="AS1787">
        <v>2.34</v>
      </c>
      <c r="AT1787">
        <v>2.9</v>
      </c>
    </row>
    <row r="1788" spans="33:50" x14ac:dyDescent="0.35">
      <c r="AG1788" s="1">
        <v>33896</v>
      </c>
      <c r="AH1788" s="11">
        <v>8.9</v>
      </c>
      <c r="AN1788">
        <f t="shared" si="88"/>
        <v>2022</v>
      </c>
      <c r="AO1788">
        <f t="shared" si="89"/>
        <v>6</v>
      </c>
      <c r="AP1788" s="6">
        <v>44720</v>
      </c>
      <c r="AU1788">
        <v>1.35</v>
      </c>
      <c r="AV1788">
        <v>1.66</v>
      </c>
      <c r="AW1788">
        <v>2.33</v>
      </c>
      <c r="AX1788">
        <v>2.91</v>
      </c>
    </row>
    <row r="1789" spans="33:50" x14ac:dyDescent="0.35">
      <c r="AG1789" s="1">
        <v>33897</v>
      </c>
      <c r="AH1789" s="11">
        <v>8.98</v>
      </c>
      <c r="AN1789">
        <f t="shared" si="88"/>
        <v>2022</v>
      </c>
      <c r="AO1789">
        <f t="shared" si="89"/>
        <v>6</v>
      </c>
      <c r="AP1789" s="6">
        <v>44727</v>
      </c>
      <c r="AU1789">
        <v>1.43</v>
      </c>
      <c r="AV1789">
        <v>1.96</v>
      </c>
      <c r="AW1789">
        <v>2.5299999999999998</v>
      </c>
      <c r="AX1789">
        <v>3.15</v>
      </c>
    </row>
    <row r="1790" spans="33:50" x14ac:dyDescent="0.35">
      <c r="AG1790" s="1">
        <v>33898</v>
      </c>
      <c r="AH1790" s="11">
        <v>8.94</v>
      </c>
      <c r="AN1790">
        <f t="shared" si="88"/>
        <v>2022</v>
      </c>
      <c r="AO1790">
        <f t="shared" si="89"/>
        <v>6</v>
      </c>
      <c r="AP1790" s="6">
        <v>44733</v>
      </c>
      <c r="AR1790">
        <v>2.11</v>
      </c>
      <c r="AS1790">
        <v>2.7</v>
      </c>
      <c r="AT1790">
        <v>3.3</v>
      </c>
    </row>
    <row r="1791" spans="33:50" x14ac:dyDescent="0.35">
      <c r="AG1791" s="1">
        <v>33899</v>
      </c>
      <c r="AH1791" s="11">
        <v>8.93</v>
      </c>
      <c r="AN1791">
        <f t="shared" si="88"/>
        <v>2022</v>
      </c>
      <c r="AO1791">
        <f t="shared" si="89"/>
        <v>6</v>
      </c>
      <c r="AP1791" s="6">
        <v>44734</v>
      </c>
      <c r="AU1791">
        <v>1.41</v>
      </c>
      <c r="AV1791">
        <v>1.96</v>
      </c>
      <c r="AW1791">
        <v>2.52</v>
      </c>
      <c r="AX1791">
        <v>3.16</v>
      </c>
    </row>
    <row r="1792" spans="33:50" x14ac:dyDescent="0.35">
      <c r="AG1792" s="1">
        <v>33900</v>
      </c>
      <c r="AH1792" s="11">
        <v>8.92</v>
      </c>
      <c r="AN1792">
        <f t="shared" si="88"/>
        <v>2022</v>
      </c>
      <c r="AO1792">
        <f t="shared" si="89"/>
        <v>6</v>
      </c>
      <c r="AP1792" s="6">
        <v>44741</v>
      </c>
      <c r="AU1792">
        <v>1.54</v>
      </c>
      <c r="AV1792">
        <v>2.09</v>
      </c>
      <c r="AW1792">
        <v>2.65</v>
      </c>
      <c r="AX1792">
        <v>3.1</v>
      </c>
    </row>
    <row r="1793" spans="33:50" x14ac:dyDescent="0.35">
      <c r="AG1793" s="1">
        <v>33903</v>
      </c>
      <c r="AH1793" s="11">
        <v>8.9700000000000006</v>
      </c>
      <c r="AN1793">
        <f t="shared" si="88"/>
        <v>2022</v>
      </c>
      <c r="AO1793">
        <f t="shared" si="89"/>
        <v>7</v>
      </c>
      <c r="AP1793" s="6">
        <v>44747</v>
      </c>
      <c r="AR1793">
        <v>2.2000000000000002</v>
      </c>
      <c r="AS1793">
        <v>2.7</v>
      </c>
      <c r="AT1793">
        <v>3.15</v>
      </c>
    </row>
    <row r="1794" spans="33:50" x14ac:dyDescent="0.35">
      <c r="AG1794" s="1">
        <v>33904</v>
      </c>
      <c r="AH1794" s="11">
        <v>8.94</v>
      </c>
      <c r="AN1794">
        <f t="shared" si="88"/>
        <v>2022</v>
      </c>
      <c r="AO1794">
        <f t="shared" si="89"/>
        <v>7</v>
      </c>
      <c r="AP1794" s="6">
        <v>44748</v>
      </c>
      <c r="AU1794">
        <v>1.59</v>
      </c>
      <c r="AV1794">
        <v>2.1</v>
      </c>
      <c r="AW1794">
        <v>2.68</v>
      </c>
      <c r="AX1794">
        <v>3.15</v>
      </c>
    </row>
    <row r="1795" spans="33:50" x14ac:dyDescent="0.35">
      <c r="AG1795" s="1">
        <v>33905</v>
      </c>
      <c r="AH1795" s="11">
        <v>8.9499999999999993</v>
      </c>
      <c r="AN1795">
        <f t="shared" si="88"/>
        <v>2022</v>
      </c>
      <c r="AO1795">
        <f t="shared" si="89"/>
        <v>7</v>
      </c>
      <c r="AP1795" s="6">
        <v>44755</v>
      </c>
      <c r="AU1795">
        <v>2.33</v>
      </c>
      <c r="AV1795">
        <v>2.5</v>
      </c>
      <c r="AW1795">
        <v>2.95</v>
      </c>
      <c r="AX1795">
        <v>3.25</v>
      </c>
    </row>
    <row r="1796" spans="33:50" x14ac:dyDescent="0.35">
      <c r="AG1796" s="1">
        <v>33906</v>
      </c>
      <c r="AH1796" s="11">
        <v>8.93</v>
      </c>
      <c r="AN1796">
        <f t="shared" si="88"/>
        <v>2022</v>
      </c>
      <c r="AO1796">
        <f t="shared" si="89"/>
        <v>7</v>
      </c>
      <c r="AP1796" s="6">
        <v>44761</v>
      </c>
      <c r="AR1796">
        <v>2.7</v>
      </c>
      <c r="AS1796">
        <v>3.18</v>
      </c>
      <c r="AT1796">
        <v>3.45</v>
      </c>
    </row>
    <row r="1797" spans="33:50" x14ac:dyDescent="0.35">
      <c r="AG1797" s="1">
        <v>33907</v>
      </c>
      <c r="AH1797" s="11">
        <v>8.99</v>
      </c>
      <c r="AN1797">
        <f t="shared" si="88"/>
        <v>2022</v>
      </c>
      <c r="AO1797">
        <f t="shared" si="89"/>
        <v>7</v>
      </c>
      <c r="AP1797" s="6">
        <v>44762</v>
      </c>
      <c r="AU1797">
        <v>2.31</v>
      </c>
      <c r="AV1797">
        <v>2.5299999999999998</v>
      </c>
      <c r="AW1797">
        <v>3.05</v>
      </c>
      <c r="AX1797">
        <v>3.34</v>
      </c>
    </row>
    <row r="1798" spans="33:50" x14ac:dyDescent="0.35">
      <c r="AG1798" s="1">
        <v>33910</v>
      </c>
      <c r="AH1798" s="11">
        <v>9.02</v>
      </c>
      <c r="AN1798">
        <f t="shared" si="88"/>
        <v>2022</v>
      </c>
      <c r="AO1798">
        <f t="shared" si="89"/>
        <v>7</v>
      </c>
      <c r="AP1798" s="6">
        <v>44769</v>
      </c>
      <c r="AU1798">
        <v>2.44</v>
      </c>
      <c r="AV1798">
        <v>2.65</v>
      </c>
      <c r="AW1798">
        <v>3.05</v>
      </c>
      <c r="AX1798">
        <v>3.24</v>
      </c>
    </row>
    <row r="1799" spans="33:50" x14ac:dyDescent="0.35">
      <c r="AG1799" s="1">
        <v>33911</v>
      </c>
      <c r="AH1799" s="11">
        <v>9.01</v>
      </c>
      <c r="AN1799">
        <f t="shared" si="88"/>
        <v>2022</v>
      </c>
      <c r="AO1799">
        <f t="shared" si="89"/>
        <v>8</v>
      </c>
      <c r="AP1799" s="6">
        <v>44775</v>
      </c>
      <c r="AR1799">
        <v>2.84</v>
      </c>
      <c r="AS1799">
        <v>3.16</v>
      </c>
      <c r="AT1799">
        <v>3.27</v>
      </c>
    </row>
    <row r="1800" spans="33:50" x14ac:dyDescent="0.35">
      <c r="AG1800" s="1">
        <v>33912</v>
      </c>
      <c r="AH1800" s="11">
        <v>9</v>
      </c>
      <c r="AN1800">
        <f t="shared" si="88"/>
        <v>2022</v>
      </c>
      <c r="AO1800">
        <f t="shared" si="89"/>
        <v>8</v>
      </c>
      <c r="AP1800" s="6">
        <v>44776</v>
      </c>
      <c r="AU1800">
        <v>2.31</v>
      </c>
      <c r="AV1800">
        <v>2.59</v>
      </c>
      <c r="AW1800">
        <v>3.17</v>
      </c>
      <c r="AX1800">
        <v>3.35</v>
      </c>
    </row>
    <row r="1801" spans="33:50" x14ac:dyDescent="0.35">
      <c r="AG1801" s="1">
        <v>33913</v>
      </c>
      <c r="AH1801" s="11">
        <v>9.02</v>
      </c>
      <c r="AN1801">
        <f t="shared" si="88"/>
        <v>2022</v>
      </c>
      <c r="AO1801">
        <f t="shared" si="89"/>
        <v>8</v>
      </c>
      <c r="AP1801" s="6">
        <v>44783</v>
      </c>
      <c r="AU1801">
        <v>2.33</v>
      </c>
      <c r="AV1801">
        <v>2.82</v>
      </c>
      <c r="AW1801">
        <v>3.11</v>
      </c>
      <c r="AX1801">
        <v>3.36</v>
      </c>
    </row>
    <row r="1802" spans="33:50" x14ac:dyDescent="0.35">
      <c r="AG1802" s="1">
        <v>33914</v>
      </c>
      <c r="AH1802" s="11">
        <v>9.07</v>
      </c>
      <c r="AN1802">
        <f t="shared" si="88"/>
        <v>2022</v>
      </c>
      <c r="AO1802">
        <f t="shared" si="89"/>
        <v>8</v>
      </c>
      <c r="AP1802" s="6">
        <v>44789</v>
      </c>
      <c r="AR1802">
        <v>2.98</v>
      </c>
      <c r="AS1802">
        <v>3.39</v>
      </c>
      <c r="AT1802">
        <v>3.61</v>
      </c>
    </row>
    <row r="1803" spans="33:50" x14ac:dyDescent="0.35">
      <c r="AG1803" s="1">
        <v>33917</v>
      </c>
      <c r="AH1803" s="11">
        <v>9.06</v>
      </c>
      <c r="AN1803">
        <f t="shared" si="88"/>
        <v>2022</v>
      </c>
      <c r="AO1803">
        <f t="shared" si="89"/>
        <v>8</v>
      </c>
      <c r="AP1803" s="6">
        <v>44790</v>
      </c>
      <c r="AU1803">
        <v>2.35</v>
      </c>
      <c r="AV1803">
        <v>2.81</v>
      </c>
      <c r="AW1803">
        <v>3.27</v>
      </c>
      <c r="AX1803">
        <v>3.56</v>
      </c>
    </row>
    <row r="1804" spans="33:50" x14ac:dyDescent="0.35">
      <c r="AG1804" s="1">
        <v>33918</v>
      </c>
      <c r="AH1804" s="11">
        <v>9.02</v>
      </c>
      <c r="AN1804">
        <f t="shared" si="88"/>
        <v>2022</v>
      </c>
      <c r="AO1804">
        <f t="shared" si="89"/>
        <v>8</v>
      </c>
      <c r="AP1804" s="6">
        <v>44797</v>
      </c>
      <c r="AU1804">
        <v>2.5499999999999998</v>
      </c>
      <c r="AV1804">
        <v>3.1</v>
      </c>
      <c r="AW1804">
        <v>3.39</v>
      </c>
      <c r="AX1804">
        <v>3.58</v>
      </c>
    </row>
    <row r="1805" spans="33:50" x14ac:dyDescent="0.35">
      <c r="AG1805" s="1">
        <v>33919</v>
      </c>
      <c r="AH1805" s="11">
        <v>9.01</v>
      </c>
      <c r="AN1805">
        <f t="shared" si="88"/>
        <v>2022</v>
      </c>
      <c r="AO1805">
        <f t="shared" si="89"/>
        <v>8</v>
      </c>
      <c r="AP1805" s="6">
        <v>44803</v>
      </c>
      <c r="AR1805">
        <v>3.32</v>
      </c>
      <c r="AS1805">
        <v>3.61</v>
      </c>
      <c r="AT1805">
        <v>3.84</v>
      </c>
    </row>
    <row r="1806" spans="33:50" x14ac:dyDescent="0.35">
      <c r="AG1806" s="1">
        <v>33920</v>
      </c>
      <c r="AH1806" s="11">
        <v>8.9499999999999993</v>
      </c>
      <c r="AN1806">
        <f t="shared" si="88"/>
        <v>2022</v>
      </c>
      <c r="AO1806">
        <f t="shared" si="89"/>
        <v>8</v>
      </c>
      <c r="AP1806" s="6">
        <v>44804</v>
      </c>
      <c r="AU1806">
        <v>2.85</v>
      </c>
      <c r="AV1806">
        <v>3.22</v>
      </c>
      <c r="AW1806">
        <v>3.44</v>
      </c>
      <c r="AX1806">
        <v>3.74</v>
      </c>
    </row>
    <row r="1807" spans="33:50" x14ac:dyDescent="0.35">
      <c r="AG1807" s="1">
        <v>33921</v>
      </c>
      <c r="AH1807" s="11">
        <v>8.94</v>
      </c>
      <c r="AN1807">
        <f t="shared" si="88"/>
        <v>2022</v>
      </c>
      <c r="AO1807">
        <f t="shared" si="89"/>
        <v>9</v>
      </c>
      <c r="AP1807" s="6">
        <v>44811</v>
      </c>
      <c r="AU1807">
        <v>3.04</v>
      </c>
      <c r="AV1807">
        <v>3.29</v>
      </c>
      <c r="AW1807">
        <v>3.47</v>
      </c>
      <c r="AX1807">
        <v>3.72</v>
      </c>
    </row>
    <row r="1808" spans="33:50" x14ac:dyDescent="0.35">
      <c r="AG1808" s="1">
        <v>33924</v>
      </c>
      <c r="AH1808" s="11">
        <v>8.94</v>
      </c>
      <c r="AN1808">
        <f t="shared" si="88"/>
        <v>2022</v>
      </c>
      <c r="AO1808">
        <f t="shared" si="89"/>
        <v>9</v>
      </c>
      <c r="AP1808" s="6">
        <v>44817</v>
      </c>
      <c r="AR1808">
        <v>3.48</v>
      </c>
      <c r="AS1808">
        <v>3.79</v>
      </c>
      <c r="AT1808">
        <v>3.99</v>
      </c>
    </row>
    <row r="1809" spans="33:50" x14ac:dyDescent="0.35">
      <c r="AG1809" s="1">
        <v>33925</v>
      </c>
      <c r="AH1809" s="11">
        <v>8.9</v>
      </c>
      <c r="AN1809">
        <f t="shared" ref="AN1809:AN1872" si="90">YEAR(AP1809)</f>
        <v>2022</v>
      </c>
      <c r="AO1809">
        <f t="shared" ref="AO1809:AO1872" si="91">MONTH(AP1809)</f>
        <v>9</v>
      </c>
      <c r="AP1809" s="6">
        <v>44818</v>
      </c>
      <c r="AU1809">
        <v>3.11</v>
      </c>
      <c r="AV1809">
        <v>3.34</v>
      </c>
      <c r="AW1809">
        <v>3.63</v>
      </c>
      <c r="AX1809">
        <v>3.88</v>
      </c>
    </row>
    <row r="1810" spans="33:50" x14ac:dyDescent="0.35">
      <c r="AG1810" s="1">
        <v>33926</v>
      </c>
      <c r="AH1810" s="11">
        <v>8.89</v>
      </c>
      <c r="AN1810">
        <f t="shared" si="90"/>
        <v>2022</v>
      </c>
      <c r="AO1810">
        <f t="shared" si="91"/>
        <v>9</v>
      </c>
      <c r="AP1810" s="6">
        <v>44825</v>
      </c>
      <c r="AU1810">
        <v>3.14</v>
      </c>
      <c r="AV1810">
        <v>3.5</v>
      </c>
      <c r="AW1810">
        <v>3.76</v>
      </c>
      <c r="AX1810">
        <v>3.91</v>
      </c>
    </row>
    <row r="1811" spans="33:50" x14ac:dyDescent="0.35">
      <c r="AG1811" s="1">
        <v>33927</v>
      </c>
      <c r="AH1811" s="11">
        <v>8.91</v>
      </c>
      <c r="AN1811">
        <f t="shared" si="90"/>
        <v>2022</v>
      </c>
      <c r="AO1811">
        <f t="shared" si="91"/>
        <v>9</v>
      </c>
      <c r="AP1811" s="6">
        <v>44831</v>
      </c>
      <c r="AR1811">
        <v>3.65</v>
      </c>
      <c r="AS1811">
        <v>3.92</v>
      </c>
      <c r="AT1811">
        <v>4.1500000000000004</v>
      </c>
    </row>
    <row r="1812" spans="33:50" x14ac:dyDescent="0.35">
      <c r="AG1812" s="1">
        <v>33928</v>
      </c>
      <c r="AH1812" s="11">
        <v>8.89</v>
      </c>
      <c r="AN1812">
        <f t="shared" si="90"/>
        <v>2022</v>
      </c>
      <c r="AO1812">
        <f t="shared" si="91"/>
        <v>9</v>
      </c>
      <c r="AP1812" s="6">
        <v>44832</v>
      </c>
      <c r="AU1812">
        <v>3.12</v>
      </c>
      <c r="AV1812">
        <v>3.55</v>
      </c>
      <c r="AW1812">
        <v>3.78</v>
      </c>
      <c r="AX1812">
        <v>3.98</v>
      </c>
    </row>
    <row r="1813" spans="33:50" x14ac:dyDescent="0.35">
      <c r="AG1813" s="1">
        <v>33931</v>
      </c>
      <c r="AH1813" s="11">
        <v>8.9</v>
      </c>
      <c r="AN1813">
        <f t="shared" si="90"/>
        <v>2022</v>
      </c>
      <c r="AO1813">
        <f t="shared" si="91"/>
        <v>10</v>
      </c>
      <c r="AP1813" s="6">
        <v>44839</v>
      </c>
      <c r="AU1813">
        <v>3.19</v>
      </c>
      <c r="AV1813">
        <v>3.6</v>
      </c>
      <c r="AW1813">
        <v>3.71</v>
      </c>
      <c r="AX1813">
        <v>3.95</v>
      </c>
    </row>
    <row r="1814" spans="33:50" x14ac:dyDescent="0.35">
      <c r="AG1814" s="1">
        <v>33932</v>
      </c>
      <c r="AH1814" s="11">
        <v>8.89</v>
      </c>
      <c r="AN1814">
        <f t="shared" si="90"/>
        <v>2022</v>
      </c>
      <c r="AO1814">
        <f t="shared" si="91"/>
        <v>10</v>
      </c>
      <c r="AP1814" s="6">
        <v>44845</v>
      </c>
      <c r="AR1814">
        <v>3.83</v>
      </c>
      <c r="AS1814">
        <v>4.1100000000000003</v>
      </c>
      <c r="AT1814">
        <v>4.3099999999999996</v>
      </c>
    </row>
    <row r="1815" spans="33:50" x14ac:dyDescent="0.35">
      <c r="AG1815" s="1">
        <v>33933</v>
      </c>
      <c r="AH1815" s="11">
        <v>8.91</v>
      </c>
      <c r="AN1815">
        <f t="shared" si="90"/>
        <v>2022</v>
      </c>
      <c r="AO1815">
        <f t="shared" si="91"/>
        <v>10</v>
      </c>
      <c r="AP1815" s="6">
        <v>44846</v>
      </c>
      <c r="AU1815">
        <v>3.26</v>
      </c>
      <c r="AV1815">
        <v>3.7</v>
      </c>
      <c r="AW1815">
        <v>3.9</v>
      </c>
      <c r="AX1815">
        <v>4.16</v>
      </c>
    </row>
    <row r="1816" spans="33:50" x14ac:dyDescent="0.35">
      <c r="AG1816" s="1">
        <v>33934</v>
      </c>
      <c r="AN1816">
        <f t="shared" si="90"/>
        <v>2022</v>
      </c>
      <c r="AO1816">
        <f t="shared" si="91"/>
        <v>10</v>
      </c>
      <c r="AP1816" s="6">
        <v>44853</v>
      </c>
      <c r="AU1816">
        <v>3.59</v>
      </c>
      <c r="AV1816">
        <v>3.88</v>
      </c>
      <c r="AW1816">
        <v>4.16</v>
      </c>
      <c r="AX1816">
        <v>4.3099999999999996</v>
      </c>
    </row>
    <row r="1817" spans="33:50" x14ac:dyDescent="0.35">
      <c r="AG1817" s="1">
        <v>33935</v>
      </c>
      <c r="AH1817" s="11">
        <v>8.93</v>
      </c>
      <c r="AN1817">
        <f t="shared" si="90"/>
        <v>2022</v>
      </c>
      <c r="AO1817">
        <f t="shared" si="91"/>
        <v>10</v>
      </c>
      <c r="AP1817" s="6">
        <v>44859</v>
      </c>
      <c r="AR1817">
        <v>4.17</v>
      </c>
      <c r="AS1817">
        <v>4.3600000000000003</v>
      </c>
      <c r="AT1817">
        <v>4.55</v>
      </c>
    </row>
    <row r="1818" spans="33:50" x14ac:dyDescent="0.35">
      <c r="AG1818" s="1">
        <v>33938</v>
      </c>
      <c r="AH1818" s="11">
        <v>8.9499999999999993</v>
      </c>
      <c r="AN1818">
        <f t="shared" si="90"/>
        <v>2022</v>
      </c>
      <c r="AO1818">
        <f t="shared" si="91"/>
        <v>10</v>
      </c>
      <c r="AP1818" s="6">
        <v>44860</v>
      </c>
      <c r="AU1818">
        <v>3.71</v>
      </c>
      <c r="AV1818">
        <v>3.86</v>
      </c>
      <c r="AW1818">
        <v>4.05</v>
      </c>
      <c r="AX1818">
        <v>4.2</v>
      </c>
    </row>
    <row r="1819" spans="33:50" x14ac:dyDescent="0.35">
      <c r="AG1819" s="1">
        <v>33939</v>
      </c>
      <c r="AH1819" s="11">
        <v>8.93</v>
      </c>
      <c r="AN1819">
        <f t="shared" si="90"/>
        <v>2022</v>
      </c>
      <c r="AO1819">
        <f t="shared" si="91"/>
        <v>11</v>
      </c>
      <c r="AP1819" s="6">
        <v>44867</v>
      </c>
      <c r="AU1819">
        <v>3.56</v>
      </c>
      <c r="AV1819">
        <v>3.92</v>
      </c>
      <c r="AW1819">
        <v>4.03</v>
      </c>
      <c r="AX1819">
        <v>4.25</v>
      </c>
    </row>
    <row r="1820" spans="33:50" x14ac:dyDescent="0.35">
      <c r="AG1820" s="1">
        <v>33940</v>
      </c>
      <c r="AH1820" s="11">
        <v>8.93</v>
      </c>
      <c r="AN1820">
        <f t="shared" si="90"/>
        <v>2022</v>
      </c>
      <c r="AO1820">
        <f t="shared" si="91"/>
        <v>11</v>
      </c>
      <c r="AP1820" s="6">
        <v>44873</v>
      </c>
      <c r="AR1820">
        <v>4.12</v>
      </c>
      <c r="AS1820">
        <v>4.3600000000000003</v>
      </c>
      <c r="AT1820">
        <v>4.5599999999999996</v>
      </c>
    </row>
    <row r="1821" spans="33:50" x14ac:dyDescent="0.35">
      <c r="AG1821" s="1">
        <v>33941</v>
      </c>
      <c r="AH1821" s="11">
        <v>8.92</v>
      </c>
      <c r="AN1821">
        <f t="shared" si="90"/>
        <v>2022</v>
      </c>
      <c r="AO1821">
        <f t="shared" si="91"/>
        <v>11</v>
      </c>
      <c r="AP1821" s="6">
        <v>44874</v>
      </c>
      <c r="AU1821">
        <v>3.57</v>
      </c>
      <c r="AV1821">
        <v>3.95</v>
      </c>
      <c r="AW1821">
        <v>4.28</v>
      </c>
      <c r="AX1821">
        <v>4.45</v>
      </c>
    </row>
    <row r="1822" spans="33:50" x14ac:dyDescent="0.35">
      <c r="AG1822" s="1">
        <v>33942</v>
      </c>
      <c r="AH1822" s="11">
        <v>8.8699999999999992</v>
      </c>
      <c r="AN1822">
        <f t="shared" si="90"/>
        <v>2022</v>
      </c>
      <c r="AO1822">
        <f t="shared" si="91"/>
        <v>11</v>
      </c>
      <c r="AP1822" s="6">
        <v>44881</v>
      </c>
      <c r="AU1822">
        <v>3.6</v>
      </c>
      <c r="AV1822">
        <v>4</v>
      </c>
      <c r="AW1822">
        <v>4.24</v>
      </c>
      <c r="AX1822">
        <v>4.2699999999999996</v>
      </c>
    </row>
    <row r="1823" spans="33:50" x14ac:dyDescent="0.35">
      <c r="AG1823" s="1">
        <v>33945</v>
      </c>
      <c r="AH1823" s="11">
        <v>8.83</v>
      </c>
      <c r="AN1823">
        <f t="shared" si="90"/>
        <v>2022</v>
      </c>
      <c r="AO1823">
        <f t="shared" si="91"/>
        <v>11</v>
      </c>
      <c r="AP1823" s="6">
        <v>44887</v>
      </c>
      <c r="AR1823">
        <v>4.13</v>
      </c>
      <c r="AS1823">
        <v>4.33</v>
      </c>
      <c r="AT1823">
        <v>4.49</v>
      </c>
    </row>
    <row r="1824" spans="33:50" x14ac:dyDescent="0.35">
      <c r="AG1824" s="1">
        <v>33946</v>
      </c>
      <c r="AH1824" s="11">
        <v>8.82</v>
      </c>
      <c r="AN1824">
        <f t="shared" si="90"/>
        <v>2022</v>
      </c>
      <c r="AO1824">
        <f t="shared" si="91"/>
        <v>11</v>
      </c>
      <c r="AP1824" s="6">
        <v>44888</v>
      </c>
      <c r="AU1824">
        <v>3.65</v>
      </c>
      <c r="AV1824">
        <v>4.01</v>
      </c>
      <c r="AW1824">
        <v>4.24</v>
      </c>
      <c r="AX1824">
        <v>4.3899999999999997</v>
      </c>
    </row>
    <row r="1825" spans="33:50" x14ac:dyDescent="0.35">
      <c r="AG1825" s="1">
        <v>33947</v>
      </c>
      <c r="AH1825" s="11">
        <v>8.82</v>
      </c>
      <c r="AN1825">
        <f t="shared" si="90"/>
        <v>2022</v>
      </c>
      <c r="AO1825">
        <f t="shared" si="91"/>
        <v>11</v>
      </c>
      <c r="AP1825" s="6">
        <v>44895</v>
      </c>
      <c r="AU1825">
        <v>3.73</v>
      </c>
      <c r="AV1825">
        <v>4.0599999999999996</v>
      </c>
      <c r="AW1825">
        <v>4.22</v>
      </c>
      <c r="AX1825">
        <v>4.38</v>
      </c>
    </row>
    <row r="1826" spans="33:50" x14ac:dyDescent="0.35">
      <c r="AG1826" s="1">
        <v>33948</v>
      </c>
      <c r="AH1826" s="11">
        <v>8.81</v>
      </c>
      <c r="AN1826">
        <f t="shared" si="90"/>
        <v>2022</v>
      </c>
      <c r="AO1826">
        <f t="shared" si="91"/>
        <v>12</v>
      </c>
      <c r="AP1826" s="6">
        <v>44901</v>
      </c>
      <c r="AR1826">
        <v>4.16</v>
      </c>
      <c r="AS1826">
        <v>4.3499999999999996</v>
      </c>
      <c r="AT1826">
        <v>4.45</v>
      </c>
    </row>
    <row r="1827" spans="33:50" x14ac:dyDescent="0.35">
      <c r="AG1827" s="1">
        <v>33949</v>
      </c>
      <c r="AH1827" s="11">
        <v>8.81</v>
      </c>
      <c r="AN1827">
        <f t="shared" si="90"/>
        <v>2022</v>
      </c>
      <c r="AO1827">
        <f t="shared" si="91"/>
        <v>12</v>
      </c>
      <c r="AP1827" s="6">
        <v>44902</v>
      </c>
      <c r="AU1827">
        <v>4.04</v>
      </c>
      <c r="AV1827">
        <v>4.13</v>
      </c>
      <c r="AW1827">
        <v>4.22</v>
      </c>
      <c r="AX1827">
        <v>4.32</v>
      </c>
    </row>
    <row r="1828" spans="33:50" x14ac:dyDescent="0.35">
      <c r="AG1828" s="1">
        <v>33952</v>
      </c>
      <c r="AH1828" s="11">
        <v>8.83</v>
      </c>
      <c r="AN1828">
        <f t="shared" si="90"/>
        <v>2022</v>
      </c>
      <c r="AO1828">
        <f t="shared" si="91"/>
        <v>12</v>
      </c>
      <c r="AP1828" s="6">
        <v>44909</v>
      </c>
      <c r="AU1828">
        <v>3.99</v>
      </c>
      <c r="AV1828">
        <v>4.12</v>
      </c>
      <c r="AW1828">
        <v>4.2300000000000004</v>
      </c>
      <c r="AX1828">
        <v>4.3</v>
      </c>
    </row>
    <row r="1829" spans="33:50" x14ac:dyDescent="0.35">
      <c r="AG1829" s="1">
        <v>33953</v>
      </c>
      <c r="AH1829" s="11">
        <v>8.83</v>
      </c>
      <c r="AN1829">
        <f t="shared" si="90"/>
        <v>2022</v>
      </c>
      <c r="AO1829">
        <f t="shared" si="91"/>
        <v>12</v>
      </c>
      <c r="AP1829" s="6">
        <v>44915</v>
      </c>
      <c r="AR1829">
        <v>4.3</v>
      </c>
      <c r="AS1829">
        <v>4.41</v>
      </c>
      <c r="AT1829">
        <v>4.4800000000000004</v>
      </c>
    </row>
    <row r="1830" spans="33:50" x14ac:dyDescent="0.35">
      <c r="AG1830" s="1">
        <v>33954</v>
      </c>
      <c r="AH1830" s="11">
        <v>8.81</v>
      </c>
      <c r="AN1830">
        <f t="shared" si="90"/>
        <v>2022</v>
      </c>
      <c r="AO1830">
        <f t="shared" si="91"/>
        <v>12</v>
      </c>
      <c r="AP1830" s="6">
        <v>44916</v>
      </c>
      <c r="AU1830">
        <v>4.12</v>
      </c>
      <c r="AV1830">
        <v>4.17</v>
      </c>
      <c r="AW1830">
        <v>4.3099999999999996</v>
      </c>
      <c r="AX1830">
        <v>4.3899999999999997</v>
      </c>
    </row>
    <row r="1831" spans="33:50" x14ac:dyDescent="0.35">
      <c r="AG1831" s="1">
        <v>33955</v>
      </c>
      <c r="AH1831" s="11">
        <v>8.8000000000000007</v>
      </c>
      <c r="AN1831">
        <f t="shared" si="90"/>
        <v>2022</v>
      </c>
      <c r="AO1831">
        <f t="shared" si="91"/>
        <v>12</v>
      </c>
      <c r="AP1831" s="6">
        <v>44923</v>
      </c>
      <c r="AU1831">
        <v>4.13</v>
      </c>
      <c r="AV1831">
        <v>4.25</v>
      </c>
      <c r="AW1831">
        <v>4.3600000000000003</v>
      </c>
      <c r="AX1831">
        <v>4.51</v>
      </c>
    </row>
    <row r="1832" spans="33:50" x14ac:dyDescent="0.35">
      <c r="AG1832" s="1">
        <v>33956</v>
      </c>
      <c r="AH1832" s="11">
        <v>8.81</v>
      </c>
      <c r="AN1832">
        <f t="shared" si="90"/>
        <v>2023</v>
      </c>
      <c r="AO1832">
        <f t="shared" si="91"/>
        <v>1</v>
      </c>
      <c r="AP1832" s="6">
        <v>44929</v>
      </c>
      <c r="AR1832">
        <v>4.3600000000000003</v>
      </c>
      <c r="AS1832">
        <v>4.59</v>
      </c>
      <c r="AT1832">
        <v>4.67</v>
      </c>
    </row>
    <row r="1833" spans="33:50" x14ac:dyDescent="0.35">
      <c r="AG1833" s="1">
        <v>33959</v>
      </c>
      <c r="AH1833" s="11">
        <v>8.77</v>
      </c>
      <c r="AN1833">
        <f t="shared" si="90"/>
        <v>2023</v>
      </c>
      <c r="AO1833">
        <f t="shared" si="91"/>
        <v>1</v>
      </c>
      <c r="AP1833" s="6">
        <v>44930</v>
      </c>
      <c r="AU1833">
        <v>4.1399999999999997</v>
      </c>
      <c r="AV1833">
        <v>4.2300000000000004</v>
      </c>
      <c r="AW1833">
        <v>4.3899999999999997</v>
      </c>
      <c r="AX1833">
        <v>4.49</v>
      </c>
    </row>
    <row r="1834" spans="33:50" x14ac:dyDescent="0.35">
      <c r="AG1834" s="1">
        <v>33960</v>
      </c>
      <c r="AH1834" s="11">
        <v>8.75</v>
      </c>
      <c r="AN1834">
        <f t="shared" si="90"/>
        <v>2023</v>
      </c>
      <c r="AO1834">
        <f t="shared" si="91"/>
        <v>1</v>
      </c>
      <c r="AP1834" s="6">
        <v>44937</v>
      </c>
      <c r="AU1834">
        <v>4.1900000000000004</v>
      </c>
      <c r="AV1834">
        <v>4.3099999999999996</v>
      </c>
      <c r="AW1834">
        <v>4.47</v>
      </c>
      <c r="AX1834">
        <v>4.51</v>
      </c>
    </row>
    <row r="1835" spans="33:50" x14ac:dyDescent="0.35">
      <c r="AG1835" s="1">
        <v>33961</v>
      </c>
      <c r="AH1835" s="11">
        <v>8.75</v>
      </c>
      <c r="AN1835">
        <f t="shared" si="90"/>
        <v>2023</v>
      </c>
      <c r="AO1835">
        <f t="shared" si="91"/>
        <v>1</v>
      </c>
      <c r="AP1835" s="6">
        <v>44943</v>
      </c>
      <c r="AR1835">
        <v>4.45</v>
      </c>
      <c r="AS1835">
        <v>4.58</v>
      </c>
      <c r="AT1835">
        <v>4.58</v>
      </c>
    </row>
    <row r="1836" spans="33:50" x14ac:dyDescent="0.35">
      <c r="AG1836" s="1">
        <v>33962</v>
      </c>
      <c r="AH1836" s="11">
        <v>8.74</v>
      </c>
      <c r="AN1836">
        <f t="shared" si="90"/>
        <v>2023</v>
      </c>
      <c r="AO1836">
        <f t="shared" si="91"/>
        <v>1</v>
      </c>
      <c r="AP1836" s="6">
        <v>44944</v>
      </c>
      <c r="AU1836">
        <v>4.34</v>
      </c>
      <c r="AV1836">
        <v>4.3899999999999997</v>
      </c>
      <c r="AW1836">
        <v>4.45</v>
      </c>
      <c r="AX1836">
        <v>4.38</v>
      </c>
    </row>
    <row r="1837" spans="33:50" x14ac:dyDescent="0.35">
      <c r="AG1837" s="1">
        <v>33963</v>
      </c>
      <c r="AN1837">
        <f t="shared" si="90"/>
        <v>2023</v>
      </c>
      <c r="AO1837">
        <f t="shared" si="91"/>
        <v>1</v>
      </c>
      <c r="AP1837" s="6">
        <v>44951</v>
      </c>
      <c r="AU1837">
        <v>4.26</v>
      </c>
      <c r="AV1837">
        <v>4.37</v>
      </c>
      <c r="AW1837">
        <v>4.4400000000000004</v>
      </c>
      <c r="AX1837">
        <v>4.37</v>
      </c>
    </row>
    <row r="1838" spans="33:50" x14ac:dyDescent="0.35">
      <c r="AG1838" s="1">
        <v>33966</v>
      </c>
      <c r="AH1838" s="11">
        <v>8.76</v>
      </c>
      <c r="AN1838">
        <f t="shared" si="90"/>
        <v>2023</v>
      </c>
      <c r="AO1838">
        <f t="shared" si="91"/>
        <v>1</v>
      </c>
      <c r="AP1838" s="6">
        <v>44957</v>
      </c>
      <c r="AR1838">
        <v>4.46</v>
      </c>
      <c r="AS1838">
        <v>4.57</v>
      </c>
      <c r="AT1838">
        <v>4.5599999999999996</v>
      </c>
    </row>
    <row r="1839" spans="33:50" x14ac:dyDescent="0.35">
      <c r="AG1839" s="1">
        <v>33967</v>
      </c>
      <c r="AH1839" s="11">
        <v>8.74</v>
      </c>
      <c r="AN1839">
        <f t="shared" si="90"/>
        <v>2023</v>
      </c>
      <c r="AO1839">
        <f t="shared" si="91"/>
        <v>2</v>
      </c>
      <c r="AP1839" s="6">
        <v>44958</v>
      </c>
      <c r="AU1839">
        <v>4.38</v>
      </c>
      <c r="AV1839">
        <v>4.3600000000000003</v>
      </c>
      <c r="AW1839">
        <v>4.51</v>
      </c>
      <c r="AX1839">
        <v>4.4800000000000004</v>
      </c>
    </row>
    <row r="1840" spans="33:50" x14ac:dyDescent="0.35">
      <c r="AG1840" s="1">
        <v>33968</v>
      </c>
      <c r="AH1840" s="11">
        <v>8.74</v>
      </c>
      <c r="AN1840">
        <f t="shared" si="90"/>
        <v>2023</v>
      </c>
      <c r="AO1840">
        <f t="shared" si="91"/>
        <v>2</v>
      </c>
      <c r="AP1840" s="6">
        <v>44965</v>
      </c>
      <c r="AU1840">
        <v>4.43</v>
      </c>
      <c r="AV1840">
        <v>4.46</v>
      </c>
      <c r="AW1840">
        <v>4.5999999999999996</v>
      </c>
      <c r="AX1840">
        <v>4.63</v>
      </c>
    </row>
    <row r="1841" spans="33:50" x14ac:dyDescent="0.35">
      <c r="AG1841" s="1">
        <v>33969</v>
      </c>
      <c r="AH1841" s="11">
        <v>8.76</v>
      </c>
      <c r="AN1841">
        <f t="shared" si="90"/>
        <v>2023</v>
      </c>
      <c r="AO1841">
        <f t="shared" si="91"/>
        <v>2</v>
      </c>
      <c r="AP1841" s="6">
        <v>44971</v>
      </c>
      <c r="AR1841">
        <v>4.57</v>
      </c>
      <c r="AS1841">
        <v>4.6900000000000004</v>
      </c>
      <c r="AT1841">
        <v>4.79</v>
      </c>
    </row>
    <row r="1842" spans="33:50" x14ac:dyDescent="0.35">
      <c r="AG1842" s="1">
        <v>33970</v>
      </c>
      <c r="AN1842">
        <f t="shared" si="90"/>
        <v>2023</v>
      </c>
      <c r="AO1842">
        <f t="shared" si="91"/>
        <v>2</v>
      </c>
      <c r="AP1842" s="6">
        <v>44972</v>
      </c>
      <c r="AU1842">
        <v>4.4000000000000004</v>
      </c>
      <c r="AV1842">
        <v>4.4800000000000004</v>
      </c>
      <c r="AW1842">
        <v>4.5999999999999996</v>
      </c>
      <c r="AX1842">
        <v>4.7300000000000004</v>
      </c>
    </row>
    <row r="1843" spans="33:50" x14ac:dyDescent="0.35">
      <c r="AG1843" s="1">
        <v>33973</v>
      </c>
      <c r="AH1843" s="11">
        <v>8.69</v>
      </c>
      <c r="AN1843">
        <f t="shared" si="90"/>
        <v>2023</v>
      </c>
      <c r="AO1843">
        <f t="shared" si="91"/>
        <v>2</v>
      </c>
      <c r="AP1843" s="6">
        <v>44979</v>
      </c>
      <c r="AU1843">
        <v>4.4000000000000004</v>
      </c>
      <c r="AV1843">
        <v>4.5</v>
      </c>
      <c r="AW1843">
        <v>4.5599999999999996</v>
      </c>
      <c r="AX1843">
        <v>4.6399999999999997</v>
      </c>
    </row>
    <row r="1844" spans="33:50" x14ac:dyDescent="0.35">
      <c r="AG1844" s="1">
        <v>33974</v>
      </c>
      <c r="AH1844" s="11">
        <v>8.7100000000000009</v>
      </c>
      <c r="AN1844">
        <f t="shared" si="90"/>
        <v>2023</v>
      </c>
      <c r="AO1844">
        <f t="shared" si="91"/>
        <v>2</v>
      </c>
      <c r="AP1844" s="6">
        <v>44985</v>
      </c>
      <c r="AR1844">
        <v>4.5599999999999996</v>
      </c>
      <c r="AS1844">
        <v>4.67</v>
      </c>
      <c r="AT1844">
        <v>4.76</v>
      </c>
    </row>
    <row r="1845" spans="33:50" x14ac:dyDescent="0.35">
      <c r="AG1845" s="1">
        <v>33975</v>
      </c>
      <c r="AH1845" s="11">
        <v>8.7200000000000006</v>
      </c>
      <c r="AN1845">
        <f t="shared" si="90"/>
        <v>2023</v>
      </c>
      <c r="AO1845">
        <f t="shared" si="91"/>
        <v>3</v>
      </c>
      <c r="AP1845" s="6">
        <v>44986</v>
      </c>
      <c r="AU1845">
        <v>4.41</v>
      </c>
      <c r="AV1845">
        <v>4.4800000000000004</v>
      </c>
      <c r="AW1845">
        <v>4.58</v>
      </c>
      <c r="AX1845">
        <v>4.63</v>
      </c>
    </row>
    <row r="1846" spans="33:50" x14ac:dyDescent="0.35">
      <c r="AG1846" s="1">
        <v>33976</v>
      </c>
      <c r="AH1846" s="11">
        <v>8.7799999999999994</v>
      </c>
      <c r="AN1846">
        <f t="shared" si="90"/>
        <v>2023</v>
      </c>
      <c r="AO1846">
        <f t="shared" si="91"/>
        <v>3</v>
      </c>
      <c r="AP1846" s="6">
        <v>44993</v>
      </c>
      <c r="AU1846">
        <v>4.37</v>
      </c>
      <c r="AV1846">
        <v>4.4800000000000004</v>
      </c>
      <c r="AW1846">
        <v>4.5599999999999996</v>
      </c>
      <c r="AX1846">
        <v>4.59</v>
      </c>
    </row>
    <row r="1847" spans="33:50" x14ac:dyDescent="0.35">
      <c r="AG1847" s="1">
        <v>33977</v>
      </c>
      <c r="AH1847" s="11">
        <v>8.7899999999999991</v>
      </c>
      <c r="AN1847">
        <f t="shared" si="90"/>
        <v>2023</v>
      </c>
      <c r="AO1847">
        <f t="shared" si="91"/>
        <v>3</v>
      </c>
      <c r="AP1847" s="6">
        <v>44999</v>
      </c>
      <c r="AR1847">
        <v>4.46</v>
      </c>
      <c r="AS1847">
        <v>4.43</v>
      </c>
      <c r="AT1847">
        <v>4.34</v>
      </c>
    </row>
    <row r="1848" spans="33:50" x14ac:dyDescent="0.35">
      <c r="AG1848" s="1">
        <v>33980</v>
      </c>
      <c r="AH1848" s="11">
        <v>8.76</v>
      </c>
      <c r="AN1848">
        <f t="shared" si="90"/>
        <v>2023</v>
      </c>
      <c r="AO1848">
        <f t="shared" si="91"/>
        <v>3</v>
      </c>
      <c r="AP1848" s="6">
        <v>45000</v>
      </c>
      <c r="AU1848">
        <v>4.33</v>
      </c>
      <c r="AV1848">
        <v>4.34</v>
      </c>
      <c r="AW1848">
        <v>4.1900000000000004</v>
      </c>
      <c r="AX1848">
        <v>4.01</v>
      </c>
    </row>
    <row r="1849" spans="33:50" x14ac:dyDescent="0.35">
      <c r="AG1849" s="1">
        <v>33981</v>
      </c>
      <c r="AH1849" s="11">
        <v>8.7799999999999994</v>
      </c>
      <c r="AN1849">
        <f t="shared" si="90"/>
        <v>2023</v>
      </c>
      <c r="AO1849">
        <f t="shared" si="91"/>
        <v>3</v>
      </c>
      <c r="AP1849" s="6">
        <v>45007</v>
      </c>
      <c r="AU1849">
        <v>4.2699999999999996</v>
      </c>
      <c r="AV1849">
        <v>4.34</v>
      </c>
      <c r="AW1849">
        <v>4.3099999999999996</v>
      </c>
      <c r="AX1849">
        <v>4.2</v>
      </c>
    </row>
    <row r="1850" spans="33:50" x14ac:dyDescent="0.35">
      <c r="AG1850" s="1">
        <v>33982</v>
      </c>
      <c r="AH1850" s="11">
        <v>8.75</v>
      </c>
      <c r="AN1850">
        <f t="shared" si="90"/>
        <v>2023</v>
      </c>
      <c r="AO1850">
        <f t="shared" si="91"/>
        <v>3</v>
      </c>
      <c r="AP1850" s="6">
        <v>45013</v>
      </c>
      <c r="AR1850">
        <v>4.41</v>
      </c>
      <c r="AS1850">
        <v>4.4400000000000004</v>
      </c>
      <c r="AT1850">
        <v>4.3499999999999996</v>
      </c>
    </row>
    <row r="1851" spans="33:50" x14ac:dyDescent="0.35">
      <c r="AG1851" s="1">
        <v>33983</v>
      </c>
      <c r="AH1851" s="11">
        <v>8.7100000000000009</v>
      </c>
      <c r="AN1851">
        <f t="shared" si="90"/>
        <v>2023</v>
      </c>
      <c r="AO1851">
        <f t="shared" si="91"/>
        <v>3</v>
      </c>
      <c r="AP1851" s="6">
        <v>45014</v>
      </c>
      <c r="AU1851">
        <v>4.2699999999999996</v>
      </c>
      <c r="AV1851">
        <v>4.3</v>
      </c>
      <c r="AW1851">
        <v>4.34</v>
      </c>
      <c r="AX1851">
        <v>4.3</v>
      </c>
    </row>
    <row r="1852" spans="33:50" x14ac:dyDescent="0.35">
      <c r="AG1852" s="1">
        <v>33984</v>
      </c>
      <c r="AH1852" s="11">
        <v>8.66</v>
      </c>
      <c r="AN1852">
        <f t="shared" si="90"/>
        <v>2023</v>
      </c>
      <c r="AO1852">
        <f t="shared" si="91"/>
        <v>4</v>
      </c>
      <c r="AP1852" s="6">
        <v>45021</v>
      </c>
      <c r="AU1852">
        <v>4.2699999999999996</v>
      </c>
      <c r="AV1852">
        <v>4.3600000000000003</v>
      </c>
      <c r="AW1852">
        <v>4.3499999999999996</v>
      </c>
      <c r="AX1852">
        <v>4.2</v>
      </c>
    </row>
    <row r="1853" spans="33:50" x14ac:dyDescent="0.35">
      <c r="AG1853" s="1">
        <v>33987</v>
      </c>
      <c r="AH1853" s="11">
        <v>8.67</v>
      </c>
      <c r="AN1853">
        <f t="shared" si="90"/>
        <v>2023</v>
      </c>
      <c r="AO1853">
        <f t="shared" si="91"/>
        <v>4</v>
      </c>
      <c r="AP1853" s="6">
        <v>45027</v>
      </c>
      <c r="AR1853">
        <v>4.4400000000000004</v>
      </c>
      <c r="AS1853">
        <v>4.5199999999999996</v>
      </c>
      <c r="AT1853">
        <v>4.47</v>
      </c>
    </row>
    <row r="1854" spans="33:50" x14ac:dyDescent="0.35">
      <c r="AG1854" s="1">
        <v>33988</v>
      </c>
      <c r="AH1854" s="11">
        <v>8.6300000000000008</v>
      </c>
      <c r="AN1854">
        <f t="shared" si="90"/>
        <v>2023</v>
      </c>
      <c r="AO1854">
        <f t="shared" si="91"/>
        <v>4</v>
      </c>
      <c r="AP1854" s="6">
        <v>45028</v>
      </c>
      <c r="AU1854">
        <v>4.26</v>
      </c>
      <c r="AV1854">
        <v>4.34</v>
      </c>
      <c r="AW1854">
        <v>4.42</v>
      </c>
      <c r="AX1854">
        <v>4.4000000000000004</v>
      </c>
    </row>
    <row r="1855" spans="33:50" x14ac:dyDescent="0.35">
      <c r="AG1855" s="1">
        <v>33989</v>
      </c>
      <c r="AH1855" s="11">
        <v>8.66</v>
      </c>
      <c r="AN1855">
        <f t="shared" si="90"/>
        <v>2023</v>
      </c>
      <c r="AO1855">
        <f t="shared" si="91"/>
        <v>4</v>
      </c>
      <c r="AP1855" s="6">
        <v>45035</v>
      </c>
      <c r="AU1855">
        <v>4.29</v>
      </c>
      <c r="AV1855">
        <v>4.3899999999999997</v>
      </c>
      <c r="AW1855">
        <v>4.55</v>
      </c>
      <c r="AX1855">
        <v>4.51</v>
      </c>
    </row>
    <row r="1856" spans="33:50" x14ac:dyDescent="0.35">
      <c r="AG1856" s="1">
        <v>33990</v>
      </c>
      <c r="AH1856" s="11">
        <v>8.64</v>
      </c>
      <c r="AN1856">
        <f t="shared" si="90"/>
        <v>2023</v>
      </c>
      <c r="AO1856">
        <f t="shared" si="91"/>
        <v>4</v>
      </c>
      <c r="AP1856" s="6">
        <v>45041</v>
      </c>
      <c r="AR1856">
        <v>4.45</v>
      </c>
      <c r="AS1856">
        <v>4.53</v>
      </c>
      <c r="AT1856">
        <v>4.45</v>
      </c>
    </row>
    <row r="1857" spans="33:50" x14ac:dyDescent="0.35">
      <c r="AG1857" s="1">
        <v>33991</v>
      </c>
      <c r="AH1857" s="11">
        <v>8.6300000000000008</v>
      </c>
      <c r="AN1857">
        <f t="shared" si="90"/>
        <v>2023</v>
      </c>
      <c r="AO1857">
        <f t="shared" si="91"/>
        <v>4</v>
      </c>
      <c r="AP1857" s="6">
        <v>45042</v>
      </c>
      <c r="AU1857">
        <v>4.25</v>
      </c>
      <c r="AV1857">
        <v>4.38</v>
      </c>
      <c r="AW1857">
        <v>4.47</v>
      </c>
      <c r="AX1857">
        <v>4.4000000000000004</v>
      </c>
    </row>
    <row r="1858" spans="33:50" x14ac:dyDescent="0.35">
      <c r="AG1858" s="1">
        <v>33994</v>
      </c>
      <c r="AH1858" s="11">
        <v>8.56</v>
      </c>
      <c r="AN1858">
        <f t="shared" si="90"/>
        <v>2023</v>
      </c>
      <c r="AO1858">
        <f t="shared" si="91"/>
        <v>5</v>
      </c>
      <c r="AP1858" s="6">
        <v>45049</v>
      </c>
      <c r="AU1858">
        <v>4.28</v>
      </c>
      <c r="AV1858">
        <v>4.42</v>
      </c>
      <c r="AW1858">
        <v>4.41</v>
      </c>
      <c r="AX1858">
        <v>4.41</v>
      </c>
    </row>
    <row r="1859" spans="33:50" x14ac:dyDescent="0.35">
      <c r="AG1859" s="1">
        <v>33995</v>
      </c>
      <c r="AH1859" s="11">
        <v>8.58</v>
      </c>
      <c r="AN1859">
        <f t="shared" si="90"/>
        <v>2023</v>
      </c>
      <c r="AO1859">
        <f t="shared" si="91"/>
        <v>5</v>
      </c>
      <c r="AP1859" s="6">
        <v>45055</v>
      </c>
      <c r="AR1859">
        <v>4.46</v>
      </c>
      <c r="AS1859">
        <v>4.54</v>
      </c>
      <c r="AT1859">
        <v>4.51</v>
      </c>
    </row>
    <row r="1860" spans="33:50" x14ac:dyDescent="0.35">
      <c r="AG1860" s="1">
        <v>33996</v>
      </c>
      <c r="AH1860" s="11">
        <v>8.57</v>
      </c>
      <c r="AN1860">
        <f t="shared" si="90"/>
        <v>2023</v>
      </c>
      <c r="AO1860">
        <f t="shared" si="91"/>
        <v>5</v>
      </c>
      <c r="AP1860" s="6">
        <v>45056</v>
      </c>
      <c r="AU1860">
        <v>4.3099999999999996</v>
      </c>
      <c r="AV1860">
        <v>4.41</v>
      </c>
      <c r="AW1860">
        <v>4.4400000000000004</v>
      </c>
      <c r="AX1860">
        <v>4.4000000000000004</v>
      </c>
    </row>
    <row r="1861" spans="33:50" x14ac:dyDescent="0.35">
      <c r="AG1861" s="1">
        <v>33997</v>
      </c>
      <c r="AH1861" s="11">
        <v>8.5399999999999991</v>
      </c>
      <c r="AN1861">
        <f t="shared" si="90"/>
        <v>2023</v>
      </c>
      <c r="AO1861">
        <f t="shared" si="91"/>
        <v>5</v>
      </c>
      <c r="AP1861" s="6">
        <v>45063</v>
      </c>
      <c r="AU1861">
        <v>4.49</v>
      </c>
      <c r="AV1861">
        <v>4.47</v>
      </c>
      <c r="AW1861">
        <v>4.5199999999999996</v>
      </c>
      <c r="AX1861">
        <v>4.6399999999999997</v>
      </c>
    </row>
    <row r="1862" spans="33:50" x14ac:dyDescent="0.35">
      <c r="AG1862" s="1">
        <v>33998</v>
      </c>
      <c r="AH1862" s="11">
        <v>8.5</v>
      </c>
      <c r="AN1862">
        <f t="shared" si="90"/>
        <v>2023</v>
      </c>
      <c r="AO1862">
        <f t="shared" si="91"/>
        <v>5</v>
      </c>
      <c r="AP1862" s="6">
        <v>45069</v>
      </c>
      <c r="AR1862">
        <v>4.5599999999999996</v>
      </c>
      <c r="AS1862">
        <v>4.6900000000000004</v>
      </c>
      <c r="AT1862">
        <v>4.75</v>
      </c>
    </row>
    <row r="1863" spans="33:50" x14ac:dyDescent="0.35">
      <c r="AG1863" s="1">
        <v>34001</v>
      </c>
      <c r="AH1863" s="11">
        <v>8.51</v>
      </c>
      <c r="AN1863">
        <f t="shared" si="90"/>
        <v>2023</v>
      </c>
      <c r="AO1863">
        <f t="shared" si="91"/>
        <v>5</v>
      </c>
      <c r="AP1863" s="6">
        <v>45070</v>
      </c>
      <c r="AU1863">
        <v>4.8899999999999997</v>
      </c>
      <c r="AV1863">
        <v>4.5</v>
      </c>
      <c r="AW1863">
        <v>4.58</v>
      </c>
      <c r="AX1863">
        <v>4.63</v>
      </c>
    </row>
    <row r="1864" spans="33:50" x14ac:dyDescent="0.35">
      <c r="AG1864" s="1">
        <v>34002</v>
      </c>
      <c r="AH1864" s="11">
        <v>8.5299999999999994</v>
      </c>
      <c r="AN1864">
        <f t="shared" si="90"/>
        <v>2023</v>
      </c>
      <c r="AO1864">
        <f t="shared" si="91"/>
        <v>5</v>
      </c>
      <c r="AP1864" s="6">
        <v>45077</v>
      </c>
      <c r="AU1864">
        <v>4.57</v>
      </c>
      <c r="AV1864">
        <v>4.59</v>
      </c>
      <c r="AW1864">
        <v>4.6500000000000004</v>
      </c>
      <c r="AX1864">
        <v>4.71</v>
      </c>
    </row>
    <row r="1865" spans="33:50" x14ac:dyDescent="0.35">
      <c r="AG1865" s="1">
        <v>34003</v>
      </c>
      <c r="AH1865" s="11">
        <v>8.5</v>
      </c>
      <c r="AN1865">
        <f t="shared" si="90"/>
        <v>2023</v>
      </c>
      <c r="AO1865">
        <f t="shared" si="91"/>
        <v>6</v>
      </c>
      <c r="AP1865" s="6">
        <v>45083</v>
      </c>
      <c r="AR1865">
        <v>4.76</v>
      </c>
      <c r="AS1865">
        <v>4.87</v>
      </c>
      <c r="AT1865">
        <v>4.9800000000000004</v>
      </c>
    </row>
    <row r="1866" spans="33:50" x14ac:dyDescent="0.35">
      <c r="AG1866" s="1">
        <v>34004</v>
      </c>
      <c r="AH1866" s="11">
        <v>8.48</v>
      </c>
      <c r="AN1866">
        <f t="shared" si="90"/>
        <v>2023</v>
      </c>
      <c r="AO1866">
        <f t="shared" si="91"/>
        <v>6</v>
      </c>
      <c r="AP1866" s="6">
        <v>45084</v>
      </c>
      <c r="AU1866">
        <v>4.66</v>
      </c>
      <c r="AV1866">
        <v>4.8</v>
      </c>
      <c r="AW1866">
        <v>4.9000000000000004</v>
      </c>
      <c r="AX1866">
        <v>5.0199999999999996</v>
      </c>
    </row>
    <row r="1867" spans="33:50" x14ac:dyDescent="0.35">
      <c r="AG1867" s="1">
        <v>34005</v>
      </c>
      <c r="AH1867" s="11">
        <v>8.4600000000000009</v>
      </c>
      <c r="AN1867">
        <f t="shared" si="90"/>
        <v>2023</v>
      </c>
      <c r="AO1867">
        <f t="shared" si="91"/>
        <v>6</v>
      </c>
      <c r="AP1867" s="6">
        <v>45091</v>
      </c>
      <c r="AU1867">
        <v>4.63</v>
      </c>
      <c r="AV1867">
        <v>4.83</v>
      </c>
      <c r="AW1867">
        <v>4.93</v>
      </c>
      <c r="AX1867">
        <v>5.01</v>
      </c>
    </row>
    <row r="1868" spans="33:50" x14ac:dyDescent="0.35">
      <c r="AG1868" s="1">
        <v>34008</v>
      </c>
      <c r="AH1868" s="11">
        <v>8.49</v>
      </c>
      <c r="AN1868">
        <f t="shared" si="90"/>
        <v>2023</v>
      </c>
      <c r="AO1868">
        <f t="shared" si="91"/>
        <v>6</v>
      </c>
      <c r="AP1868" s="6">
        <v>45097</v>
      </c>
      <c r="AR1868">
        <v>4.93</v>
      </c>
      <c r="AS1868">
        <v>5.07</v>
      </c>
      <c r="AT1868">
        <v>5.2</v>
      </c>
    </row>
    <row r="1869" spans="33:50" x14ac:dyDescent="0.35">
      <c r="AG1869" s="1">
        <v>34009</v>
      </c>
      <c r="AH1869" s="11">
        <v>8.49</v>
      </c>
      <c r="AN1869">
        <f t="shared" si="90"/>
        <v>2023</v>
      </c>
      <c r="AO1869">
        <f t="shared" si="91"/>
        <v>6</v>
      </c>
      <c r="AP1869" s="6">
        <v>45098</v>
      </c>
      <c r="AU1869">
        <v>4.67</v>
      </c>
      <c r="AV1869">
        <v>4.8099999999999996</v>
      </c>
      <c r="AW1869">
        <v>5</v>
      </c>
      <c r="AX1869">
        <v>5.09</v>
      </c>
    </row>
    <row r="1870" spans="33:50" x14ac:dyDescent="0.35">
      <c r="AG1870" s="1">
        <v>34010</v>
      </c>
      <c r="AH1870" s="11">
        <v>8.52</v>
      </c>
      <c r="AN1870">
        <f t="shared" si="90"/>
        <v>2023</v>
      </c>
      <c r="AO1870">
        <f t="shared" si="91"/>
        <v>6</v>
      </c>
      <c r="AP1870" s="6">
        <v>45105</v>
      </c>
      <c r="AU1870">
        <v>4.7</v>
      </c>
      <c r="AV1870">
        <v>4.8899999999999997</v>
      </c>
      <c r="AW1870">
        <v>4.93</v>
      </c>
      <c r="AX1870">
        <v>5.01</v>
      </c>
    </row>
    <row r="1871" spans="33:50" x14ac:dyDescent="0.35">
      <c r="AG1871" s="1">
        <v>34011</v>
      </c>
      <c r="AH1871" s="11">
        <v>8.5</v>
      </c>
      <c r="AN1871">
        <f t="shared" si="90"/>
        <v>2023</v>
      </c>
      <c r="AO1871">
        <f t="shared" si="91"/>
        <v>7</v>
      </c>
      <c r="AP1871" s="6">
        <v>45111</v>
      </c>
      <c r="AR1871">
        <v>4.95</v>
      </c>
      <c r="AS1871">
        <v>5.08</v>
      </c>
      <c r="AT1871">
        <v>5.18</v>
      </c>
    </row>
    <row r="1872" spans="33:50" x14ac:dyDescent="0.35">
      <c r="AG1872" s="1">
        <v>34012</v>
      </c>
      <c r="AH1872" s="11">
        <v>8.44</v>
      </c>
      <c r="AN1872">
        <f t="shared" si="90"/>
        <v>2023</v>
      </c>
      <c r="AO1872">
        <f t="shared" si="91"/>
        <v>7</v>
      </c>
      <c r="AP1872" s="6">
        <v>45112</v>
      </c>
      <c r="AU1872">
        <v>4.72</v>
      </c>
      <c r="AV1872">
        <v>4.8499999999999996</v>
      </c>
      <c r="AW1872">
        <v>4.9800000000000004</v>
      </c>
      <c r="AX1872">
        <v>5.0599999999999996</v>
      </c>
    </row>
    <row r="1873" spans="33:50" x14ac:dyDescent="0.35">
      <c r="AG1873" s="1">
        <v>34015</v>
      </c>
      <c r="AN1873">
        <f t="shared" ref="AN1873:AN1936" si="92">YEAR(AP1873)</f>
        <v>2023</v>
      </c>
      <c r="AO1873">
        <f t="shared" ref="AO1873:AO1936" si="93">MONTH(AP1873)</f>
        <v>7</v>
      </c>
      <c r="AP1873" s="6">
        <v>45119</v>
      </c>
      <c r="AU1873">
        <v>4.8</v>
      </c>
      <c r="AV1873">
        <v>4.91</v>
      </c>
      <c r="AW1873">
        <v>5.04</v>
      </c>
      <c r="AX1873">
        <v>5.0999999999999996</v>
      </c>
    </row>
    <row r="1874" spans="33:50" x14ac:dyDescent="0.35">
      <c r="AG1874" s="1">
        <v>34016</v>
      </c>
      <c r="AH1874" s="11">
        <v>8.44</v>
      </c>
      <c r="AN1874">
        <f t="shared" si="92"/>
        <v>2023</v>
      </c>
      <c r="AO1874">
        <f t="shared" si="93"/>
        <v>7</v>
      </c>
      <c r="AP1874" s="6">
        <v>45125</v>
      </c>
      <c r="AR1874">
        <v>5.03</v>
      </c>
      <c r="AS1874">
        <v>5.16</v>
      </c>
      <c r="AT1874">
        <v>5.22</v>
      </c>
    </row>
    <row r="1875" spans="33:50" x14ac:dyDescent="0.35">
      <c r="AG1875" s="1">
        <v>34017</v>
      </c>
      <c r="AH1875" s="11">
        <v>8.41</v>
      </c>
      <c r="AN1875">
        <f t="shared" si="92"/>
        <v>2023</v>
      </c>
      <c r="AO1875">
        <f t="shared" si="93"/>
        <v>7</v>
      </c>
      <c r="AP1875" s="6">
        <v>45126</v>
      </c>
      <c r="AU1875">
        <v>4.8600000000000003</v>
      </c>
      <c r="AV1875">
        <v>4.9800000000000004</v>
      </c>
      <c r="AW1875">
        <v>5.08</v>
      </c>
      <c r="AX1875">
        <v>5.13</v>
      </c>
    </row>
    <row r="1876" spans="33:50" x14ac:dyDescent="0.35">
      <c r="AG1876" s="1">
        <v>34018</v>
      </c>
      <c r="AH1876" s="11">
        <v>8.32</v>
      </c>
      <c r="AN1876">
        <f t="shared" si="92"/>
        <v>2023</v>
      </c>
      <c r="AO1876">
        <f t="shared" si="93"/>
        <v>7</v>
      </c>
      <c r="AP1876" s="6">
        <v>45133</v>
      </c>
      <c r="AU1876">
        <v>4.88</v>
      </c>
      <c r="AV1876">
        <v>5</v>
      </c>
      <c r="AW1876">
        <v>5.08</v>
      </c>
      <c r="AX1876">
        <v>5.17</v>
      </c>
    </row>
    <row r="1877" spans="33:50" x14ac:dyDescent="0.35">
      <c r="AG1877" s="1">
        <v>34019</v>
      </c>
      <c r="AH1877" s="11">
        <v>8.31</v>
      </c>
      <c r="AN1877">
        <f t="shared" si="92"/>
        <v>2023</v>
      </c>
      <c r="AO1877">
        <f t="shared" si="93"/>
        <v>8</v>
      </c>
      <c r="AP1877" s="6">
        <v>45139</v>
      </c>
      <c r="AR1877">
        <v>5.07</v>
      </c>
      <c r="AS1877">
        <v>5.2</v>
      </c>
      <c r="AT1877">
        <v>5.28</v>
      </c>
    </row>
    <row r="1878" spans="33:50" x14ac:dyDescent="0.35">
      <c r="AG1878" s="1">
        <v>34022</v>
      </c>
      <c r="AH1878" s="11">
        <v>8.26</v>
      </c>
      <c r="AN1878">
        <f t="shared" si="92"/>
        <v>2023</v>
      </c>
      <c r="AO1878">
        <f t="shared" si="93"/>
        <v>8</v>
      </c>
      <c r="AP1878" s="6">
        <v>45140</v>
      </c>
      <c r="AU1878">
        <v>4.87</v>
      </c>
      <c r="AV1878">
        <v>5.0199999999999996</v>
      </c>
      <c r="AW1878">
        <v>5.13</v>
      </c>
      <c r="AX1878">
        <v>5.24</v>
      </c>
    </row>
    <row r="1879" spans="33:50" x14ac:dyDescent="0.35">
      <c r="AG1879" s="1">
        <v>34023</v>
      </c>
      <c r="AH1879" s="11">
        <v>8.17</v>
      </c>
      <c r="AN1879">
        <f t="shared" si="92"/>
        <v>2023</v>
      </c>
      <c r="AO1879">
        <f t="shared" si="93"/>
        <v>8</v>
      </c>
      <c r="AP1879" s="6">
        <v>45147</v>
      </c>
      <c r="AU1879">
        <v>4.8600000000000003</v>
      </c>
      <c r="AV1879">
        <v>5.01</v>
      </c>
      <c r="AW1879">
        <v>5.12</v>
      </c>
      <c r="AX1879">
        <v>5.08</v>
      </c>
    </row>
    <row r="1880" spans="33:50" x14ac:dyDescent="0.35">
      <c r="AG1880" s="1">
        <v>34024</v>
      </c>
      <c r="AH1880" s="11">
        <v>8.1999999999999993</v>
      </c>
      <c r="AN1880">
        <f t="shared" si="92"/>
        <v>2023</v>
      </c>
      <c r="AO1880">
        <f t="shared" si="93"/>
        <v>8</v>
      </c>
      <c r="AP1880" s="6">
        <v>45153</v>
      </c>
      <c r="AR1880">
        <v>5.12</v>
      </c>
      <c r="AS1880">
        <v>5.22</v>
      </c>
      <c r="AT1880">
        <v>5.3</v>
      </c>
    </row>
    <row r="1881" spans="33:50" x14ac:dyDescent="0.35">
      <c r="AG1881" s="1">
        <v>34025</v>
      </c>
      <c r="AH1881" s="11">
        <v>8.2200000000000006</v>
      </c>
      <c r="AN1881">
        <f t="shared" si="92"/>
        <v>2023</v>
      </c>
      <c r="AO1881">
        <f t="shared" si="93"/>
        <v>8</v>
      </c>
      <c r="AP1881" s="6">
        <v>45154</v>
      </c>
      <c r="AU1881">
        <v>4.91</v>
      </c>
      <c r="AV1881">
        <v>5.0599999999999996</v>
      </c>
      <c r="AW1881">
        <v>5.2</v>
      </c>
      <c r="AX1881">
        <v>5.23</v>
      </c>
    </row>
    <row r="1882" spans="33:50" x14ac:dyDescent="0.35">
      <c r="AG1882" s="1">
        <v>34026</v>
      </c>
      <c r="AH1882" s="11">
        <v>8.23</v>
      </c>
      <c r="AN1882">
        <f t="shared" si="92"/>
        <v>2023</v>
      </c>
      <c r="AO1882">
        <f t="shared" si="93"/>
        <v>8</v>
      </c>
      <c r="AP1882" s="6">
        <v>45161</v>
      </c>
      <c r="AU1882">
        <v>5.0199999999999996</v>
      </c>
      <c r="AV1882">
        <v>5.0999999999999996</v>
      </c>
      <c r="AW1882">
        <v>5.13</v>
      </c>
      <c r="AX1882">
        <v>5.2</v>
      </c>
    </row>
    <row r="1883" spans="33:50" x14ac:dyDescent="0.35">
      <c r="AG1883" s="1">
        <v>34029</v>
      </c>
      <c r="AH1883" s="11">
        <v>8.17</v>
      </c>
      <c r="AN1883">
        <f t="shared" si="92"/>
        <v>2023</v>
      </c>
      <c r="AO1883">
        <f t="shared" si="93"/>
        <v>8</v>
      </c>
      <c r="AP1883" s="6">
        <v>45167</v>
      </c>
      <c r="AR1883">
        <v>5.16</v>
      </c>
      <c r="AS1883">
        <v>5.22</v>
      </c>
      <c r="AT1883">
        <v>5.27</v>
      </c>
    </row>
    <row r="1884" spans="33:50" x14ac:dyDescent="0.35">
      <c r="AG1884" s="1">
        <v>34030</v>
      </c>
      <c r="AH1884" s="11">
        <v>8.16</v>
      </c>
      <c r="AN1884">
        <f t="shared" si="92"/>
        <v>2023</v>
      </c>
      <c r="AO1884">
        <f t="shared" si="93"/>
        <v>8</v>
      </c>
      <c r="AP1884" s="6">
        <v>45168</v>
      </c>
      <c r="AU1884">
        <v>4.93</v>
      </c>
      <c r="AV1884">
        <v>5.08</v>
      </c>
      <c r="AW1884">
        <v>5.12</v>
      </c>
      <c r="AX1884">
        <v>5.14</v>
      </c>
    </row>
    <row r="1885" spans="33:50" x14ac:dyDescent="0.35">
      <c r="AG1885" s="1">
        <v>34031</v>
      </c>
      <c r="AH1885" s="11">
        <v>8.11</v>
      </c>
      <c r="AN1885">
        <f t="shared" si="92"/>
        <v>2023</v>
      </c>
      <c r="AO1885">
        <f t="shared" si="93"/>
        <v>9</v>
      </c>
      <c r="AP1885" s="6">
        <v>45175</v>
      </c>
      <c r="AU1885">
        <v>4.92</v>
      </c>
      <c r="AV1885">
        <v>5.0199999999999996</v>
      </c>
      <c r="AW1885">
        <v>5.0599999999999996</v>
      </c>
      <c r="AX1885">
        <v>5.08</v>
      </c>
    </row>
    <row r="1886" spans="33:50" x14ac:dyDescent="0.35">
      <c r="AG1886" s="1">
        <v>34032</v>
      </c>
      <c r="AH1886" s="11">
        <v>8.07</v>
      </c>
      <c r="AN1886">
        <f t="shared" si="92"/>
        <v>2023</v>
      </c>
      <c r="AO1886">
        <f t="shared" si="93"/>
        <v>9</v>
      </c>
      <c r="AP1886" s="6">
        <v>45181</v>
      </c>
      <c r="AR1886">
        <v>5.12</v>
      </c>
      <c r="AS1886">
        <v>5.17</v>
      </c>
      <c r="AT1886">
        <v>5.23</v>
      </c>
    </row>
    <row r="1887" spans="33:50" x14ac:dyDescent="0.35">
      <c r="AG1887" s="1">
        <v>34033</v>
      </c>
      <c r="AH1887" s="11">
        <v>8.1</v>
      </c>
      <c r="AN1887">
        <f t="shared" si="92"/>
        <v>2023</v>
      </c>
      <c r="AO1887">
        <f t="shared" si="93"/>
        <v>9</v>
      </c>
      <c r="AP1887" s="6">
        <v>45182</v>
      </c>
      <c r="AU1887">
        <v>4.9400000000000004</v>
      </c>
      <c r="AV1887">
        <v>4.9800000000000004</v>
      </c>
      <c r="AW1887">
        <v>5.13</v>
      </c>
      <c r="AX1887">
        <v>5.14</v>
      </c>
    </row>
    <row r="1888" spans="33:50" x14ac:dyDescent="0.35">
      <c r="AG1888" s="1">
        <v>34036</v>
      </c>
      <c r="AH1888" s="11">
        <v>8.06</v>
      </c>
      <c r="AN1888">
        <f t="shared" si="92"/>
        <v>2023</v>
      </c>
      <c r="AO1888">
        <f t="shared" si="93"/>
        <v>9</v>
      </c>
      <c r="AP1888" s="6">
        <v>45189</v>
      </c>
      <c r="AU1888">
        <v>4.87</v>
      </c>
      <c r="AV1888">
        <v>5.08</v>
      </c>
      <c r="AW1888">
        <v>5.18</v>
      </c>
      <c r="AX1888">
        <v>5.24</v>
      </c>
    </row>
    <row r="1889" spans="33:50" x14ac:dyDescent="0.35">
      <c r="AG1889" s="1">
        <v>34037</v>
      </c>
      <c r="AH1889" s="11">
        <v>8.1</v>
      </c>
      <c r="AN1889">
        <f t="shared" si="92"/>
        <v>2023</v>
      </c>
      <c r="AO1889">
        <f t="shared" si="93"/>
        <v>9</v>
      </c>
      <c r="AP1889" s="6">
        <v>45195</v>
      </c>
      <c r="AR1889">
        <v>5.15</v>
      </c>
      <c r="AS1889">
        <v>5.25</v>
      </c>
      <c r="AT1889">
        <v>5.35</v>
      </c>
    </row>
    <row r="1890" spans="33:50" x14ac:dyDescent="0.35">
      <c r="AG1890" s="1">
        <v>34038</v>
      </c>
      <c r="AH1890" s="11">
        <v>8.09</v>
      </c>
      <c r="AN1890">
        <f t="shared" si="92"/>
        <v>2023</v>
      </c>
      <c r="AO1890">
        <f t="shared" si="93"/>
        <v>9</v>
      </c>
      <c r="AP1890" s="6">
        <v>45196</v>
      </c>
      <c r="AU1890">
        <v>4.9000000000000004</v>
      </c>
      <c r="AV1890">
        <v>5.07</v>
      </c>
      <c r="AW1890">
        <v>5.18</v>
      </c>
      <c r="AX1890">
        <v>5.26</v>
      </c>
    </row>
    <row r="1891" spans="33:50" x14ac:dyDescent="0.35">
      <c r="AG1891" s="1">
        <v>34039</v>
      </c>
      <c r="AH1891" s="11">
        <v>8.1199999999999992</v>
      </c>
      <c r="AN1891">
        <f t="shared" si="92"/>
        <v>2023</v>
      </c>
      <c r="AO1891">
        <f t="shared" si="93"/>
        <v>10</v>
      </c>
      <c r="AP1891" s="6">
        <v>45203</v>
      </c>
      <c r="AU1891">
        <v>4.92</v>
      </c>
      <c r="AV1891">
        <v>5.0999999999999996</v>
      </c>
      <c r="AW1891">
        <v>5.09</v>
      </c>
      <c r="AX1891">
        <v>5.23</v>
      </c>
    </row>
    <row r="1892" spans="33:50" x14ac:dyDescent="0.35">
      <c r="AG1892" s="1">
        <v>34040</v>
      </c>
      <c r="AH1892" s="11">
        <v>8.1999999999999993</v>
      </c>
      <c r="AN1892">
        <f t="shared" si="92"/>
        <v>2023</v>
      </c>
      <c r="AO1892">
        <f t="shared" si="93"/>
        <v>10</v>
      </c>
      <c r="AP1892" s="6">
        <v>45209</v>
      </c>
      <c r="AR1892">
        <v>5.16</v>
      </c>
      <c r="AS1892">
        <v>5.24</v>
      </c>
      <c r="AT1892">
        <v>5.3</v>
      </c>
    </row>
    <row r="1893" spans="33:50" x14ac:dyDescent="0.35">
      <c r="AG1893" s="1">
        <v>34043</v>
      </c>
      <c r="AH1893" s="11">
        <v>8.23</v>
      </c>
      <c r="AN1893">
        <f t="shared" si="92"/>
        <v>2023</v>
      </c>
      <c r="AO1893">
        <f t="shared" si="93"/>
        <v>10</v>
      </c>
      <c r="AP1893" s="6">
        <v>45210</v>
      </c>
      <c r="AU1893">
        <v>4.96</v>
      </c>
      <c r="AV1893">
        <v>5.03</v>
      </c>
      <c r="AW1893">
        <v>5.16</v>
      </c>
      <c r="AX1893">
        <v>5.22</v>
      </c>
    </row>
    <row r="1894" spans="33:50" x14ac:dyDescent="0.35">
      <c r="AG1894" s="1">
        <v>34044</v>
      </c>
      <c r="AH1894" s="11">
        <v>8.2100000000000009</v>
      </c>
      <c r="AN1894">
        <f t="shared" si="92"/>
        <v>2023</v>
      </c>
      <c r="AO1894">
        <f t="shared" si="93"/>
        <v>10</v>
      </c>
      <c r="AP1894" s="6">
        <v>45217</v>
      </c>
      <c r="AU1894">
        <v>4.96</v>
      </c>
      <c r="AV1894">
        <v>5.1100000000000003</v>
      </c>
      <c r="AW1894">
        <v>5.15</v>
      </c>
      <c r="AX1894">
        <v>5.16</v>
      </c>
    </row>
    <row r="1895" spans="33:50" x14ac:dyDescent="0.35">
      <c r="AG1895" s="1">
        <v>34045</v>
      </c>
      <c r="AH1895" s="11">
        <v>8.15</v>
      </c>
      <c r="AN1895">
        <f t="shared" si="92"/>
        <v>2023</v>
      </c>
      <c r="AO1895">
        <f t="shared" si="93"/>
        <v>10</v>
      </c>
      <c r="AP1895" s="6">
        <v>45223</v>
      </c>
      <c r="AR1895">
        <v>5.16</v>
      </c>
      <c r="AS1895">
        <v>5.21</v>
      </c>
      <c r="AT1895">
        <v>5.24</v>
      </c>
    </row>
    <row r="1896" spans="33:50" x14ac:dyDescent="0.35">
      <c r="AG1896" s="1">
        <v>34046</v>
      </c>
      <c r="AH1896" s="11">
        <v>8.1</v>
      </c>
      <c r="AN1896">
        <f t="shared" si="92"/>
        <v>2023</v>
      </c>
      <c r="AO1896">
        <f t="shared" si="93"/>
        <v>10</v>
      </c>
      <c r="AP1896" s="6">
        <v>45224</v>
      </c>
      <c r="AU1896">
        <v>4.96</v>
      </c>
      <c r="AV1896">
        <v>5.08</v>
      </c>
      <c r="AW1896">
        <v>5.1100000000000003</v>
      </c>
      <c r="AX1896">
        <v>5.12</v>
      </c>
    </row>
    <row r="1897" spans="33:50" x14ac:dyDescent="0.35">
      <c r="AG1897" s="1">
        <v>34047</v>
      </c>
      <c r="AH1897" s="11">
        <v>8.1300000000000008</v>
      </c>
      <c r="AN1897">
        <f t="shared" si="92"/>
        <v>2023</v>
      </c>
      <c r="AO1897">
        <f t="shared" si="93"/>
        <v>11</v>
      </c>
      <c r="AP1897" s="6">
        <v>45231</v>
      </c>
      <c r="AU1897">
        <v>4.93</v>
      </c>
      <c r="AV1897">
        <v>5.03</v>
      </c>
      <c r="AW1897">
        <v>4.99</v>
      </c>
      <c r="AX1897">
        <v>5.01</v>
      </c>
    </row>
    <row r="1898" spans="33:50" x14ac:dyDescent="0.35">
      <c r="AG1898" s="1">
        <v>34050</v>
      </c>
      <c r="AH1898" s="11">
        <v>8.11</v>
      </c>
      <c r="AN1898">
        <f t="shared" si="92"/>
        <v>2023</v>
      </c>
      <c r="AO1898">
        <f t="shared" si="93"/>
        <v>11</v>
      </c>
      <c r="AP1898" s="6">
        <v>45237</v>
      </c>
      <c r="AR1898">
        <v>5.05</v>
      </c>
      <c r="AS1898">
        <v>5.07</v>
      </c>
      <c r="AT1898">
        <v>5</v>
      </c>
    </row>
    <row r="1899" spans="33:50" x14ac:dyDescent="0.35">
      <c r="AG1899" s="1">
        <v>34051</v>
      </c>
      <c r="AH1899" s="11">
        <v>8.1</v>
      </c>
      <c r="AN1899">
        <f t="shared" si="92"/>
        <v>2023</v>
      </c>
      <c r="AO1899">
        <f t="shared" si="93"/>
        <v>11</v>
      </c>
      <c r="AP1899" s="6">
        <v>45238</v>
      </c>
      <c r="AU1899">
        <v>4.96</v>
      </c>
      <c r="AV1899">
        <v>4.9800000000000004</v>
      </c>
      <c r="AW1899">
        <v>5.01</v>
      </c>
      <c r="AX1899">
        <v>4.96</v>
      </c>
    </row>
    <row r="1900" spans="33:50" x14ac:dyDescent="0.35">
      <c r="AG1900" s="1">
        <v>34052</v>
      </c>
      <c r="AH1900" s="11">
        <v>8.1300000000000008</v>
      </c>
      <c r="AN1900">
        <f t="shared" si="92"/>
        <v>2023</v>
      </c>
      <c r="AO1900">
        <f t="shared" si="93"/>
        <v>11</v>
      </c>
      <c r="AP1900" s="6">
        <v>45245</v>
      </c>
      <c r="AU1900">
        <v>4.8899999999999997</v>
      </c>
      <c r="AV1900">
        <v>4.9800000000000004</v>
      </c>
      <c r="AW1900">
        <v>5.01</v>
      </c>
      <c r="AX1900">
        <v>4.9000000000000004</v>
      </c>
    </row>
    <row r="1901" spans="33:50" x14ac:dyDescent="0.35">
      <c r="AG1901" s="1">
        <v>34053</v>
      </c>
      <c r="AH1901" s="11">
        <v>8.16</v>
      </c>
      <c r="AN1901">
        <f t="shared" si="92"/>
        <v>2023</v>
      </c>
      <c r="AO1901">
        <f t="shared" si="93"/>
        <v>11</v>
      </c>
      <c r="AP1901" s="6">
        <v>45251</v>
      </c>
      <c r="AR1901">
        <v>5.04</v>
      </c>
      <c r="AS1901">
        <v>5.05</v>
      </c>
      <c r="AT1901">
        <v>4.95</v>
      </c>
    </row>
    <row r="1902" spans="33:50" x14ac:dyDescent="0.35">
      <c r="AG1902" s="1">
        <v>34054</v>
      </c>
      <c r="AH1902" s="11">
        <v>8.23</v>
      </c>
      <c r="AN1902">
        <f t="shared" si="92"/>
        <v>2023</v>
      </c>
      <c r="AO1902">
        <f t="shared" si="93"/>
        <v>11</v>
      </c>
      <c r="AP1902" s="6">
        <v>45252</v>
      </c>
      <c r="AU1902">
        <v>4.9400000000000004</v>
      </c>
      <c r="AV1902">
        <v>4.99</v>
      </c>
      <c r="AW1902">
        <v>5.01</v>
      </c>
      <c r="AX1902">
        <v>4.87</v>
      </c>
    </row>
    <row r="1903" spans="33:50" x14ac:dyDescent="0.35">
      <c r="AG1903" s="1">
        <v>34057</v>
      </c>
      <c r="AH1903" s="11">
        <v>8.2100000000000009</v>
      </c>
      <c r="AN1903">
        <f t="shared" si="92"/>
        <v>2023</v>
      </c>
      <c r="AO1903">
        <f t="shared" si="93"/>
        <v>11</v>
      </c>
      <c r="AP1903" s="6">
        <v>45259</v>
      </c>
      <c r="AU1903">
        <v>4.9400000000000004</v>
      </c>
      <c r="AV1903">
        <v>5</v>
      </c>
      <c r="AW1903">
        <v>4.93</v>
      </c>
      <c r="AX1903">
        <v>4.78</v>
      </c>
    </row>
    <row r="1904" spans="33:50" x14ac:dyDescent="0.35">
      <c r="AG1904" s="1">
        <v>34058</v>
      </c>
      <c r="AH1904" s="11">
        <v>8.1999999999999993</v>
      </c>
      <c r="AN1904">
        <f t="shared" si="92"/>
        <v>2023</v>
      </c>
      <c r="AO1904">
        <f t="shared" si="93"/>
        <v>12</v>
      </c>
      <c r="AP1904" s="6">
        <v>45265</v>
      </c>
      <c r="AR1904">
        <v>5.0199999999999996</v>
      </c>
      <c r="AS1904">
        <v>4.96</v>
      </c>
      <c r="AT1904">
        <v>4.7300000000000004</v>
      </c>
    </row>
    <row r="1905" spans="33:50" x14ac:dyDescent="0.35">
      <c r="AG1905" s="1">
        <v>34059</v>
      </c>
      <c r="AH1905" s="11">
        <v>8.2100000000000009</v>
      </c>
      <c r="AN1905">
        <f t="shared" si="92"/>
        <v>2023</v>
      </c>
      <c r="AO1905">
        <f t="shared" si="93"/>
        <v>12</v>
      </c>
      <c r="AP1905" s="6">
        <v>45266</v>
      </c>
      <c r="AU1905">
        <v>5.01</v>
      </c>
      <c r="AV1905">
        <v>4.93</v>
      </c>
      <c r="AW1905">
        <v>4.95</v>
      </c>
      <c r="AX1905">
        <v>4.6900000000000004</v>
      </c>
    </row>
    <row r="1906" spans="33:50" x14ac:dyDescent="0.35">
      <c r="AG1906" s="1">
        <v>34060</v>
      </c>
      <c r="AH1906" s="11">
        <v>8.24</v>
      </c>
      <c r="AN1906">
        <f t="shared" si="92"/>
        <v>2023</v>
      </c>
      <c r="AO1906">
        <f t="shared" si="93"/>
        <v>12</v>
      </c>
      <c r="AP1906" s="6">
        <v>45273</v>
      </c>
      <c r="AU1906">
        <v>4.91</v>
      </c>
      <c r="AV1906">
        <v>4.9800000000000004</v>
      </c>
      <c r="AW1906">
        <v>4.87</v>
      </c>
      <c r="AX1906">
        <v>4.63</v>
      </c>
    </row>
    <row r="1907" spans="33:50" x14ac:dyDescent="0.35">
      <c r="AG1907" s="1">
        <v>34061</v>
      </c>
      <c r="AH1907" s="11">
        <v>8.31</v>
      </c>
      <c r="AN1907">
        <f t="shared" si="92"/>
        <v>2023</v>
      </c>
      <c r="AO1907">
        <f t="shared" si="93"/>
        <v>12</v>
      </c>
      <c r="AP1907" s="6">
        <v>45279</v>
      </c>
      <c r="AR1907">
        <v>5.04</v>
      </c>
      <c r="AS1907">
        <v>4.99</v>
      </c>
      <c r="AT1907">
        <v>4.71</v>
      </c>
    </row>
    <row r="1908" spans="33:50" x14ac:dyDescent="0.35">
      <c r="AG1908" s="1">
        <v>34064</v>
      </c>
      <c r="AH1908" s="11">
        <v>8.3000000000000007</v>
      </c>
      <c r="AN1908">
        <f t="shared" si="92"/>
        <v>2023</v>
      </c>
      <c r="AO1908">
        <f t="shared" si="93"/>
        <v>12</v>
      </c>
      <c r="AP1908" s="6">
        <v>45280</v>
      </c>
      <c r="AU1908">
        <v>4.9400000000000004</v>
      </c>
      <c r="AV1908">
        <v>4.99</v>
      </c>
      <c r="AW1908">
        <v>4.9400000000000004</v>
      </c>
      <c r="AX1908">
        <v>4.6399999999999997</v>
      </c>
    </row>
    <row r="1909" spans="33:50" x14ac:dyDescent="0.35">
      <c r="AG1909" s="1">
        <v>34065</v>
      </c>
      <c r="AH1909" s="11">
        <v>8.27</v>
      </c>
      <c r="AN1909">
        <f t="shared" si="92"/>
        <v>2023</v>
      </c>
      <c r="AO1909">
        <f t="shared" si="93"/>
        <v>12</v>
      </c>
      <c r="AP1909" s="6">
        <v>45287</v>
      </c>
      <c r="AU1909">
        <v>4.93</v>
      </c>
      <c r="AV1909">
        <v>4.8899999999999997</v>
      </c>
      <c r="AW1909">
        <v>4.92</v>
      </c>
      <c r="AX1909">
        <v>4.58</v>
      </c>
    </row>
    <row r="1910" spans="33:50" x14ac:dyDescent="0.35">
      <c r="AG1910" s="1">
        <v>34066</v>
      </c>
      <c r="AH1910" s="11">
        <v>8.24</v>
      </c>
      <c r="AN1910">
        <f t="shared" si="92"/>
        <v>2024</v>
      </c>
      <c r="AO1910">
        <f t="shared" si="93"/>
        <v>1</v>
      </c>
      <c r="AP1910" s="6">
        <v>45293</v>
      </c>
      <c r="AR1910">
        <v>5.04</v>
      </c>
      <c r="AS1910">
        <v>4.97</v>
      </c>
      <c r="AT1910">
        <v>4.68</v>
      </c>
    </row>
    <row r="1911" spans="33:50" x14ac:dyDescent="0.35">
      <c r="AG1911" s="1">
        <v>34067</v>
      </c>
      <c r="AH1911" s="11">
        <v>8.18</v>
      </c>
      <c r="AN1911">
        <f t="shared" si="92"/>
        <v>2024</v>
      </c>
      <c r="AO1911">
        <f t="shared" si="93"/>
        <v>1</v>
      </c>
      <c r="AP1911" s="6">
        <v>45294</v>
      </c>
      <c r="AU1911">
        <v>4.93</v>
      </c>
      <c r="AV1911">
        <v>4.9400000000000004</v>
      </c>
      <c r="AW1911">
        <v>4.9400000000000004</v>
      </c>
      <c r="AX1911">
        <v>4.68</v>
      </c>
    </row>
    <row r="1912" spans="33:50" x14ac:dyDescent="0.35">
      <c r="AG1912" s="1">
        <v>34068</v>
      </c>
      <c r="AN1912">
        <f t="shared" si="92"/>
        <v>2024</v>
      </c>
      <c r="AO1912">
        <f t="shared" si="93"/>
        <v>1</v>
      </c>
      <c r="AP1912" s="6">
        <v>45301</v>
      </c>
      <c r="AU1912">
        <v>4.9000000000000004</v>
      </c>
      <c r="AV1912">
        <v>4.92</v>
      </c>
      <c r="AW1912">
        <v>4.8099999999999996</v>
      </c>
      <c r="AX1912">
        <v>4.7</v>
      </c>
    </row>
    <row r="1913" spans="33:50" x14ac:dyDescent="0.35">
      <c r="AG1913" s="1">
        <v>34071</v>
      </c>
      <c r="AH1913" s="11">
        <v>8.1199999999999992</v>
      </c>
      <c r="AN1913">
        <f t="shared" si="92"/>
        <v>2024</v>
      </c>
      <c r="AO1913">
        <f t="shared" si="93"/>
        <v>1</v>
      </c>
      <c r="AP1913" s="6">
        <v>45307</v>
      </c>
      <c r="AR1913">
        <v>5.04</v>
      </c>
      <c r="AS1913">
        <v>4.9800000000000004</v>
      </c>
      <c r="AT1913">
        <v>4.68</v>
      </c>
    </row>
    <row r="1914" spans="33:50" x14ac:dyDescent="0.35">
      <c r="AG1914" s="1">
        <v>34072</v>
      </c>
      <c r="AH1914" s="11">
        <v>8.09</v>
      </c>
      <c r="AN1914">
        <f t="shared" si="92"/>
        <v>2024</v>
      </c>
      <c r="AO1914">
        <f t="shared" si="93"/>
        <v>1</v>
      </c>
      <c r="AP1914" s="6">
        <v>45308</v>
      </c>
      <c r="AU1914">
        <v>4.97</v>
      </c>
      <c r="AV1914">
        <v>4.97</v>
      </c>
      <c r="AW1914">
        <v>4.88</v>
      </c>
      <c r="AX1914">
        <v>4.74</v>
      </c>
    </row>
    <row r="1915" spans="33:50" x14ac:dyDescent="0.35">
      <c r="AG1915" s="1">
        <v>34073</v>
      </c>
      <c r="AH1915" s="11">
        <v>8.06</v>
      </c>
      <c r="AN1915">
        <f t="shared" si="92"/>
        <v>2024</v>
      </c>
      <c r="AO1915">
        <f t="shared" si="93"/>
        <v>1</v>
      </c>
      <c r="AP1915" s="6">
        <v>45315</v>
      </c>
      <c r="AU1915">
        <v>5.05</v>
      </c>
      <c r="AV1915">
        <v>4.97</v>
      </c>
      <c r="AW1915">
        <v>4.8499999999999996</v>
      </c>
      <c r="AX1915">
        <v>4.82</v>
      </c>
    </row>
    <row r="1916" spans="33:50" x14ac:dyDescent="0.35">
      <c r="AG1916" s="1">
        <v>34074</v>
      </c>
      <c r="AH1916" s="11">
        <v>8.0500000000000007</v>
      </c>
      <c r="AN1916">
        <f t="shared" si="92"/>
        <v>2024</v>
      </c>
      <c r="AO1916">
        <f t="shared" si="93"/>
        <v>1</v>
      </c>
      <c r="AP1916" s="6">
        <v>45321</v>
      </c>
      <c r="AR1916">
        <v>5.03</v>
      </c>
      <c r="AS1916">
        <v>4.9800000000000004</v>
      </c>
      <c r="AT1916">
        <v>4.7699999999999996</v>
      </c>
    </row>
    <row r="1917" spans="33:50" x14ac:dyDescent="0.35">
      <c r="AG1917" s="1">
        <v>34075</v>
      </c>
      <c r="AH1917" s="11">
        <v>8.0500000000000007</v>
      </c>
      <c r="AN1917">
        <f t="shared" si="92"/>
        <v>2024</v>
      </c>
      <c r="AO1917">
        <f t="shared" si="93"/>
        <v>1</v>
      </c>
      <c r="AP1917" s="6">
        <v>45322</v>
      </c>
      <c r="AU1917">
        <v>5.0599999999999996</v>
      </c>
      <c r="AV1917">
        <v>4.9400000000000004</v>
      </c>
      <c r="AW1917">
        <v>4.9800000000000004</v>
      </c>
      <c r="AX1917">
        <v>4.83</v>
      </c>
    </row>
    <row r="1918" spans="33:50" x14ac:dyDescent="0.35">
      <c r="AG1918" s="1">
        <v>34078</v>
      </c>
      <c r="AH1918" s="11">
        <v>8.0399999999999991</v>
      </c>
      <c r="AN1918">
        <f t="shared" si="92"/>
        <v>2024</v>
      </c>
      <c r="AO1918">
        <f t="shared" si="93"/>
        <v>2</v>
      </c>
      <c r="AP1918" s="6">
        <v>45329</v>
      </c>
      <c r="AU1918">
        <v>4.84</v>
      </c>
      <c r="AV1918">
        <v>4.96</v>
      </c>
      <c r="AW1918">
        <v>4.8899999999999997</v>
      </c>
      <c r="AX1918">
        <v>4.71</v>
      </c>
    </row>
    <row r="1919" spans="33:50" x14ac:dyDescent="0.35">
      <c r="AG1919" s="1">
        <v>34079</v>
      </c>
      <c r="AH1919" s="11">
        <v>8.0500000000000007</v>
      </c>
      <c r="AN1919">
        <f t="shared" si="92"/>
        <v>2024</v>
      </c>
      <c r="AO1919">
        <f t="shared" si="93"/>
        <v>2</v>
      </c>
      <c r="AP1919" s="6">
        <v>45335</v>
      </c>
      <c r="AR1919">
        <v>5.03</v>
      </c>
      <c r="AS1919">
        <v>5.04</v>
      </c>
      <c r="AT1919">
        <v>4.9400000000000004</v>
      </c>
    </row>
    <row r="1920" spans="33:50" x14ac:dyDescent="0.35">
      <c r="AG1920" s="1">
        <v>34080</v>
      </c>
      <c r="AH1920" s="11">
        <v>8.0500000000000007</v>
      </c>
      <c r="AN1920">
        <f t="shared" si="92"/>
        <v>2024</v>
      </c>
      <c r="AO1920">
        <f t="shared" si="93"/>
        <v>2</v>
      </c>
      <c r="AP1920" s="6">
        <v>45336</v>
      </c>
      <c r="AU1920">
        <v>4.93</v>
      </c>
      <c r="AV1920">
        <v>4.96</v>
      </c>
      <c r="AW1920">
        <v>4.97</v>
      </c>
      <c r="AX1920">
        <v>4.79</v>
      </c>
    </row>
    <row r="1921" spans="33:50" x14ac:dyDescent="0.35">
      <c r="AG1921" s="1">
        <v>34081</v>
      </c>
      <c r="AH1921" s="11">
        <v>8.0500000000000007</v>
      </c>
      <c r="AN1921">
        <f t="shared" si="92"/>
        <v>2024</v>
      </c>
      <c r="AO1921">
        <f t="shared" si="93"/>
        <v>2</v>
      </c>
      <c r="AP1921" s="6">
        <v>45343</v>
      </c>
      <c r="AU1921">
        <v>4.8499999999999996</v>
      </c>
      <c r="AV1921">
        <v>4.8899999999999997</v>
      </c>
      <c r="AW1921">
        <v>4.88</v>
      </c>
      <c r="AX1921">
        <v>4.7</v>
      </c>
    </row>
    <row r="1922" spans="33:50" x14ac:dyDescent="0.35">
      <c r="AG1922" s="1">
        <v>34082</v>
      </c>
      <c r="AH1922" s="11">
        <v>8.08</v>
      </c>
      <c r="AN1922">
        <f t="shared" si="92"/>
        <v>2024</v>
      </c>
      <c r="AO1922">
        <f t="shared" si="93"/>
        <v>2</v>
      </c>
      <c r="AP1922" s="6">
        <v>45349</v>
      </c>
      <c r="AR1922">
        <v>4.9800000000000004</v>
      </c>
      <c r="AS1922">
        <v>4.9800000000000004</v>
      </c>
      <c r="AT1922">
        <v>4.8099999999999996</v>
      </c>
    </row>
    <row r="1923" spans="33:50" x14ac:dyDescent="0.35">
      <c r="AG1923" s="1">
        <v>34085</v>
      </c>
      <c r="AH1923" s="11">
        <v>8.11</v>
      </c>
      <c r="AN1923">
        <f t="shared" si="92"/>
        <v>2024</v>
      </c>
      <c r="AO1923">
        <f t="shared" si="93"/>
        <v>2</v>
      </c>
      <c r="AP1923" s="6">
        <v>45350</v>
      </c>
      <c r="AU1923">
        <v>4.92</v>
      </c>
      <c r="AV1923">
        <v>4.93</v>
      </c>
      <c r="AW1923">
        <v>4.47</v>
      </c>
      <c r="AX1923">
        <v>4.76</v>
      </c>
    </row>
    <row r="1924" spans="33:50" x14ac:dyDescent="0.35">
      <c r="AG1924" s="1">
        <v>34086</v>
      </c>
      <c r="AH1924" s="11">
        <v>8.16</v>
      </c>
      <c r="AN1924">
        <f t="shared" si="92"/>
        <v>2024</v>
      </c>
      <c r="AO1924">
        <f t="shared" si="93"/>
        <v>3</v>
      </c>
      <c r="AP1924" s="6">
        <v>45357</v>
      </c>
      <c r="AU1924">
        <v>4.74</v>
      </c>
      <c r="AV1924">
        <v>4.82</v>
      </c>
      <c r="AW1924">
        <v>4.79</v>
      </c>
      <c r="AX1924">
        <v>4.6500000000000004</v>
      </c>
    </row>
    <row r="1925" spans="33:50" x14ac:dyDescent="0.35">
      <c r="AG1925" s="1">
        <v>34087</v>
      </c>
      <c r="AH1925" s="11">
        <v>8.18</v>
      </c>
      <c r="AN1925">
        <f t="shared" si="92"/>
        <v>2024</v>
      </c>
      <c r="AO1925">
        <f t="shared" si="93"/>
        <v>3</v>
      </c>
      <c r="AP1925" s="6">
        <v>45363</v>
      </c>
      <c r="AR1925">
        <v>4.9400000000000004</v>
      </c>
      <c r="AS1925">
        <v>4.95</v>
      </c>
      <c r="AT1925">
        <v>4.75</v>
      </c>
    </row>
    <row r="1926" spans="33:50" x14ac:dyDescent="0.35">
      <c r="AG1926" s="1">
        <v>34088</v>
      </c>
      <c r="AH1926" s="11">
        <v>8.15</v>
      </c>
      <c r="AN1926">
        <f t="shared" si="92"/>
        <v>2024</v>
      </c>
      <c r="AO1926">
        <f t="shared" si="93"/>
        <v>3</v>
      </c>
      <c r="AP1926" s="6">
        <v>45364</v>
      </c>
      <c r="AU1926">
        <v>4.8</v>
      </c>
      <c r="AV1926">
        <v>4.8600000000000003</v>
      </c>
      <c r="AW1926">
        <v>4.8600000000000003</v>
      </c>
      <c r="AX1926">
        <v>4.68</v>
      </c>
    </row>
    <row r="1927" spans="33:50" x14ac:dyDescent="0.35">
      <c r="AG1927" s="1">
        <v>34089</v>
      </c>
      <c r="AH1927" s="11">
        <v>8.17</v>
      </c>
      <c r="AN1927">
        <f t="shared" si="92"/>
        <v>2024</v>
      </c>
      <c r="AO1927">
        <f t="shared" si="93"/>
        <v>3</v>
      </c>
      <c r="AP1927" s="6">
        <v>45371</v>
      </c>
      <c r="AU1927">
        <v>4.93</v>
      </c>
      <c r="AV1927">
        <v>4.95</v>
      </c>
      <c r="AW1927">
        <v>4.9000000000000004</v>
      </c>
      <c r="AX1927">
        <v>4.6900000000000004</v>
      </c>
    </row>
    <row r="1928" spans="33:50" x14ac:dyDescent="0.35">
      <c r="AG1928" s="1">
        <v>34092</v>
      </c>
      <c r="AH1928" s="11">
        <v>8.16</v>
      </c>
      <c r="AN1928">
        <f t="shared" si="92"/>
        <v>2024</v>
      </c>
      <c r="AO1928">
        <f t="shared" si="93"/>
        <v>3</v>
      </c>
      <c r="AP1928" s="6">
        <v>45377</v>
      </c>
      <c r="AR1928">
        <v>5</v>
      </c>
      <c r="AS1928">
        <v>4.9400000000000004</v>
      </c>
      <c r="AT1928">
        <v>4.74</v>
      </c>
    </row>
    <row r="1929" spans="33:50" x14ac:dyDescent="0.35">
      <c r="AG1929" s="1">
        <v>34093</v>
      </c>
      <c r="AH1929" s="11">
        <v>8.1199999999999992</v>
      </c>
      <c r="AN1929">
        <f t="shared" si="92"/>
        <v>2024</v>
      </c>
      <c r="AO1929">
        <f t="shared" si="93"/>
        <v>3</v>
      </c>
      <c r="AP1929" s="6">
        <v>45378</v>
      </c>
      <c r="AU1929">
        <v>4.97</v>
      </c>
      <c r="AV1929">
        <v>4.99</v>
      </c>
      <c r="AW1929">
        <v>4.9000000000000004</v>
      </c>
      <c r="AX1929">
        <v>4.71</v>
      </c>
    </row>
    <row r="1930" spans="33:50" x14ac:dyDescent="0.35">
      <c r="AG1930" s="1">
        <v>34094</v>
      </c>
      <c r="AH1930" s="11">
        <v>8.11</v>
      </c>
      <c r="AN1930">
        <f t="shared" si="92"/>
        <v>2024</v>
      </c>
      <c r="AO1930">
        <f t="shared" si="93"/>
        <v>4</v>
      </c>
      <c r="AP1930" s="6">
        <v>45385</v>
      </c>
      <c r="AU1930">
        <v>4.9800000000000004</v>
      </c>
      <c r="AV1930">
        <v>4.9800000000000004</v>
      </c>
      <c r="AW1930">
        <v>4.91</v>
      </c>
      <c r="AX1930">
        <v>4.71</v>
      </c>
    </row>
    <row r="1931" spans="33:50" x14ac:dyDescent="0.35">
      <c r="AG1931" s="1">
        <v>34095</v>
      </c>
      <c r="AH1931" s="11">
        <v>8.11</v>
      </c>
      <c r="AN1931">
        <f t="shared" si="92"/>
        <v>2024</v>
      </c>
      <c r="AO1931">
        <f t="shared" si="93"/>
        <v>4</v>
      </c>
      <c r="AP1931" s="6">
        <v>45391</v>
      </c>
      <c r="AR1931">
        <v>4.9800000000000004</v>
      </c>
      <c r="AS1931">
        <v>4.9000000000000004</v>
      </c>
      <c r="AT1931">
        <v>4.7</v>
      </c>
    </row>
    <row r="1932" spans="33:50" x14ac:dyDescent="0.35">
      <c r="AG1932" s="1">
        <v>34096</v>
      </c>
      <c r="AH1932" s="11">
        <v>8.14</v>
      </c>
      <c r="AN1932">
        <f t="shared" si="92"/>
        <v>2024</v>
      </c>
      <c r="AO1932">
        <f t="shared" si="93"/>
        <v>4</v>
      </c>
      <c r="AP1932" s="6">
        <v>45392</v>
      </c>
      <c r="AU1932">
        <v>4.93</v>
      </c>
      <c r="AV1932">
        <v>4.92</v>
      </c>
      <c r="AW1932">
        <v>4.8899999999999997</v>
      </c>
      <c r="AX1932">
        <v>4.75</v>
      </c>
    </row>
    <row r="1933" spans="33:50" x14ac:dyDescent="0.35">
      <c r="AG1933" s="1">
        <v>34099</v>
      </c>
      <c r="AH1933" s="11">
        <v>8.1300000000000008</v>
      </c>
      <c r="AN1933">
        <f t="shared" si="92"/>
        <v>2024</v>
      </c>
      <c r="AO1933">
        <f t="shared" si="93"/>
        <v>4</v>
      </c>
      <c r="AP1933" s="6">
        <v>45399</v>
      </c>
      <c r="AU1933">
        <v>4.8899999999999997</v>
      </c>
      <c r="AV1933">
        <v>4.8899999999999997</v>
      </c>
      <c r="AW1933">
        <v>4.8600000000000003</v>
      </c>
      <c r="AX1933">
        <v>4.71</v>
      </c>
    </row>
    <row r="1934" spans="33:50" x14ac:dyDescent="0.35">
      <c r="AG1934" s="1">
        <v>34100</v>
      </c>
      <c r="AH1934" s="11">
        <v>8.1300000000000008</v>
      </c>
      <c r="AN1934">
        <f t="shared" si="92"/>
        <v>2024</v>
      </c>
      <c r="AO1934">
        <f t="shared" si="93"/>
        <v>4</v>
      </c>
      <c r="AP1934" s="6">
        <v>45405</v>
      </c>
      <c r="AR1934">
        <v>4.9400000000000004</v>
      </c>
      <c r="AS1934">
        <v>4.9000000000000004</v>
      </c>
      <c r="AT1934">
        <v>4.7699999999999996</v>
      </c>
    </row>
    <row r="1935" spans="33:50" x14ac:dyDescent="0.35">
      <c r="AG1935" s="1">
        <v>34101</v>
      </c>
      <c r="AH1935" s="11">
        <v>8.17</v>
      </c>
      <c r="AN1935">
        <f t="shared" si="92"/>
        <v>2024</v>
      </c>
      <c r="AO1935">
        <f t="shared" si="93"/>
        <v>4</v>
      </c>
      <c r="AP1935" s="6">
        <v>45406</v>
      </c>
      <c r="AU1935">
        <v>4.91</v>
      </c>
      <c r="AV1935">
        <v>4.91</v>
      </c>
      <c r="AW1935">
        <v>4.8600000000000003</v>
      </c>
      <c r="AX1935">
        <v>4.75</v>
      </c>
    </row>
    <row r="1936" spans="33:50" x14ac:dyDescent="0.35">
      <c r="AG1936" s="1">
        <v>34102</v>
      </c>
      <c r="AH1936" s="11">
        <v>8.24</v>
      </c>
      <c r="AN1936">
        <f t="shared" si="92"/>
        <v>2024</v>
      </c>
      <c r="AO1936">
        <f t="shared" si="93"/>
        <v>5</v>
      </c>
      <c r="AP1936" s="6">
        <v>45413</v>
      </c>
      <c r="AU1936">
        <v>4.96</v>
      </c>
      <c r="AV1936">
        <v>4.93</v>
      </c>
      <c r="AW1936">
        <v>4.8600000000000003</v>
      </c>
      <c r="AX1936">
        <v>4.76</v>
      </c>
    </row>
    <row r="1937" spans="33:50" x14ac:dyDescent="0.35">
      <c r="AG1937" s="1">
        <v>34103</v>
      </c>
      <c r="AH1937" s="11">
        <v>8.23</v>
      </c>
      <c r="AN1937">
        <f t="shared" ref="AN1937:AN2000" si="94">YEAR(AP1937)</f>
        <v>2024</v>
      </c>
      <c r="AO1937">
        <f t="shared" ref="AO1937:AO2000" si="95">MONTH(AP1937)</f>
        <v>5</v>
      </c>
      <c r="AP1937" s="6">
        <v>45419</v>
      </c>
      <c r="AQ1937">
        <v>4.95</v>
      </c>
      <c r="AR1937">
        <v>4.92</v>
      </c>
      <c r="AS1937">
        <v>4.84</v>
      </c>
      <c r="AT1937">
        <v>4.6900000000000004</v>
      </c>
    </row>
    <row r="1938" spans="33:50" x14ac:dyDescent="0.35">
      <c r="AG1938" s="1">
        <v>34106</v>
      </c>
      <c r="AH1938" s="11">
        <v>8.25</v>
      </c>
      <c r="AN1938">
        <f t="shared" si="94"/>
        <v>2024</v>
      </c>
      <c r="AO1938">
        <f t="shared" si="95"/>
        <v>5</v>
      </c>
      <c r="AP1938" s="6">
        <v>45420</v>
      </c>
      <c r="AU1938">
        <v>4.91</v>
      </c>
      <c r="AV1938">
        <v>4.9000000000000004</v>
      </c>
      <c r="AW1938">
        <v>4.8</v>
      </c>
      <c r="AX1938">
        <v>4.66</v>
      </c>
    </row>
    <row r="1939" spans="33:50" x14ac:dyDescent="0.35">
      <c r="AG1939" s="1">
        <v>34107</v>
      </c>
      <c r="AH1939" s="11">
        <v>8.3000000000000007</v>
      </c>
      <c r="AN1939">
        <f t="shared" si="94"/>
        <v>2024</v>
      </c>
      <c r="AO1939">
        <f t="shared" si="95"/>
        <v>5</v>
      </c>
      <c r="AP1939" s="6">
        <v>45427</v>
      </c>
      <c r="AU1939">
        <v>4.8600000000000003</v>
      </c>
      <c r="AV1939">
        <v>4.87</v>
      </c>
      <c r="AW1939">
        <v>4.82</v>
      </c>
      <c r="AX1939">
        <v>4.68</v>
      </c>
    </row>
    <row r="1940" spans="33:50" x14ac:dyDescent="0.35">
      <c r="AG1940" s="1">
        <v>34108</v>
      </c>
      <c r="AH1940" s="11">
        <v>8.2799999999999994</v>
      </c>
      <c r="AN1940">
        <f t="shared" si="94"/>
        <v>2024</v>
      </c>
      <c r="AO1940">
        <f t="shared" si="95"/>
        <v>5</v>
      </c>
      <c r="AP1940" s="6">
        <v>45433</v>
      </c>
      <c r="AQ1940">
        <v>4.87</v>
      </c>
      <c r="AR1940">
        <v>4.87</v>
      </c>
      <c r="AS1940">
        <v>4.8099999999999996</v>
      </c>
      <c r="AT1940">
        <v>4.6500000000000004</v>
      </c>
    </row>
    <row r="1941" spans="33:50" x14ac:dyDescent="0.35">
      <c r="AG1941" s="1">
        <v>34109</v>
      </c>
      <c r="AH1941" s="11">
        <v>8.27</v>
      </c>
      <c r="AN1941">
        <f t="shared" si="94"/>
        <v>2024</v>
      </c>
      <c r="AO1941">
        <f t="shared" si="95"/>
        <v>5</v>
      </c>
      <c r="AP1941" s="6">
        <v>45434</v>
      </c>
      <c r="AU1941">
        <v>4.82</v>
      </c>
      <c r="AV1941">
        <v>4.83</v>
      </c>
      <c r="AW1941">
        <v>4.72</v>
      </c>
      <c r="AX1941">
        <v>4.63</v>
      </c>
    </row>
    <row r="1942" spans="33:50" x14ac:dyDescent="0.35">
      <c r="AG1942" s="1">
        <v>34110</v>
      </c>
      <c r="AH1942" s="11">
        <v>8.31</v>
      </c>
      <c r="AN1942">
        <f t="shared" si="94"/>
        <v>2024</v>
      </c>
      <c r="AO1942">
        <f t="shared" si="95"/>
        <v>5</v>
      </c>
      <c r="AP1942" s="6">
        <v>45441</v>
      </c>
      <c r="AU1942">
        <v>4.83</v>
      </c>
      <c r="AV1942">
        <v>4.8099999999999996</v>
      </c>
      <c r="AW1942">
        <v>4.79</v>
      </c>
      <c r="AX1942">
        <v>4.67</v>
      </c>
    </row>
    <row r="1943" spans="33:50" x14ac:dyDescent="0.35">
      <c r="AG1943" s="1">
        <v>34113</v>
      </c>
      <c r="AH1943" s="11">
        <v>8.3000000000000007</v>
      </c>
      <c r="AN1943">
        <f t="shared" si="94"/>
        <v>2024</v>
      </c>
      <c r="AO1943">
        <f t="shared" si="95"/>
        <v>6</v>
      </c>
      <c r="AP1943" s="6">
        <v>45447</v>
      </c>
      <c r="AQ1943">
        <v>4.79</v>
      </c>
      <c r="AR1943">
        <v>4.78</v>
      </c>
      <c r="AS1943">
        <v>4.75</v>
      </c>
      <c r="AT1943">
        <v>4.5999999999999996</v>
      </c>
    </row>
    <row r="1944" spans="33:50" x14ac:dyDescent="0.35">
      <c r="AG1944" s="1">
        <v>34114</v>
      </c>
      <c r="AH1944" s="11">
        <v>8.3000000000000007</v>
      </c>
      <c r="AN1944">
        <f t="shared" si="94"/>
        <v>2024</v>
      </c>
      <c r="AO1944">
        <f t="shared" si="95"/>
        <v>6</v>
      </c>
      <c r="AP1944" s="6">
        <v>45448</v>
      </c>
      <c r="AU1944">
        <v>4.71</v>
      </c>
      <c r="AV1944">
        <v>4.66</v>
      </c>
      <c r="AW1944">
        <v>4.6500000000000004</v>
      </c>
      <c r="AX1944">
        <v>4.5</v>
      </c>
    </row>
    <row r="1945" spans="33:50" x14ac:dyDescent="0.35">
      <c r="AG1945" s="1">
        <v>34115</v>
      </c>
      <c r="AH1945" s="11">
        <v>8.24</v>
      </c>
      <c r="AN1945">
        <f t="shared" si="94"/>
        <v>2024</v>
      </c>
      <c r="AO1945">
        <f t="shared" si="95"/>
        <v>6</v>
      </c>
      <c r="AP1945" s="6">
        <v>45455</v>
      </c>
      <c r="AU1945">
        <v>4.67</v>
      </c>
      <c r="AV1945">
        <v>4.6500000000000004</v>
      </c>
      <c r="AW1945">
        <v>4.53</v>
      </c>
      <c r="AX1945">
        <v>4.4000000000000004</v>
      </c>
    </row>
    <row r="1946" spans="33:50" x14ac:dyDescent="0.35">
      <c r="AG1946" s="1">
        <v>34116</v>
      </c>
      <c r="AH1946" s="11">
        <v>8.23</v>
      </c>
      <c r="AN1946">
        <f t="shared" si="94"/>
        <v>2024</v>
      </c>
      <c r="AO1946">
        <f t="shared" si="95"/>
        <v>6</v>
      </c>
      <c r="AP1946" s="6">
        <v>45461</v>
      </c>
      <c r="AQ1946">
        <v>4.75</v>
      </c>
      <c r="AR1946">
        <v>4.66</v>
      </c>
      <c r="AS1946">
        <v>4.58</v>
      </c>
      <c r="AT1946">
        <v>4.37</v>
      </c>
    </row>
    <row r="1947" spans="33:50" x14ac:dyDescent="0.35">
      <c r="AG1947" s="1">
        <v>34117</v>
      </c>
      <c r="AH1947" s="11">
        <v>8.26</v>
      </c>
      <c r="AN1947">
        <f t="shared" si="94"/>
        <v>2024</v>
      </c>
      <c r="AO1947">
        <f t="shared" si="95"/>
        <v>6</v>
      </c>
      <c r="AP1947" s="6">
        <v>45462</v>
      </c>
      <c r="AU1947">
        <v>4.7300000000000004</v>
      </c>
      <c r="AV1947">
        <v>4.6399999999999997</v>
      </c>
      <c r="AW1947">
        <v>4.54</v>
      </c>
      <c r="AX1947">
        <v>4.3499999999999996</v>
      </c>
    </row>
    <row r="1948" spans="33:50" x14ac:dyDescent="0.35">
      <c r="AG1948" s="1">
        <v>34120</v>
      </c>
      <c r="AN1948">
        <f t="shared" si="94"/>
        <v>2024</v>
      </c>
      <c r="AO1948">
        <f t="shared" si="95"/>
        <v>6</v>
      </c>
      <c r="AP1948" s="6">
        <v>45469</v>
      </c>
      <c r="AU1948">
        <v>4.66</v>
      </c>
      <c r="AV1948">
        <v>4.6399999999999997</v>
      </c>
      <c r="AW1948">
        <v>4.6100000000000003</v>
      </c>
      <c r="AX1948">
        <v>4.4400000000000004</v>
      </c>
    </row>
    <row r="1949" spans="33:50" x14ac:dyDescent="0.35">
      <c r="AG1949" s="1">
        <v>34121</v>
      </c>
      <c r="AH1949" s="11">
        <v>8.17</v>
      </c>
      <c r="AN1949">
        <f t="shared" si="94"/>
        <v>2024</v>
      </c>
      <c r="AO1949">
        <f t="shared" si="95"/>
        <v>7</v>
      </c>
      <c r="AP1949" s="6">
        <v>45475</v>
      </c>
      <c r="AQ1949">
        <v>4.74</v>
      </c>
      <c r="AR1949">
        <v>4.6500000000000004</v>
      </c>
      <c r="AS1949">
        <v>4.6500000000000004</v>
      </c>
      <c r="AT1949">
        <v>4.4800000000000004</v>
      </c>
    </row>
    <row r="1950" spans="33:50" x14ac:dyDescent="0.35">
      <c r="AG1950" s="1">
        <v>34122</v>
      </c>
      <c r="AH1950" s="11">
        <v>8.16</v>
      </c>
      <c r="AN1950">
        <f t="shared" si="94"/>
        <v>2024</v>
      </c>
      <c r="AO1950">
        <f t="shared" si="95"/>
        <v>7</v>
      </c>
      <c r="AP1950" s="6">
        <v>45476</v>
      </c>
      <c r="AU1950">
        <v>4.68</v>
      </c>
      <c r="AV1950">
        <v>4.62</v>
      </c>
      <c r="AW1950">
        <v>4.62</v>
      </c>
      <c r="AX1950">
        <v>4.46</v>
      </c>
    </row>
    <row r="1951" spans="33:50" x14ac:dyDescent="0.35">
      <c r="AG1951" s="1">
        <v>34123</v>
      </c>
      <c r="AH1951" s="11">
        <v>8.14</v>
      </c>
      <c r="AN1951">
        <f t="shared" si="94"/>
        <v>2024</v>
      </c>
      <c r="AO1951">
        <f t="shared" si="95"/>
        <v>7</v>
      </c>
      <c r="AP1951" s="6">
        <v>45483</v>
      </c>
      <c r="AU1951">
        <v>4.63</v>
      </c>
      <c r="AV1951">
        <v>4.5999999999999996</v>
      </c>
      <c r="AW1951">
        <v>4.5</v>
      </c>
      <c r="AX1951">
        <v>4.3899999999999997</v>
      </c>
    </row>
    <row r="1952" spans="33:50" x14ac:dyDescent="0.35">
      <c r="AG1952" s="1">
        <v>34124</v>
      </c>
      <c r="AH1952" s="11">
        <v>8.18</v>
      </c>
      <c r="AN1952">
        <f t="shared" si="94"/>
        <v>2024</v>
      </c>
      <c r="AO1952">
        <f t="shared" si="95"/>
        <v>7</v>
      </c>
      <c r="AP1952" s="6">
        <v>45489</v>
      </c>
      <c r="AQ1952">
        <v>4.67</v>
      </c>
      <c r="AR1952">
        <v>4.54</v>
      </c>
      <c r="AS1952">
        <v>4.45</v>
      </c>
      <c r="AT1952">
        <v>4.25</v>
      </c>
    </row>
    <row r="1953" spans="33:50" x14ac:dyDescent="0.35">
      <c r="AG1953" s="1">
        <v>34127</v>
      </c>
      <c r="AH1953" s="11">
        <v>8.14</v>
      </c>
      <c r="AN1953">
        <f t="shared" si="94"/>
        <v>2024</v>
      </c>
      <c r="AO1953">
        <f t="shared" si="95"/>
        <v>7</v>
      </c>
      <c r="AP1953" s="6">
        <v>45490</v>
      </c>
      <c r="AU1953">
        <v>4.63</v>
      </c>
      <c r="AV1953">
        <v>4.5</v>
      </c>
      <c r="AW1953">
        <v>4.4000000000000004</v>
      </c>
      <c r="AX1953">
        <v>4.28</v>
      </c>
    </row>
    <row r="1954" spans="33:50" x14ac:dyDescent="0.35">
      <c r="AG1954" s="1">
        <v>34128</v>
      </c>
      <c r="AH1954" s="11">
        <v>8.16</v>
      </c>
      <c r="AN1954">
        <f t="shared" si="94"/>
        <v>2024</v>
      </c>
      <c r="AO1954">
        <f t="shared" si="95"/>
        <v>7</v>
      </c>
      <c r="AP1954" s="6">
        <v>45497</v>
      </c>
      <c r="AU1954">
        <v>4.47</v>
      </c>
      <c r="AV1954">
        <v>4.43</v>
      </c>
      <c r="AW1954">
        <v>4.3499999999999996</v>
      </c>
      <c r="AX1954">
        <v>4.18</v>
      </c>
    </row>
    <row r="1955" spans="33:50" x14ac:dyDescent="0.35">
      <c r="AG1955" s="1">
        <v>34129</v>
      </c>
      <c r="AH1955" s="11">
        <v>8.14</v>
      </c>
      <c r="AN1955">
        <f t="shared" si="94"/>
        <v>2024</v>
      </c>
      <c r="AO1955">
        <f t="shared" si="95"/>
        <v>7</v>
      </c>
      <c r="AP1955" s="6">
        <v>45503</v>
      </c>
      <c r="AQ1955">
        <v>4.55</v>
      </c>
      <c r="AR1955">
        <v>4.41</v>
      </c>
      <c r="AS1955">
        <v>4.33</v>
      </c>
      <c r="AT1955">
        <v>4.1100000000000003</v>
      </c>
    </row>
    <row r="1956" spans="33:50" x14ac:dyDescent="0.35">
      <c r="AG1956" s="1">
        <v>34130</v>
      </c>
      <c r="AH1956" s="11">
        <v>8.1300000000000008</v>
      </c>
      <c r="AN1956">
        <f t="shared" si="94"/>
        <v>2024</v>
      </c>
      <c r="AO1956">
        <f t="shared" si="95"/>
        <v>7</v>
      </c>
      <c r="AP1956" s="6">
        <v>45504</v>
      </c>
      <c r="AU1956">
        <v>4.4800000000000004</v>
      </c>
      <c r="AV1956">
        <v>4.3899999999999997</v>
      </c>
      <c r="AW1956">
        <v>4.29</v>
      </c>
      <c r="AX1956">
        <v>4.0599999999999996</v>
      </c>
    </row>
    <row r="1957" spans="33:50" x14ac:dyDescent="0.35">
      <c r="AG1957" s="1">
        <v>34131</v>
      </c>
      <c r="AH1957" s="11">
        <v>8.07</v>
      </c>
      <c r="AN1957">
        <f t="shared" si="94"/>
        <v>2024</v>
      </c>
      <c r="AO1957">
        <f t="shared" si="95"/>
        <v>8</v>
      </c>
      <c r="AP1957" s="6">
        <v>45511</v>
      </c>
      <c r="AU1957">
        <v>4.3600000000000003</v>
      </c>
      <c r="AV1957">
        <v>4.2699999999999996</v>
      </c>
      <c r="AW1957">
        <v>4.1500000000000004</v>
      </c>
      <c r="AX1957">
        <v>3.88</v>
      </c>
    </row>
    <row r="1958" spans="33:50" x14ac:dyDescent="0.35">
      <c r="AG1958" s="1">
        <v>34134</v>
      </c>
      <c r="AH1958" s="11">
        <v>8.07</v>
      </c>
      <c r="AN1958">
        <f t="shared" si="94"/>
        <v>2024</v>
      </c>
      <c r="AO1958">
        <f t="shared" si="95"/>
        <v>8</v>
      </c>
      <c r="AP1958" s="6">
        <v>45517</v>
      </c>
      <c r="AQ1958">
        <v>4.41</v>
      </c>
      <c r="AR1958">
        <v>4.26</v>
      </c>
      <c r="AS1958">
        <v>4.13</v>
      </c>
      <c r="AT1958">
        <v>3.81</v>
      </c>
    </row>
    <row r="1959" spans="33:50" x14ac:dyDescent="0.35">
      <c r="AG1959" s="1">
        <v>34135</v>
      </c>
      <c r="AH1959" s="11">
        <v>8.06</v>
      </c>
      <c r="AN1959">
        <f t="shared" si="94"/>
        <v>2024</v>
      </c>
      <c r="AO1959">
        <f t="shared" si="95"/>
        <v>8</v>
      </c>
      <c r="AP1959" s="6">
        <v>45518</v>
      </c>
      <c r="AU1959">
        <v>4.3899999999999997</v>
      </c>
      <c r="AV1959">
        <v>4.25</v>
      </c>
      <c r="AW1959">
        <v>4.12</v>
      </c>
      <c r="AX1959">
        <v>3.82</v>
      </c>
    </row>
    <row r="1960" spans="33:50" x14ac:dyDescent="0.35">
      <c r="AG1960" s="1">
        <v>34136</v>
      </c>
      <c r="AH1960" s="11">
        <v>8.06</v>
      </c>
      <c r="AN1960">
        <f t="shared" si="94"/>
        <v>2024</v>
      </c>
      <c r="AO1960">
        <f t="shared" si="95"/>
        <v>8</v>
      </c>
      <c r="AP1960" s="6">
        <v>45525</v>
      </c>
      <c r="AU1960">
        <v>4.3</v>
      </c>
      <c r="AV1960">
        <v>4.22</v>
      </c>
      <c r="AW1960">
        <v>4.0599999999999996</v>
      </c>
      <c r="AX1960">
        <v>3.73</v>
      </c>
    </row>
    <row r="1961" spans="33:50" x14ac:dyDescent="0.35">
      <c r="AG1961" s="1">
        <v>34137</v>
      </c>
      <c r="AH1961" s="11">
        <v>8.06</v>
      </c>
      <c r="AN1961">
        <f t="shared" si="94"/>
        <v>2024</v>
      </c>
      <c r="AO1961">
        <f t="shared" si="95"/>
        <v>8</v>
      </c>
      <c r="AP1961" s="6">
        <v>45531</v>
      </c>
      <c r="AQ1961">
        <v>4.3499999999999996</v>
      </c>
      <c r="AR1961">
        <v>4.21</v>
      </c>
      <c r="AS1961">
        <v>4.08</v>
      </c>
      <c r="AT1961">
        <v>3.78</v>
      </c>
    </row>
    <row r="1962" spans="33:50" x14ac:dyDescent="0.35">
      <c r="AG1962" s="1">
        <v>34138</v>
      </c>
      <c r="AH1962" s="11">
        <v>8.0500000000000007</v>
      </c>
      <c r="AN1962">
        <f t="shared" si="94"/>
        <v>2024</v>
      </c>
      <c r="AO1962">
        <f t="shared" si="95"/>
        <v>8</v>
      </c>
      <c r="AP1962" s="6">
        <v>45532</v>
      </c>
      <c r="AU1962">
        <v>4.2699999999999996</v>
      </c>
      <c r="AV1962">
        <v>4.1900000000000004</v>
      </c>
      <c r="AW1962">
        <v>4.05</v>
      </c>
      <c r="AX1962">
        <v>3.75</v>
      </c>
    </row>
    <row r="1963" spans="33:50" x14ac:dyDescent="0.35">
      <c r="AG1963" s="1">
        <v>34141</v>
      </c>
      <c r="AH1963" s="11">
        <v>8.0299999999999994</v>
      </c>
      <c r="AN1963">
        <f t="shared" si="94"/>
        <v>2024</v>
      </c>
      <c r="AO1963">
        <f t="shared" si="95"/>
        <v>9</v>
      </c>
      <c r="AP1963" s="6">
        <v>45539</v>
      </c>
      <c r="AU1963">
        <v>4.12</v>
      </c>
      <c r="AV1963">
        <v>4.0599999999999996</v>
      </c>
      <c r="AW1963">
        <v>3.95</v>
      </c>
      <c r="AX1963">
        <v>3.66</v>
      </c>
    </row>
    <row r="1964" spans="33:50" x14ac:dyDescent="0.35">
      <c r="AG1964" s="1">
        <v>34142</v>
      </c>
      <c r="AH1964" s="11">
        <v>8.0299999999999994</v>
      </c>
      <c r="AN1964">
        <f t="shared" si="94"/>
        <v>2024</v>
      </c>
      <c r="AO1964">
        <f t="shared" si="95"/>
        <v>9</v>
      </c>
      <c r="AP1964" s="6">
        <v>45545</v>
      </c>
      <c r="AQ1964">
        <v>4.24</v>
      </c>
      <c r="AR1964">
        <v>4.05</v>
      </c>
      <c r="AS1964">
        <v>3.89</v>
      </c>
      <c r="AT1964">
        <v>3.54</v>
      </c>
    </row>
    <row r="1965" spans="33:50" x14ac:dyDescent="0.35">
      <c r="AG1965" s="1">
        <v>34143</v>
      </c>
      <c r="AH1965" s="11">
        <v>8.02</v>
      </c>
      <c r="AN1965">
        <f t="shared" si="94"/>
        <v>2024</v>
      </c>
      <c r="AO1965">
        <f t="shared" si="95"/>
        <v>9</v>
      </c>
      <c r="AP1965" s="6">
        <v>45546</v>
      </c>
      <c r="AU1965">
        <v>4.2</v>
      </c>
      <c r="AV1965">
        <v>4.0599999999999996</v>
      </c>
      <c r="AW1965">
        <v>3.8</v>
      </c>
      <c r="AX1965">
        <v>3.54</v>
      </c>
    </row>
    <row r="1966" spans="33:50" x14ac:dyDescent="0.35">
      <c r="AG1966" s="1">
        <v>34144</v>
      </c>
      <c r="AH1966" s="11">
        <v>8.01</v>
      </c>
      <c r="AN1966">
        <f t="shared" si="94"/>
        <v>2024</v>
      </c>
      <c r="AO1966">
        <f t="shared" si="95"/>
        <v>9</v>
      </c>
      <c r="AP1966" s="6">
        <v>45553</v>
      </c>
      <c r="AU1966">
        <v>4.16</v>
      </c>
      <c r="AV1966">
        <v>4.03</v>
      </c>
      <c r="AW1966">
        <v>3.73</v>
      </c>
      <c r="AX1966">
        <v>3.35</v>
      </c>
    </row>
    <row r="1967" spans="33:50" x14ac:dyDescent="0.35">
      <c r="AG1967" s="1">
        <v>34145</v>
      </c>
      <c r="AH1967" s="11">
        <v>7.98</v>
      </c>
      <c r="AN1967">
        <f t="shared" si="94"/>
        <v>2024</v>
      </c>
      <c r="AO1967">
        <f t="shared" si="95"/>
        <v>9</v>
      </c>
      <c r="AP1967" s="6">
        <v>45559</v>
      </c>
      <c r="AQ1967">
        <v>4.25</v>
      </c>
      <c r="AR1967">
        <v>3.98</v>
      </c>
      <c r="AS1967">
        <v>3.77</v>
      </c>
      <c r="AT1967">
        <v>3.36</v>
      </c>
    </row>
    <row r="1968" spans="33:50" x14ac:dyDescent="0.35">
      <c r="AG1968" s="1">
        <v>34148</v>
      </c>
      <c r="AH1968" s="11">
        <v>7.96</v>
      </c>
      <c r="AN1968">
        <f t="shared" si="94"/>
        <v>2024</v>
      </c>
      <c r="AO1968">
        <f t="shared" si="95"/>
        <v>9</v>
      </c>
      <c r="AP1968" s="6">
        <v>45560</v>
      </c>
      <c r="AU1968">
        <v>4.17</v>
      </c>
      <c r="AV1968">
        <v>4.0199999999999996</v>
      </c>
      <c r="AW1968">
        <v>3.73</v>
      </c>
      <c r="AX1968">
        <v>3.33</v>
      </c>
    </row>
    <row r="1969" spans="33:50" x14ac:dyDescent="0.35">
      <c r="AG1969" s="1">
        <v>34149</v>
      </c>
      <c r="AH1969" s="11">
        <v>7.95</v>
      </c>
      <c r="AN1969">
        <f t="shared" si="94"/>
        <v>2024</v>
      </c>
      <c r="AO1969">
        <f t="shared" si="95"/>
        <v>10</v>
      </c>
      <c r="AP1969" s="6">
        <v>45567</v>
      </c>
      <c r="AU1969">
        <v>4.08</v>
      </c>
      <c r="AV1969">
        <v>3.91</v>
      </c>
      <c r="AW1969">
        <v>3.71</v>
      </c>
      <c r="AX1969">
        <v>3.34</v>
      </c>
    </row>
    <row r="1970" spans="33:50" x14ac:dyDescent="0.35">
      <c r="AG1970" s="1">
        <v>34150</v>
      </c>
      <c r="AH1970" s="11">
        <v>7.96</v>
      </c>
      <c r="AN1970">
        <f t="shared" si="94"/>
        <v>2024</v>
      </c>
      <c r="AO1970">
        <f t="shared" si="95"/>
        <v>10</v>
      </c>
      <c r="AP1970" s="6">
        <v>45573</v>
      </c>
      <c r="AQ1970">
        <v>4.1100000000000003</v>
      </c>
      <c r="AR1970">
        <v>3.92</v>
      </c>
      <c r="AS1970">
        <v>3.79</v>
      </c>
      <c r="AT1970">
        <v>3.54</v>
      </c>
    </row>
    <row r="1971" spans="33:50" x14ac:dyDescent="0.35">
      <c r="AG1971" s="1">
        <v>34151</v>
      </c>
      <c r="AH1971" s="11">
        <v>7.96</v>
      </c>
      <c r="AN1971">
        <f t="shared" si="94"/>
        <v>2024</v>
      </c>
      <c r="AO1971">
        <f t="shared" si="95"/>
        <v>10</v>
      </c>
      <c r="AP1971" s="6">
        <v>45574</v>
      </c>
      <c r="AU1971">
        <v>4.07</v>
      </c>
      <c r="AV1971">
        <v>3.89</v>
      </c>
      <c r="AW1971">
        <v>3.76</v>
      </c>
      <c r="AX1971">
        <v>3.55</v>
      </c>
    </row>
    <row r="1972" spans="33:50" x14ac:dyDescent="0.35">
      <c r="AG1972" s="1">
        <v>34152</v>
      </c>
      <c r="AH1972" s="11">
        <v>7.95</v>
      </c>
      <c r="AN1972">
        <f t="shared" si="94"/>
        <v>2024</v>
      </c>
      <c r="AO1972">
        <f t="shared" si="95"/>
        <v>10</v>
      </c>
      <c r="AP1972" s="6">
        <v>45581</v>
      </c>
      <c r="AU1972">
        <v>3.89</v>
      </c>
      <c r="AV1972">
        <v>3.69</v>
      </c>
      <c r="AW1972">
        <v>3.56</v>
      </c>
      <c r="AX1972">
        <v>3.3</v>
      </c>
    </row>
    <row r="1973" spans="33:50" x14ac:dyDescent="0.35">
      <c r="AG1973" s="1">
        <v>34155</v>
      </c>
      <c r="AN1973">
        <f t="shared" si="94"/>
        <v>2024</v>
      </c>
      <c r="AO1973">
        <f t="shared" si="95"/>
        <v>10</v>
      </c>
      <c r="AP1973" s="6">
        <v>45587</v>
      </c>
      <c r="AQ1973">
        <v>3.84</v>
      </c>
      <c r="AR1973">
        <v>3.64</v>
      </c>
      <c r="AS1973">
        <v>3.55</v>
      </c>
      <c r="AT1973">
        <v>3.32</v>
      </c>
    </row>
    <row r="1974" spans="33:50" x14ac:dyDescent="0.35">
      <c r="AG1974" s="1">
        <v>34156</v>
      </c>
      <c r="AH1974" s="11">
        <v>7.97</v>
      </c>
      <c r="AN1974">
        <f t="shared" si="94"/>
        <v>2024</v>
      </c>
      <c r="AO1974">
        <f t="shared" si="95"/>
        <v>10</v>
      </c>
      <c r="AP1974" s="6">
        <v>45588</v>
      </c>
      <c r="AU1974">
        <v>3.71</v>
      </c>
      <c r="AV1974">
        <v>3.55</v>
      </c>
      <c r="AW1974">
        <v>3.46</v>
      </c>
      <c r="AX1974">
        <v>3.25</v>
      </c>
    </row>
    <row r="1975" spans="33:50" x14ac:dyDescent="0.35">
      <c r="AG1975" s="1">
        <v>34157</v>
      </c>
      <c r="AH1975" s="11">
        <v>7.97</v>
      </c>
      <c r="AN1975">
        <f t="shared" si="94"/>
        <v>2024</v>
      </c>
      <c r="AO1975">
        <f t="shared" si="95"/>
        <v>10</v>
      </c>
      <c r="AP1975" s="6">
        <v>45595</v>
      </c>
      <c r="AU1975">
        <v>3.69</v>
      </c>
      <c r="AV1975">
        <v>3.51</v>
      </c>
      <c r="AW1975">
        <v>3.42</v>
      </c>
      <c r="AX1975">
        <v>3.25</v>
      </c>
    </row>
    <row r="1976" spans="33:50" x14ac:dyDescent="0.35">
      <c r="AG1976" s="1">
        <v>34158</v>
      </c>
      <c r="AH1976" s="11">
        <v>7.95</v>
      </c>
      <c r="AN1976">
        <f t="shared" si="94"/>
        <v>2024</v>
      </c>
      <c r="AO1976">
        <f t="shared" si="95"/>
        <v>11</v>
      </c>
      <c r="AP1976" s="6">
        <v>45601</v>
      </c>
      <c r="AQ1976">
        <v>3.79</v>
      </c>
      <c r="AR1976">
        <v>3.51</v>
      </c>
      <c r="AS1976">
        <v>3.41</v>
      </c>
      <c r="AT1976">
        <v>3.31</v>
      </c>
    </row>
    <row r="1977" spans="33:50" x14ac:dyDescent="0.35">
      <c r="AG1977" s="1">
        <v>34159</v>
      </c>
      <c r="AH1977" s="11">
        <v>7.93</v>
      </c>
      <c r="AN1977">
        <f t="shared" si="94"/>
        <v>2024</v>
      </c>
      <c r="AO1977">
        <f t="shared" si="95"/>
        <v>11</v>
      </c>
      <c r="AP1977" s="6">
        <v>45602</v>
      </c>
      <c r="AU1977">
        <v>3.74</v>
      </c>
      <c r="AV1977">
        <v>3.51</v>
      </c>
      <c r="AW1977">
        <v>3.41</v>
      </c>
      <c r="AX1977">
        <v>3.29</v>
      </c>
    </row>
    <row r="1978" spans="33:50" x14ac:dyDescent="0.35">
      <c r="AG1978" s="1">
        <v>34162</v>
      </c>
      <c r="AH1978" s="11">
        <v>7.92</v>
      </c>
      <c r="AN1978">
        <f t="shared" si="94"/>
        <v>2024</v>
      </c>
      <c r="AO1978">
        <f t="shared" si="95"/>
        <v>11</v>
      </c>
      <c r="AP1978" s="6">
        <v>45609</v>
      </c>
      <c r="AU1978">
        <v>3.71</v>
      </c>
      <c r="AV1978">
        <v>3.5</v>
      </c>
      <c r="AW1978">
        <v>3.37</v>
      </c>
      <c r="AX1978">
        <v>3.25</v>
      </c>
    </row>
    <row r="1979" spans="33:50" x14ac:dyDescent="0.35">
      <c r="AG1979" s="1">
        <v>34163</v>
      </c>
      <c r="AH1979" s="11">
        <v>7.92</v>
      </c>
      <c r="AN1979">
        <f t="shared" si="94"/>
        <v>2024</v>
      </c>
      <c r="AO1979">
        <f t="shared" si="95"/>
        <v>11</v>
      </c>
      <c r="AP1979" s="6">
        <v>45615</v>
      </c>
      <c r="AQ1979">
        <v>3.73</v>
      </c>
      <c r="AR1979">
        <v>3.48</v>
      </c>
      <c r="AS1979">
        <v>3.41</v>
      </c>
      <c r="AT1979">
        <v>3.33</v>
      </c>
    </row>
    <row r="1980" spans="33:50" x14ac:dyDescent="0.35">
      <c r="AG1980" s="1">
        <v>34164</v>
      </c>
      <c r="AH1980" s="11">
        <v>7.89</v>
      </c>
      <c r="AN1980">
        <f t="shared" si="94"/>
        <v>2024</v>
      </c>
      <c r="AO1980">
        <f t="shared" si="95"/>
        <v>11</v>
      </c>
      <c r="AP1980" s="6">
        <v>45616</v>
      </c>
      <c r="AU1980">
        <v>3.7</v>
      </c>
      <c r="AV1980">
        <v>3.49</v>
      </c>
      <c r="AW1980">
        <v>3.39</v>
      </c>
      <c r="AX1980">
        <v>3.32</v>
      </c>
    </row>
    <row r="1981" spans="33:50" x14ac:dyDescent="0.35">
      <c r="AG1981" s="1">
        <v>34165</v>
      </c>
      <c r="AH1981" s="11">
        <v>7.88</v>
      </c>
      <c r="AN1981">
        <f t="shared" si="94"/>
        <v>2024</v>
      </c>
      <c r="AO1981">
        <f t="shared" si="95"/>
        <v>11</v>
      </c>
      <c r="AP1981" s="6">
        <v>45623</v>
      </c>
      <c r="AU1981">
        <v>3.56</v>
      </c>
      <c r="AV1981">
        <v>3.42</v>
      </c>
      <c r="AW1981">
        <v>3.37</v>
      </c>
      <c r="AX1981">
        <v>3.3</v>
      </c>
    </row>
    <row r="1982" spans="33:50" x14ac:dyDescent="0.35">
      <c r="AG1982" s="1">
        <v>34166</v>
      </c>
      <c r="AH1982" s="11">
        <v>7.87</v>
      </c>
      <c r="AN1982">
        <f t="shared" si="94"/>
        <v>2024</v>
      </c>
      <c r="AO1982">
        <f t="shared" si="95"/>
        <v>12</v>
      </c>
      <c r="AP1982" s="6">
        <v>45629</v>
      </c>
      <c r="AQ1982">
        <v>3.51</v>
      </c>
      <c r="AR1982">
        <v>3.36</v>
      </c>
      <c r="AS1982">
        <v>3.3</v>
      </c>
      <c r="AT1982">
        <v>3.22</v>
      </c>
    </row>
    <row r="1983" spans="33:50" x14ac:dyDescent="0.35">
      <c r="AG1983" s="1">
        <v>34169</v>
      </c>
      <c r="AH1983" s="11">
        <v>7.88</v>
      </c>
      <c r="AN1983">
        <f t="shared" si="94"/>
        <v>2024</v>
      </c>
      <c r="AO1983">
        <f t="shared" si="95"/>
        <v>12</v>
      </c>
      <c r="AP1983" s="6">
        <v>45630</v>
      </c>
      <c r="AU1983">
        <v>3.52</v>
      </c>
      <c r="AV1983">
        <v>3.35</v>
      </c>
      <c r="AW1983">
        <v>3.28</v>
      </c>
      <c r="AX1983">
        <v>3.21</v>
      </c>
    </row>
    <row r="1984" spans="33:50" x14ac:dyDescent="0.35">
      <c r="AG1984" s="1">
        <v>34170</v>
      </c>
      <c r="AH1984" s="11">
        <v>7.89</v>
      </c>
      <c r="AN1984">
        <f t="shared" si="94"/>
        <v>2024</v>
      </c>
      <c r="AO1984">
        <f t="shared" si="95"/>
        <v>12</v>
      </c>
      <c r="AP1984" s="6">
        <v>45637</v>
      </c>
      <c r="AU1984">
        <v>3.22</v>
      </c>
      <c r="AV1984">
        <v>3.14</v>
      </c>
      <c r="AW1984">
        <v>3.11</v>
      </c>
      <c r="AX1984">
        <v>3.05</v>
      </c>
    </row>
    <row r="1985" spans="33:50" x14ac:dyDescent="0.35">
      <c r="AG1985" s="1">
        <v>34171</v>
      </c>
      <c r="AH1985" s="11">
        <v>7.94</v>
      </c>
      <c r="AN1985">
        <f t="shared" si="94"/>
        <v>2024</v>
      </c>
      <c r="AO1985">
        <f t="shared" si="95"/>
        <v>12</v>
      </c>
      <c r="AP1985" s="6">
        <v>45643</v>
      </c>
      <c r="AQ1985">
        <v>3.22</v>
      </c>
      <c r="AR1985">
        <v>3.15</v>
      </c>
      <c r="AS1985">
        <v>3.14</v>
      </c>
      <c r="AT1985">
        <v>3.12</v>
      </c>
    </row>
    <row r="1986" spans="33:50" x14ac:dyDescent="0.35">
      <c r="AG1986" s="1">
        <v>34172</v>
      </c>
      <c r="AH1986" s="11">
        <v>7.96</v>
      </c>
      <c r="AN1986">
        <f t="shared" si="94"/>
        <v>2024</v>
      </c>
      <c r="AO1986">
        <f t="shared" si="95"/>
        <v>12</v>
      </c>
      <c r="AP1986" s="6">
        <v>45644</v>
      </c>
      <c r="AU1986">
        <v>3.17</v>
      </c>
      <c r="AV1986">
        <v>3.14</v>
      </c>
      <c r="AW1986">
        <v>3.12</v>
      </c>
      <c r="AX1986">
        <v>3.1</v>
      </c>
    </row>
    <row r="1987" spans="33:50" x14ac:dyDescent="0.35">
      <c r="AG1987" s="1">
        <v>34173</v>
      </c>
      <c r="AH1987" s="11">
        <v>8</v>
      </c>
      <c r="AN1987">
        <f t="shared" si="94"/>
        <v>2024</v>
      </c>
      <c r="AO1987">
        <f t="shared" si="95"/>
        <v>12</v>
      </c>
      <c r="AP1987" s="6">
        <v>45651</v>
      </c>
      <c r="AU1987">
        <v>3.17</v>
      </c>
      <c r="AV1987">
        <v>3.15</v>
      </c>
      <c r="AW1987">
        <v>3.13</v>
      </c>
      <c r="AX1987">
        <v>3.12</v>
      </c>
    </row>
    <row r="1988" spans="33:50" x14ac:dyDescent="0.35">
      <c r="AG1988" s="1">
        <v>34176</v>
      </c>
      <c r="AH1988" s="11">
        <v>7.99</v>
      </c>
      <c r="AN1988">
        <f t="shared" si="94"/>
        <v>2024</v>
      </c>
      <c r="AO1988">
        <f t="shared" si="95"/>
        <v>12</v>
      </c>
      <c r="AP1988" s="6">
        <v>45657</v>
      </c>
      <c r="AQ1988">
        <v>3.28</v>
      </c>
      <c r="AR1988">
        <v>3.14</v>
      </c>
      <c r="AS1988">
        <v>3.11</v>
      </c>
      <c r="AT1988">
        <v>3.07</v>
      </c>
    </row>
    <row r="1989" spans="33:50" x14ac:dyDescent="0.35">
      <c r="AG1989" s="1">
        <v>34177</v>
      </c>
      <c r="AH1989" s="11">
        <v>7.98</v>
      </c>
      <c r="AN1989">
        <f t="shared" si="94"/>
        <v>2025</v>
      </c>
      <c r="AO1989">
        <f t="shared" si="95"/>
        <v>1</v>
      </c>
      <c r="AP1989" s="6">
        <v>45658</v>
      </c>
      <c r="AU1989">
        <v>3.19</v>
      </c>
      <c r="AV1989">
        <v>3.16</v>
      </c>
      <c r="AW1989">
        <v>3.09</v>
      </c>
      <c r="AX1989">
        <v>3.03</v>
      </c>
    </row>
    <row r="1990" spans="33:50" x14ac:dyDescent="0.35">
      <c r="AG1990" s="1">
        <v>34178</v>
      </c>
      <c r="AH1990" s="11">
        <v>7.96</v>
      </c>
      <c r="AN1990">
        <f t="shared" si="94"/>
        <v>2025</v>
      </c>
      <c r="AO1990">
        <f t="shared" si="95"/>
        <v>1</v>
      </c>
      <c r="AP1990" s="6">
        <v>45665</v>
      </c>
      <c r="AU1990">
        <v>3.14</v>
      </c>
      <c r="AV1990">
        <v>3.11</v>
      </c>
      <c r="AW1990">
        <v>3.06</v>
      </c>
      <c r="AX1990">
        <v>3.01</v>
      </c>
    </row>
    <row r="1991" spans="33:50" x14ac:dyDescent="0.35">
      <c r="AG1991" s="1">
        <v>34179</v>
      </c>
      <c r="AH1991" s="11">
        <v>7.91</v>
      </c>
      <c r="AN1991">
        <f t="shared" si="94"/>
        <v>2025</v>
      </c>
      <c r="AO1991">
        <f t="shared" si="95"/>
        <v>1</v>
      </c>
      <c r="AP1991" s="6">
        <v>45671</v>
      </c>
      <c r="AQ1991">
        <v>3.2</v>
      </c>
      <c r="AR1991">
        <v>3.13</v>
      </c>
      <c r="AS1991">
        <v>3.15</v>
      </c>
      <c r="AT1991">
        <v>3.18</v>
      </c>
    </row>
    <row r="1992" spans="33:50" x14ac:dyDescent="0.35">
      <c r="AG1992" s="1">
        <v>34180</v>
      </c>
      <c r="AH1992" s="11">
        <v>7.88</v>
      </c>
      <c r="AN1992">
        <f t="shared" si="94"/>
        <v>2025</v>
      </c>
      <c r="AO1992">
        <f t="shared" si="95"/>
        <v>1</v>
      </c>
      <c r="AP1992" s="6">
        <v>45672</v>
      </c>
      <c r="AU1992">
        <v>3.14</v>
      </c>
      <c r="AV1992">
        <v>3.1</v>
      </c>
      <c r="AW1992">
        <v>3.08</v>
      </c>
      <c r="AX1992">
        <v>3.09</v>
      </c>
    </row>
    <row r="1993" spans="33:50" x14ac:dyDescent="0.35">
      <c r="AG1993" s="1">
        <v>34183</v>
      </c>
      <c r="AH1993" s="11">
        <v>7.88</v>
      </c>
      <c r="AN1993">
        <f t="shared" si="94"/>
        <v>2025</v>
      </c>
      <c r="AO1993">
        <f t="shared" si="95"/>
        <v>1</v>
      </c>
      <c r="AP1993" s="6">
        <v>45679</v>
      </c>
      <c r="AU1993">
        <v>3.09</v>
      </c>
      <c r="AV1993">
        <v>3.03</v>
      </c>
      <c r="AW1993">
        <v>2.98</v>
      </c>
      <c r="AX1993">
        <v>3.01</v>
      </c>
    </row>
    <row r="1994" spans="33:50" x14ac:dyDescent="0.35">
      <c r="AG1994" s="1">
        <v>34184</v>
      </c>
      <c r="AH1994" s="11">
        <v>7.83</v>
      </c>
      <c r="AN1994">
        <f t="shared" si="94"/>
        <v>2025</v>
      </c>
      <c r="AO1994">
        <f t="shared" si="95"/>
        <v>1</v>
      </c>
      <c r="AP1994" s="6">
        <v>45685</v>
      </c>
      <c r="AQ1994">
        <v>3.06</v>
      </c>
      <c r="AR1994">
        <v>2.96</v>
      </c>
      <c r="AS1994">
        <v>2.96</v>
      </c>
      <c r="AT1994">
        <v>2.96</v>
      </c>
    </row>
    <row r="1995" spans="33:50" x14ac:dyDescent="0.35">
      <c r="AG1995" s="1">
        <v>34185</v>
      </c>
      <c r="AH1995" s="11">
        <v>7.83</v>
      </c>
      <c r="AN1995">
        <f t="shared" si="94"/>
        <v>2025</v>
      </c>
      <c r="AO1995">
        <f t="shared" si="95"/>
        <v>1</v>
      </c>
      <c r="AP1995" s="6">
        <v>45686</v>
      </c>
      <c r="AU1995">
        <v>2.99</v>
      </c>
      <c r="AV1995">
        <v>2.89</v>
      </c>
      <c r="AW1995">
        <v>2.9</v>
      </c>
      <c r="AX1995">
        <v>2.89</v>
      </c>
    </row>
    <row r="1996" spans="33:50" x14ac:dyDescent="0.35">
      <c r="AG1996" s="1">
        <v>34186</v>
      </c>
      <c r="AH1996" s="11">
        <v>7.79</v>
      </c>
      <c r="AN1996">
        <f t="shared" si="94"/>
        <v>2025</v>
      </c>
      <c r="AO1996">
        <f t="shared" si="95"/>
        <v>2</v>
      </c>
      <c r="AP1996" s="6">
        <v>45693</v>
      </c>
      <c r="AU1996">
        <v>2.88</v>
      </c>
      <c r="AV1996">
        <v>2.83</v>
      </c>
      <c r="AW1996">
        <v>2.73</v>
      </c>
      <c r="AX1996">
        <v>2.71</v>
      </c>
    </row>
    <row r="1997" spans="33:50" x14ac:dyDescent="0.35">
      <c r="AG1997" s="1">
        <v>34187</v>
      </c>
      <c r="AH1997" s="11">
        <v>7.79</v>
      </c>
      <c r="AN1997">
        <f t="shared" si="94"/>
        <v>2025</v>
      </c>
      <c r="AO1997">
        <f t="shared" si="95"/>
        <v>2</v>
      </c>
      <c r="AP1997" s="6">
        <v>45699</v>
      </c>
      <c r="AQ1997">
        <v>2.95</v>
      </c>
      <c r="AR1997">
        <v>2.84</v>
      </c>
      <c r="AS1997">
        <v>2.83</v>
      </c>
      <c r="AT1997">
        <v>2.79</v>
      </c>
    </row>
    <row r="1998" spans="33:50" x14ac:dyDescent="0.35">
      <c r="AG1998" s="1">
        <v>34190</v>
      </c>
      <c r="AH1998" s="11">
        <v>7.74</v>
      </c>
      <c r="AN1998">
        <f t="shared" si="94"/>
        <v>2025</v>
      </c>
      <c r="AO1998">
        <f t="shared" si="95"/>
        <v>2</v>
      </c>
      <c r="AP1998" s="6">
        <v>45700</v>
      </c>
      <c r="AU1998">
        <v>2.93</v>
      </c>
      <c r="AV1998">
        <v>2.84</v>
      </c>
      <c r="AW1998">
        <v>2.81</v>
      </c>
      <c r="AX1998">
        <v>2.8</v>
      </c>
    </row>
    <row r="1999" spans="33:50" x14ac:dyDescent="0.35">
      <c r="AG1999" s="1">
        <v>34191</v>
      </c>
      <c r="AH1999" s="11">
        <v>7.72</v>
      </c>
      <c r="AN1999">
        <f t="shared" si="94"/>
        <v>2025</v>
      </c>
      <c r="AO1999">
        <f t="shared" si="95"/>
        <v>2</v>
      </c>
      <c r="AP1999" s="6">
        <v>45707</v>
      </c>
      <c r="AU1999">
        <v>2.95</v>
      </c>
      <c r="AV1999">
        <v>2.86</v>
      </c>
      <c r="AW1999">
        <v>2.86</v>
      </c>
      <c r="AX1999">
        <v>2.85</v>
      </c>
    </row>
    <row r="2000" spans="33:50" x14ac:dyDescent="0.35">
      <c r="AG2000" s="1">
        <v>34192</v>
      </c>
      <c r="AH2000" s="11">
        <v>7.69</v>
      </c>
      <c r="AN2000">
        <f t="shared" si="94"/>
        <v>2025</v>
      </c>
      <c r="AO2000">
        <f t="shared" si="95"/>
        <v>2</v>
      </c>
      <c r="AP2000" s="6">
        <v>45713</v>
      </c>
      <c r="AQ2000">
        <v>2.95</v>
      </c>
      <c r="AR2000">
        <v>2.84</v>
      </c>
      <c r="AS2000">
        <v>2.81</v>
      </c>
      <c r="AT2000">
        <v>2.77</v>
      </c>
    </row>
    <row r="2001" spans="33:50" x14ac:dyDescent="0.35">
      <c r="AG2001" s="1">
        <v>34193</v>
      </c>
      <c r="AH2001" s="11">
        <v>7.66</v>
      </c>
      <c r="AN2001">
        <f t="shared" ref="AN2001:AN2064" si="96">YEAR(AP2001)</f>
        <v>2025</v>
      </c>
      <c r="AO2001">
        <f t="shared" ref="AO2001:AO2064" si="97">MONTH(AP2001)</f>
        <v>2</v>
      </c>
      <c r="AP2001" s="6">
        <v>45714</v>
      </c>
      <c r="AU2001">
        <v>2.9</v>
      </c>
      <c r="AV2001">
        <v>2.84</v>
      </c>
      <c r="AW2001">
        <v>2.8</v>
      </c>
      <c r="AX2001">
        <v>2.75</v>
      </c>
    </row>
    <row r="2002" spans="33:50" x14ac:dyDescent="0.35">
      <c r="AG2002" s="1">
        <v>34194</v>
      </c>
      <c r="AH2002" s="11">
        <v>7.62</v>
      </c>
      <c r="AN2002">
        <f t="shared" si="96"/>
        <v>2025</v>
      </c>
      <c r="AO2002">
        <f t="shared" si="97"/>
        <v>3</v>
      </c>
      <c r="AP2002" s="6">
        <v>45721</v>
      </c>
      <c r="AU2002">
        <v>2.78</v>
      </c>
      <c r="AV2002">
        <v>2.72</v>
      </c>
      <c r="AW2002">
        <v>2.68</v>
      </c>
      <c r="AX2002">
        <v>2.61</v>
      </c>
    </row>
    <row r="2003" spans="33:50" x14ac:dyDescent="0.35">
      <c r="AG2003" s="1">
        <v>34197</v>
      </c>
      <c r="AH2003" s="11">
        <v>7.58</v>
      </c>
      <c r="AN2003">
        <f t="shared" si="96"/>
        <v>2025</v>
      </c>
      <c r="AO2003">
        <f t="shared" si="97"/>
        <v>3</v>
      </c>
      <c r="AP2003" s="6">
        <v>45727</v>
      </c>
      <c r="AQ2003">
        <v>2.76</v>
      </c>
      <c r="AR2003">
        <v>2.67</v>
      </c>
      <c r="AS2003">
        <v>2.67</v>
      </c>
      <c r="AT2003">
        <v>2.58</v>
      </c>
    </row>
    <row r="2004" spans="33:50" x14ac:dyDescent="0.35">
      <c r="AG2004" s="1">
        <v>34198</v>
      </c>
      <c r="AH2004" s="11">
        <v>7.58</v>
      </c>
      <c r="AN2004">
        <f t="shared" si="96"/>
        <v>2025</v>
      </c>
      <c r="AO2004">
        <f t="shared" si="97"/>
        <v>3</v>
      </c>
      <c r="AP2004" s="6">
        <v>45728</v>
      </c>
      <c r="AU2004">
        <v>2.69</v>
      </c>
      <c r="AV2004">
        <v>2.64</v>
      </c>
      <c r="AW2004">
        <v>2.64</v>
      </c>
      <c r="AX2004">
        <v>2.61</v>
      </c>
    </row>
    <row r="2005" spans="33:50" x14ac:dyDescent="0.35">
      <c r="AG2005" s="1">
        <v>34199</v>
      </c>
      <c r="AH2005" s="11">
        <v>7.53</v>
      </c>
      <c r="AN2005">
        <f t="shared" si="96"/>
        <v>2025</v>
      </c>
      <c r="AO2005">
        <f t="shared" si="97"/>
        <v>3</v>
      </c>
      <c r="AP2005" s="6">
        <v>45735</v>
      </c>
      <c r="AU2005">
        <v>2.66</v>
      </c>
      <c r="AV2005">
        <v>2.64</v>
      </c>
      <c r="AW2005">
        <v>2.64</v>
      </c>
      <c r="AX2005">
        <v>2.59</v>
      </c>
    </row>
    <row r="2006" spans="33:50" x14ac:dyDescent="0.35">
      <c r="AG2006" s="1">
        <v>34200</v>
      </c>
      <c r="AH2006" s="11">
        <v>7.49</v>
      </c>
      <c r="AN2006">
        <f t="shared" si="96"/>
        <v>2025</v>
      </c>
      <c r="AO2006">
        <f t="shared" si="97"/>
        <v>3</v>
      </c>
      <c r="AP2006" s="6">
        <v>45741</v>
      </c>
      <c r="AQ2006">
        <v>2.7</v>
      </c>
      <c r="AR2006">
        <v>2.65</v>
      </c>
      <c r="AS2006">
        <v>2.65</v>
      </c>
      <c r="AT2006">
        <v>2.6</v>
      </c>
    </row>
    <row r="2007" spans="33:50" x14ac:dyDescent="0.35">
      <c r="AG2007" s="1">
        <v>34201</v>
      </c>
      <c r="AH2007" s="11">
        <v>7.48</v>
      </c>
      <c r="AN2007">
        <f t="shared" si="96"/>
        <v>2025</v>
      </c>
      <c r="AO2007">
        <f t="shared" si="97"/>
        <v>3</v>
      </c>
      <c r="AP2007" s="6">
        <v>45742</v>
      </c>
      <c r="AU2007">
        <v>2.68</v>
      </c>
      <c r="AV2007">
        <v>2.64</v>
      </c>
      <c r="AW2007">
        <v>2.65</v>
      </c>
      <c r="AX2007">
        <v>2.61</v>
      </c>
    </row>
    <row r="2008" spans="33:50" x14ac:dyDescent="0.35">
      <c r="AG2008" s="1">
        <v>34204</v>
      </c>
      <c r="AH2008" s="11">
        <v>7.49</v>
      </c>
      <c r="AN2008">
        <f t="shared" si="96"/>
        <v>2025</v>
      </c>
      <c r="AO2008">
        <f t="shared" si="97"/>
        <v>4</v>
      </c>
      <c r="AP2008" s="6">
        <v>45749</v>
      </c>
      <c r="AU2008">
        <v>2.64</v>
      </c>
      <c r="AV2008">
        <v>2.6</v>
      </c>
      <c r="AW2008">
        <v>2.58</v>
      </c>
      <c r="AX2008">
        <v>2.4900000000000002</v>
      </c>
    </row>
    <row r="2009" spans="33:50" x14ac:dyDescent="0.35">
      <c r="AG2009" s="1">
        <v>34205</v>
      </c>
      <c r="AH2009" s="11">
        <v>7.46</v>
      </c>
      <c r="AN2009">
        <f t="shared" si="96"/>
        <v>2025</v>
      </c>
      <c r="AO2009">
        <f t="shared" si="97"/>
        <v>4</v>
      </c>
      <c r="AP2009" s="6">
        <v>45755</v>
      </c>
      <c r="AQ2009">
        <v>2.65</v>
      </c>
      <c r="AR2009">
        <v>2.59</v>
      </c>
      <c r="AS2009">
        <v>2.62</v>
      </c>
      <c r="AT2009">
        <v>2.58</v>
      </c>
    </row>
    <row r="2010" spans="33:50" x14ac:dyDescent="0.35">
      <c r="AG2010" s="1">
        <v>34206</v>
      </c>
      <c r="AH2010" s="11">
        <v>7.42</v>
      </c>
      <c r="AN2010">
        <f t="shared" si="96"/>
        <v>2025</v>
      </c>
      <c r="AO2010">
        <f t="shared" si="97"/>
        <v>4</v>
      </c>
      <c r="AP2010" s="6">
        <v>45756</v>
      </c>
      <c r="AU2010">
        <v>2.64</v>
      </c>
      <c r="AV2010">
        <v>2.59</v>
      </c>
      <c r="AW2010">
        <v>2.61</v>
      </c>
      <c r="AX2010">
        <v>2.61</v>
      </c>
    </row>
    <row r="2011" spans="33:50" x14ac:dyDescent="0.35">
      <c r="AG2011" s="1">
        <v>34207</v>
      </c>
      <c r="AH2011" s="11">
        <v>7.37</v>
      </c>
      <c r="AN2011">
        <f t="shared" si="96"/>
        <v>2025</v>
      </c>
      <c r="AO2011">
        <f t="shared" si="97"/>
        <v>4</v>
      </c>
      <c r="AP2011" s="6">
        <v>45763</v>
      </c>
      <c r="AU2011">
        <v>2.66</v>
      </c>
      <c r="AV2011">
        <v>2.64</v>
      </c>
      <c r="AW2011">
        <v>2.59</v>
      </c>
      <c r="AX2011">
        <v>2.56</v>
      </c>
    </row>
    <row r="2012" spans="33:50" x14ac:dyDescent="0.35">
      <c r="AG2012" s="1">
        <v>34208</v>
      </c>
      <c r="AH2012" s="11">
        <v>7.4</v>
      </c>
      <c r="AN2012">
        <f t="shared" si="96"/>
        <v>2025</v>
      </c>
      <c r="AO2012">
        <f t="shared" si="97"/>
        <v>4</v>
      </c>
      <c r="AP2012" s="6">
        <v>45769</v>
      </c>
      <c r="AQ2012">
        <v>2.73</v>
      </c>
      <c r="AR2012">
        <v>2.65</v>
      </c>
      <c r="AS2012">
        <v>2.63</v>
      </c>
      <c r="AT2012">
        <v>2.58</v>
      </c>
    </row>
    <row r="2013" spans="33:50" x14ac:dyDescent="0.35">
      <c r="AG2013" s="1">
        <v>34211</v>
      </c>
      <c r="AH2013" s="11">
        <v>7.38</v>
      </c>
      <c r="AN2013">
        <f t="shared" si="96"/>
        <v>2025</v>
      </c>
      <c r="AO2013">
        <f t="shared" si="97"/>
        <v>4</v>
      </c>
      <c r="AP2013" s="6">
        <v>45770</v>
      </c>
      <c r="AU2013">
        <v>2.7</v>
      </c>
      <c r="AV2013">
        <v>2.64</v>
      </c>
      <c r="AW2013">
        <v>2.64</v>
      </c>
      <c r="AX2013">
        <v>2.6</v>
      </c>
    </row>
    <row r="2014" spans="33:50" x14ac:dyDescent="0.35">
      <c r="AG2014" s="1">
        <v>34212</v>
      </c>
      <c r="AH2014" s="11">
        <v>7.36</v>
      </c>
      <c r="AN2014">
        <f t="shared" si="96"/>
        <v>2025</v>
      </c>
      <c r="AO2014">
        <f t="shared" si="97"/>
        <v>4</v>
      </c>
      <c r="AP2014" s="6">
        <v>45777</v>
      </c>
      <c r="AU2014">
        <v>2.69</v>
      </c>
      <c r="AV2014">
        <v>2.64</v>
      </c>
      <c r="AW2014">
        <v>2.6</v>
      </c>
      <c r="AX2014">
        <v>2.54</v>
      </c>
    </row>
    <row r="2015" spans="33:50" x14ac:dyDescent="0.35">
      <c r="AG2015" s="1">
        <v>34213</v>
      </c>
      <c r="AH2015" s="11">
        <v>7.35</v>
      </c>
      <c r="AN2015">
        <f t="shared" si="96"/>
        <v>2025</v>
      </c>
      <c r="AO2015">
        <f t="shared" si="97"/>
        <v>5</v>
      </c>
      <c r="AP2015" s="6">
        <v>45783</v>
      </c>
      <c r="AQ2015">
        <v>2.72</v>
      </c>
      <c r="AR2015">
        <v>2.63</v>
      </c>
      <c r="AS2015">
        <v>2.61</v>
      </c>
      <c r="AT2015">
        <v>2.57</v>
      </c>
    </row>
    <row r="2016" spans="33:50" x14ac:dyDescent="0.35">
      <c r="AG2016" s="1">
        <v>34214</v>
      </c>
      <c r="AH2016" s="11">
        <v>7.33</v>
      </c>
      <c r="AN2016">
        <f t="shared" si="96"/>
        <v>2025</v>
      </c>
      <c r="AO2016">
        <f t="shared" si="97"/>
        <v>5</v>
      </c>
      <c r="AP2016" s="6">
        <v>45784</v>
      </c>
      <c r="AU2016">
        <v>2.69</v>
      </c>
      <c r="AV2016">
        <v>2.62</v>
      </c>
      <c r="AW2016">
        <v>2.59</v>
      </c>
      <c r="AX2016">
        <v>2.5499999999999998</v>
      </c>
    </row>
    <row r="2017" spans="33:50" x14ac:dyDescent="0.35">
      <c r="AG2017" s="1">
        <v>34215</v>
      </c>
      <c r="AH2017" s="11">
        <v>7.26</v>
      </c>
      <c r="AN2017">
        <f t="shared" si="96"/>
        <v>2025</v>
      </c>
      <c r="AO2017">
        <f t="shared" si="97"/>
        <v>5</v>
      </c>
      <c r="AP2017" s="6">
        <v>45791</v>
      </c>
      <c r="AU2017">
        <v>2.67</v>
      </c>
      <c r="AV2017">
        <v>2.6</v>
      </c>
      <c r="AW2017">
        <v>2.56</v>
      </c>
      <c r="AX2017">
        <v>2.5499999999999998</v>
      </c>
    </row>
    <row r="2018" spans="33:50" x14ac:dyDescent="0.35">
      <c r="AG2018" s="1">
        <v>34218</v>
      </c>
      <c r="AN2018">
        <f t="shared" si="96"/>
        <v>2025</v>
      </c>
      <c r="AO2018">
        <f t="shared" si="97"/>
        <v>5</v>
      </c>
      <c r="AP2018" s="6">
        <v>45797</v>
      </c>
      <c r="AQ2018">
        <v>2.69</v>
      </c>
      <c r="AR2018">
        <v>2.64</v>
      </c>
      <c r="AS2018">
        <v>2.63</v>
      </c>
      <c r="AT2018">
        <v>2.62</v>
      </c>
    </row>
    <row r="2019" spans="33:50" x14ac:dyDescent="0.35">
      <c r="AG2019" s="1">
        <v>34219</v>
      </c>
      <c r="AH2019" s="11">
        <v>7.23</v>
      </c>
      <c r="AN2019">
        <f t="shared" si="96"/>
        <v>2025</v>
      </c>
      <c r="AO2019">
        <f t="shared" si="97"/>
        <v>5</v>
      </c>
      <c r="AP2019" s="6">
        <v>45798</v>
      </c>
      <c r="AU2019">
        <v>2.67</v>
      </c>
      <c r="AV2019">
        <v>2.62</v>
      </c>
      <c r="AW2019">
        <v>2.6</v>
      </c>
      <c r="AX2019">
        <v>2.4900000000000002</v>
      </c>
    </row>
    <row r="2020" spans="33:50" x14ac:dyDescent="0.35">
      <c r="AG2020" s="1">
        <v>34220</v>
      </c>
      <c r="AH2020" s="11">
        <v>7.2</v>
      </c>
      <c r="AN2020">
        <f t="shared" si="96"/>
        <v>2025</v>
      </c>
      <c r="AO2020">
        <f t="shared" si="97"/>
        <v>5</v>
      </c>
      <c r="AP2020" s="6">
        <v>45805</v>
      </c>
      <c r="AU2020">
        <v>2.67</v>
      </c>
      <c r="AV2020">
        <v>2.65</v>
      </c>
      <c r="AW2020">
        <v>2.62</v>
      </c>
      <c r="AX2020">
        <v>2.59</v>
      </c>
    </row>
    <row r="2021" spans="33:50" x14ac:dyDescent="0.35">
      <c r="AG2021" s="1">
        <v>34221</v>
      </c>
      <c r="AH2021" s="11">
        <v>7.32</v>
      </c>
      <c r="AN2021">
        <f t="shared" si="96"/>
        <v>2025</v>
      </c>
      <c r="AO2021">
        <f t="shared" si="97"/>
        <v>6</v>
      </c>
      <c r="AP2021" s="6">
        <v>45811</v>
      </c>
      <c r="AQ2021">
        <v>2.69</v>
      </c>
      <c r="AR2021">
        <v>2.64</v>
      </c>
      <c r="AS2021">
        <v>2.64</v>
      </c>
      <c r="AT2021">
        <v>2.61</v>
      </c>
    </row>
    <row r="2022" spans="33:50" x14ac:dyDescent="0.35">
      <c r="AG2022" s="1">
        <v>34222</v>
      </c>
      <c r="AH2022" s="11">
        <v>7.28</v>
      </c>
      <c r="AN2022">
        <f t="shared" si="96"/>
        <v>2025</v>
      </c>
      <c r="AO2022">
        <f t="shared" si="97"/>
        <v>6</v>
      </c>
      <c r="AP2022" s="6">
        <v>45812</v>
      </c>
      <c r="AU2022">
        <v>2.66</v>
      </c>
      <c r="AV2022">
        <v>2.64</v>
      </c>
      <c r="AW2022">
        <v>2.62</v>
      </c>
      <c r="AX2022">
        <v>2.6</v>
      </c>
    </row>
    <row r="2023" spans="33:50" x14ac:dyDescent="0.35">
      <c r="AG2023" s="1">
        <v>34225</v>
      </c>
      <c r="AH2023" s="11">
        <v>7.27</v>
      </c>
      <c r="AN2023">
        <f t="shared" si="96"/>
        <v>2025</v>
      </c>
      <c r="AO2023">
        <f t="shared" si="97"/>
        <v>6</v>
      </c>
      <c r="AP2023" s="6">
        <v>45819</v>
      </c>
      <c r="AU2023">
        <v>2.67</v>
      </c>
      <c r="AV2023">
        <v>2.67</v>
      </c>
      <c r="AW2023">
        <v>2.66</v>
      </c>
      <c r="AX2023">
        <v>2.65</v>
      </c>
    </row>
    <row r="2024" spans="33:50" x14ac:dyDescent="0.35">
      <c r="AG2024" s="1">
        <v>34226</v>
      </c>
      <c r="AH2024" s="11">
        <v>7.31</v>
      </c>
      <c r="AN2024">
        <f t="shared" si="96"/>
        <v>2025</v>
      </c>
      <c r="AO2024">
        <f t="shared" si="97"/>
        <v>6</v>
      </c>
      <c r="AP2024" s="6">
        <v>45825</v>
      </c>
      <c r="AQ2024">
        <v>2.71</v>
      </c>
      <c r="AR2024">
        <v>2.69</v>
      </c>
      <c r="AS2024">
        <v>2.7</v>
      </c>
      <c r="AT2024">
        <v>2.71</v>
      </c>
    </row>
    <row r="2025" spans="33:50" x14ac:dyDescent="0.35">
      <c r="AG2025" s="1">
        <v>34227</v>
      </c>
      <c r="AH2025" s="11">
        <v>7.31</v>
      </c>
      <c r="AN2025">
        <f t="shared" si="96"/>
        <v>2025</v>
      </c>
      <c r="AO2025">
        <f t="shared" si="97"/>
        <v>6</v>
      </c>
      <c r="AP2025" s="6">
        <v>45826</v>
      </c>
      <c r="AU2025">
        <v>2.66</v>
      </c>
      <c r="AV2025">
        <v>2.66</v>
      </c>
      <c r="AW2025">
        <v>2.66</v>
      </c>
      <c r="AX2025">
        <v>2.66</v>
      </c>
    </row>
    <row r="2026" spans="33:50" x14ac:dyDescent="0.35">
      <c r="AG2026" s="1">
        <v>34228</v>
      </c>
      <c r="AH2026" s="11">
        <v>7.37</v>
      </c>
      <c r="AN2026">
        <f t="shared" si="96"/>
        <v>2025</v>
      </c>
      <c r="AO2026">
        <f t="shared" si="97"/>
        <v>6</v>
      </c>
      <c r="AP2026" s="6">
        <v>45833</v>
      </c>
      <c r="AU2026">
        <v>2.68</v>
      </c>
      <c r="AV2026">
        <v>2.67</v>
      </c>
      <c r="AW2026">
        <v>2.65</v>
      </c>
      <c r="AX2026">
        <v>2.64</v>
      </c>
    </row>
    <row r="2027" spans="33:50" x14ac:dyDescent="0.35">
      <c r="AG2027" s="1">
        <v>34229</v>
      </c>
      <c r="AH2027" s="11">
        <v>7.38</v>
      </c>
      <c r="AN2027">
        <f t="shared" si="96"/>
        <v>2025</v>
      </c>
      <c r="AO2027">
        <f t="shared" si="97"/>
        <v>7</v>
      </c>
      <c r="AP2027" s="6">
        <v>45839</v>
      </c>
      <c r="AQ2027">
        <v>2.72</v>
      </c>
      <c r="AR2027">
        <v>2.66</v>
      </c>
      <c r="AS2027">
        <v>2.66</v>
      </c>
      <c r="AT2027">
        <v>2.62</v>
      </c>
    </row>
    <row r="2028" spans="33:50" x14ac:dyDescent="0.35">
      <c r="AG2028" s="1">
        <v>34232</v>
      </c>
      <c r="AH2028" s="11">
        <v>7.43</v>
      </c>
      <c r="AN2028">
        <f t="shared" si="96"/>
        <v>2025</v>
      </c>
      <c r="AO2028">
        <f t="shared" si="97"/>
        <v>7</v>
      </c>
      <c r="AP2028" s="6">
        <v>45840</v>
      </c>
      <c r="AU2028">
        <v>2.67</v>
      </c>
      <c r="AV2028">
        <v>2.65</v>
      </c>
      <c r="AW2028">
        <v>2.65</v>
      </c>
      <c r="AX2028">
        <v>2.62</v>
      </c>
    </row>
    <row r="2029" spans="33:50" x14ac:dyDescent="0.35">
      <c r="AG2029" s="1">
        <v>34233</v>
      </c>
      <c r="AH2029" s="11">
        <v>7.45</v>
      </c>
      <c r="AN2029">
        <f t="shared" si="96"/>
        <v>2025</v>
      </c>
      <c r="AO2029">
        <f t="shared" si="97"/>
        <v>7</v>
      </c>
      <c r="AP2029" s="6">
        <v>45847</v>
      </c>
      <c r="AU2029">
        <v>2.68</v>
      </c>
      <c r="AV2029">
        <v>2.64</v>
      </c>
      <c r="AW2029">
        <v>2.64</v>
      </c>
      <c r="AX2029">
        <v>2.64</v>
      </c>
    </row>
    <row r="2030" spans="33:50" x14ac:dyDescent="0.35">
      <c r="AG2030" s="1">
        <v>34234</v>
      </c>
      <c r="AH2030" s="11">
        <v>7.44</v>
      </c>
      <c r="AN2030">
        <f t="shared" si="96"/>
        <v>2025</v>
      </c>
      <c r="AO2030">
        <f t="shared" si="97"/>
        <v>7</v>
      </c>
      <c r="AP2030" s="6">
        <v>45853</v>
      </c>
      <c r="AQ2030">
        <v>2.72</v>
      </c>
      <c r="AR2030">
        <v>2.7</v>
      </c>
      <c r="AS2030">
        <v>2.73</v>
      </c>
      <c r="AT2030">
        <v>2.76</v>
      </c>
    </row>
    <row r="2031" spans="33:50" x14ac:dyDescent="0.35">
      <c r="AG2031" s="1">
        <v>34235</v>
      </c>
      <c r="AH2031" s="11">
        <v>7.42</v>
      </c>
      <c r="AN2031">
        <f t="shared" si="96"/>
        <v>2025</v>
      </c>
      <c r="AO2031">
        <f t="shared" si="97"/>
        <v>7</v>
      </c>
      <c r="AP2031" s="6">
        <v>45854</v>
      </c>
      <c r="AU2031">
        <v>2.68</v>
      </c>
      <c r="AV2031">
        <v>2.66</v>
      </c>
      <c r="AW2031">
        <v>2.71</v>
      </c>
      <c r="AX2031">
        <v>2.73</v>
      </c>
    </row>
    <row r="2032" spans="33:50" x14ac:dyDescent="0.35">
      <c r="AG2032" s="1">
        <v>34236</v>
      </c>
      <c r="AH2032" s="11">
        <v>7.42</v>
      </c>
      <c r="AN2032">
        <f t="shared" si="96"/>
        <v>2025</v>
      </c>
      <c r="AO2032">
        <f t="shared" si="97"/>
        <v>7</v>
      </c>
      <c r="AP2032" s="6">
        <v>45861</v>
      </c>
      <c r="AU2032">
        <v>2.68</v>
      </c>
      <c r="AV2032">
        <v>2.68</v>
      </c>
      <c r="AW2032">
        <v>2.71</v>
      </c>
      <c r="AX2032">
        <v>2.73</v>
      </c>
    </row>
    <row r="2033" spans="33:50" x14ac:dyDescent="0.35">
      <c r="AG2033" s="1">
        <v>34239</v>
      </c>
      <c r="AH2033" s="11">
        <v>7.33</v>
      </c>
      <c r="AN2033">
        <f t="shared" si="96"/>
        <v>2025</v>
      </c>
      <c r="AO2033">
        <f t="shared" si="97"/>
        <v>7</v>
      </c>
      <c r="AP2033" s="6">
        <v>45867</v>
      </c>
      <c r="AQ2033">
        <v>2.72</v>
      </c>
      <c r="AR2033">
        <v>2.69</v>
      </c>
      <c r="AS2033">
        <v>2.73</v>
      </c>
      <c r="AT2033">
        <v>2.77</v>
      </c>
    </row>
    <row r="2034" spans="33:50" x14ac:dyDescent="0.35">
      <c r="AG2034" s="1">
        <v>34240</v>
      </c>
      <c r="AH2034" s="11">
        <v>7.32</v>
      </c>
      <c r="AN2034">
        <f t="shared" si="96"/>
        <v>2025</v>
      </c>
      <c r="AO2034">
        <f t="shared" si="97"/>
        <v>7</v>
      </c>
      <c r="AP2034" s="6">
        <v>45868</v>
      </c>
      <c r="AU2034">
        <v>2.69</v>
      </c>
      <c r="AV2034">
        <v>2.68</v>
      </c>
      <c r="AW2034">
        <v>2.71</v>
      </c>
      <c r="AX2034">
        <v>2.74</v>
      </c>
    </row>
    <row r="2035" spans="33:50" x14ac:dyDescent="0.35">
      <c r="AG2035" s="1">
        <v>34241</v>
      </c>
      <c r="AH2035" s="11">
        <v>7.36</v>
      </c>
      <c r="AN2035">
        <f t="shared" si="96"/>
        <v>2025</v>
      </c>
      <c r="AO2035">
        <f t="shared" si="97"/>
        <v>8</v>
      </c>
      <c r="AP2035" s="6">
        <v>45875</v>
      </c>
      <c r="AU2035">
        <v>2.66</v>
      </c>
      <c r="AV2035">
        <v>2.66</v>
      </c>
      <c r="AW2035">
        <v>2.68</v>
      </c>
      <c r="AX2035">
        <v>2.68</v>
      </c>
    </row>
    <row r="2036" spans="33:50" x14ac:dyDescent="0.35">
      <c r="AG2036" s="1">
        <v>34242</v>
      </c>
      <c r="AH2036" s="11">
        <v>7.4</v>
      </c>
      <c r="AN2036">
        <f t="shared" si="96"/>
        <v>2025</v>
      </c>
      <c r="AO2036">
        <f t="shared" si="97"/>
        <v>8</v>
      </c>
      <c r="AP2036" s="6">
        <v>45881</v>
      </c>
      <c r="AR2036">
        <v>2.67</v>
      </c>
      <c r="AS2036">
        <v>2.68</v>
      </c>
      <c r="AT2036">
        <v>2.7</v>
      </c>
    </row>
    <row r="2037" spans="33:50" x14ac:dyDescent="0.35">
      <c r="AG2037" s="1">
        <v>34243</v>
      </c>
      <c r="AH2037" s="11">
        <v>7.36</v>
      </c>
      <c r="AN2037">
        <f t="shared" si="96"/>
        <v>2025</v>
      </c>
      <c r="AO2037">
        <f t="shared" si="97"/>
        <v>8</v>
      </c>
      <c r="AP2037" s="6">
        <v>45882</v>
      </c>
      <c r="AU2037">
        <v>2.64</v>
      </c>
      <c r="AV2037">
        <v>2.65</v>
      </c>
      <c r="AW2037">
        <v>2.66</v>
      </c>
      <c r="AX2037">
        <v>2.66</v>
      </c>
    </row>
    <row r="2038" spans="33:50" x14ac:dyDescent="0.35">
      <c r="AG2038" s="1">
        <v>34246</v>
      </c>
      <c r="AH2038" s="11">
        <v>7.37</v>
      </c>
      <c r="AN2038">
        <f t="shared" si="96"/>
        <v>2025</v>
      </c>
      <c r="AO2038">
        <f t="shared" si="97"/>
        <v>8</v>
      </c>
      <c r="AP2038" s="6">
        <v>45889</v>
      </c>
      <c r="AU2038">
        <v>2.65</v>
      </c>
      <c r="AV2038">
        <v>2.65</v>
      </c>
      <c r="AW2038">
        <v>2.65</v>
      </c>
      <c r="AX2038">
        <v>2.66</v>
      </c>
    </row>
    <row r="2039" spans="33:50" x14ac:dyDescent="0.35">
      <c r="AG2039" s="1">
        <v>34247</v>
      </c>
      <c r="AH2039" s="11">
        <v>7.36</v>
      </c>
      <c r="AN2039">
        <f t="shared" si="96"/>
        <v>2025</v>
      </c>
      <c r="AO2039">
        <f t="shared" si="97"/>
        <v>8</v>
      </c>
      <c r="AP2039" s="6">
        <v>45895</v>
      </c>
      <c r="AR2039">
        <v>2.66</v>
      </c>
      <c r="AS2039">
        <v>2.67</v>
      </c>
      <c r="AT2039">
        <v>2.68</v>
      </c>
    </row>
    <row r="2040" spans="33:50" x14ac:dyDescent="0.35">
      <c r="AG2040" s="1">
        <v>34248</v>
      </c>
      <c r="AH2040" s="11">
        <v>7.37</v>
      </c>
      <c r="AN2040">
        <f t="shared" si="96"/>
        <v>2025</v>
      </c>
      <c r="AO2040">
        <f t="shared" si="97"/>
        <v>8</v>
      </c>
      <c r="AP2040" s="6">
        <v>45896</v>
      </c>
      <c r="AU2040">
        <v>2.66</v>
      </c>
      <c r="AV2040">
        <v>2.66</v>
      </c>
      <c r="AW2040">
        <v>2.66</v>
      </c>
      <c r="AX2040">
        <v>2.67</v>
      </c>
    </row>
    <row r="2041" spans="33:50" x14ac:dyDescent="0.35">
      <c r="AG2041" s="1">
        <v>34249</v>
      </c>
      <c r="AH2041" s="11">
        <v>7.37</v>
      </c>
      <c r="AN2041">
        <f t="shared" si="96"/>
        <v>2025</v>
      </c>
      <c r="AO2041">
        <f t="shared" si="97"/>
        <v>9</v>
      </c>
      <c r="AP2041" s="6">
        <v>45903</v>
      </c>
      <c r="AU2041">
        <v>2.65</v>
      </c>
      <c r="AV2041">
        <v>2.63</v>
      </c>
      <c r="AW2041">
        <v>2.61</v>
      </c>
      <c r="AX2041">
        <v>2.6</v>
      </c>
    </row>
    <row r="2042" spans="33:50" x14ac:dyDescent="0.35">
      <c r="AG2042" s="1">
        <v>34250</v>
      </c>
      <c r="AH2042" s="11">
        <v>7.29</v>
      </c>
      <c r="AN2042">
        <f t="shared" si="96"/>
        <v>2025</v>
      </c>
      <c r="AO2042">
        <f t="shared" si="97"/>
        <v>9</v>
      </c>
      <c r="AP2042" s="6">
        <v>45909</v>
      </c>
      <c r="AR2042">
        <v>2.54</v>
      </c>
      <c r="AS2042">
        <v>2.5299999999999998</v>
      </c>
      <c r="AT2042">
        <v>2.52</v>
      </c>
    </row>
    <row r="2043" spans="33:50" x14ac:dyDescent="0.35">
      <c r="AG2043" s="1">
        <v>34253</v>
      </c>
      <c r="AH2043" s="11">
        <v>7.28</v>
      </c>
      <c r="AN2043">
        <f t="shared" si="96"/>
        <v>2025</v>
      </c>
      <c r="AO2043">
        <f t="shared" si="97"/>
        <v>9</v>
      </c>
      <c r="AP2043" s="6">
        <v>45910</v>
      </c>
      <c r="AU2043">
        <v>2.56</v>
      </c>
      <c r="AV2043">
        <v>2.5</v>
      </c>
      <c r="AW2043">
        <v>2.4900000000000002</v>
      </c>
      <c r="AX2043">
        <v>2.48</v>
      </c>
    </row>
    <row r="2044" spans="33:50" x14ac:dyDescent="0.35">
      <c r="AG2044" s="1">
        <v>34254</v>
      </c>
      <c r="AH2044" s="11">
        <v>7.27</v>
      </c>
      <c r="AN2044">
        <f t="shared" si="96"/>
        <v>2025</v>
      </c>
      <c r="AO2044">
        <f t="shared" si="97"/>
        <v>9</v>
      </c>
      <c r="AP2044" s="6">
        <v>45917</v>
      </c>
      <c r="AU2044">
        <v>2.4700000000000002</v>
      </c>
      <c r="AV2044">
        <v>2.42</v>
      </c>
      <c r="AW2044">
        <v>2.4300000000000002</v>
      </c>
      <c r="AX2044">
        <v>2.44</v>
      </c>
    </row>
    <row r="2045" spans="33:50" x14ac:dyDescent="0.35">
      <c r="AG2045" s="1">
        <v>34255</v>
      </c>
      <c r="AH2045" s="11">
        <v>7.29</v>
      </c>
      <c r="AN2045">
        <f t="shared" si="96"/>
        <v>2025</v>
      </c>
      <c r="AO2045">
        <f t="shared" si="97"/>
        <v>9</v>
      </c>
      <c r="AP2045" s="6">
        <v>45923</v>
      </c>
      <c r="AR2045">
        <v>2.4300000000000002</v>
      </c>
      <c r="AS2045">
        <v>2.44</v>
      </c>
      <c r="AT2045">
        <v>2.44</v>
      </c>
    </row>
    <row r="2046" spans="33:50" x14ac:dyDescent="0.35">
      <c r="AG2046" s="1">
        <v>34256</v>
      </c>
      <c r="AH2046" s="11">
        <v>7.24</v>
      </c>
      <c r="AN2046">
        <f t="shared" si="96"/>
        <v>2025</v>
      </c>
      <c r="AO2046">
        <f t="shared" si="97"/>
        <v>9</v>
      </c>
      <c r="AP2046" s="6">
        <v>45924</v>
      </c>
      <c r="AU2046">
        <v>2.41</v>
      </c>
      <c r="AV2046">
        <v>2.42</v>
      </c>
      <c r="AW2046">
        <v>2.41</v>
      </c>
      <c r="AX2046">
        <v>2.42</v>
      </c>
    </row>
    <row r="2047" spans="33:50" x14ac:dyDescent="0.35">
      <c r="AG2047" s="1">
        <v>34257</v>
      </c>
      <c r="AH2047" s="11">
        <v>7.18</v>
      </c>
      <c r="AN2047">
        <f t="shared" si="96"/>
        <v>2025</v>
      </c>
      <c r="AO2047">
        <f t="shared" si="97"/>
        <v>10</v>
      </c>
      <c r="AP2047" s="6">
        <v>45931</v>
      </c>
      <c r="AU2047">
        <v>2.41</v>
      </c>
      <c r="AV2047">
        <v>2.42</v>
      </c>
      <c r="AW2047">
        <v>2.39</v>
      </c>
      <c r="AX2047">
        <v>2.4</v>
      </c>
    </row>
    <row r="2048" spans="33:50" x14ac:dyDescent="0.35">
      <c r="AG2048" s="1">
        <v>34260</v>
      </c>
      <c r="AH2048" s="11">
        <v>7.23</v>
      </c>
      <c r="AN2048">
        <f t="shared" si="96"/>
        <v>2025</v>
      </c>
      <c r="AO2048">
        <f t="shared" si="97"/>
        <v>10</v>
      </c>
      <c r="AP2048" s="6">
        <v>45937</v>
      </c>
      <c r="AR2048">
        <v>2.39</v>
      </c>
      <c r="AS2048">
        <v>2.4</v>
      </c>
      <c r="AT2048">
        <v>2.42</v>
      </c>
    </row>
    <row r="2049" spans="33:50" x14ac:dyDescent="0.35">
      <c r="AG2049" s="1">
        <v>34261</v>
      </c>
      <c r="AH2049" s="11">
        <v>7.23</v>
      </c>
      <c r="AN2049">
        <f t="shared" si="96"/>
        <v>2025</v>
      </c>
      <c r="AO2049">
        <f t="shared" si="97"/>
        <v>10</v>
      </c>
      <c r="AP2049" s="6">
        <v>45938</v>
      </c>
      <c r="AU2049">
        <v>2.38</v>
      </c>
      <c r="AV2049">
        <v>2.34</v>
      </c>
      <c r="AW2049">
        <v>2.37</v>
      </c>
      <c r="AX2049">
        <v>2.39</v>
      </c>
    </row>
    <row r="2050" spans="33:50" x14ac:dyDescent="0.35">
      <c r="AG2050" s="1">
        <v>34262</v>
      </c>
      <c r="AH2050" s="11">
        <v>7.21</v>
      </c>
      <c r="AN2050">
        <f t="shared" si="96"/>
        <v>2025</v>
      </c>
      <c r="AO2050">
        <f t="shared" si="97"/>
        <v>10</v>
      </c>
      <c r="AP2050" s="6">
        <v>45945</v>
      </c>
      <c r="AU2050">
        <v>2.39</v>
      </c>
      <c r="AV2050">
        <v>2.37</v>
      </c>
      <c r="AW2050">
        <v>2.37</v>
      </c>
      <c r="AX2050">
        <v>2.38</v>
      </c>
    </row>
    <row r="2051" spans="33:50" x14ac:dyDescent="0.35">
      <c r="AG2051" s="1">
        <v>34263</v>
      </c>
      <c r="AH2051" s="11">
        <v>7.28</v>
      </c>
      <c r="AN2051">
        <f t="shared" si="96"/>
        <v>2025</v>
      </c>
      <c r="AO2051">
        <f t="shared" si="97"/>
        <v>10</v>
      </c>
      <c r="AP2051" s="6">
        <v>45951</v>
      </c>
      <c r="AR2051">
        <v>2.33</v>
      </c>
      <c r="AS2051">
        <v>2.35</v>
      </c>
      <c r="AT2051">
        <v>2.36</v>
      </c>
    </row>
    <row r="2052" spans="33:50" x14ac:dyDescent="0.35">
      <c r="AG2052" s="1">
        <v>34264</v>
      </c>
      <c r="AH2052" s="11">
        <v>7.33</v>
      </c>
      <c r="AN2052">
        <f t="shared" si="96"/>
        <v>2025</v>
      </c>
      <c r="AO2052">
        <f t="shared" si="97"/>
        <v>10</v>
      </c>
      <c r="AP2052" s="6">
        <v>45952</v>
      </c>
      <c r="AU2052">
        <v>2.33</v>
      </c>
      <c r="AV2052">
        <v>2.31</v>
      </c>
      <c r="AW2052">
        <v>2.2999999999999998</v>
      </c>
      <c r="AX2052">
        <v>2.34</v>
      </c>
    </row>
    <row r="2053" spans="33:50" x14ac:dyDescent="0.35">
      <c r="AG2053" s="1">
        <v>34267</v>
      </c>
      <c r="AH2053" s="11">
        <v>7.37</v>
      </c>
      <c r="AN2053">
        <f t="shared" si="96"/>
        <v>2025</v>
      </c>
      <c r="AO2053">
        <f t="shared" si="97"/>
        <v>10</v>
      </c>
      <c r="AP2053" s="6">
        <v>45959</v>
      </c>
      <c r="AU2053">
        <v>2.27</v>
      </c>
      <c r="AV2053">
        <v>2.23</v>
      </c>
      <c r="AW2053">
        <v>2.2599999999999998</v>
      </c>
      <c r="AX2053">
        <v>2.3199999999999998</v>
      </c>
    </row>
    <row r="2054" spans="33:50" x14ac:dyDescent="0.35">
      <c r="AG2054" s="1">
        <v>34268</v>
      </c>
      <c r="AH2054" s="11">
        <v>7.36</v>
      </c>
      <c r="AN2054">
        <f t="shared" si="96"/>
        <v>2025</v>
      </c>
      <c r="AO2054">
        <f t="shared" si="97"/>
        <v>11</v>
      </c>
      <c r="AP2054" s="6">
        <v>45965</v>
      </c>
      <c r="AR2054">
        <v>2.23</v>
      </c>
      <c r="AS2054">
        <v>2.2799999999999998</v>
      </c>
      <c r="AT2054">
        <v>2.33</v>
      </c>
    </row>
    <row r="2055" spans="33:50" x14ac:dyDescent="0.35">
      <c r="AG2055" s="1">
        <v>34269</v>
      </c>
      <c r="AH2055" s="11">
        <v>7.39</v>
      </c>
      <c r="AN2055">
        <f t="shared" si="96"/>
        <v>2025</v>
      </c>
      <c r="AO2055">
        <f t="shared" si="97"/>
        <v>11</v>
      </c>
      <c r="AP2055" s="6">
        <v>45966</v>
      </c>
      <c r="AU2055">
        <v>2.1800000000000002</v>
      </c>
      <c r="AV2055">
        <v>2.1800000000000002</v>
      </c>
      <c r="AW2055">
        <v>2.21</v>
      </c>
      <c r="AX2055">
        <v>2.29</v>
      </c>
    </row>
    <row r="2056" spans="33:50" x14ac:dyDescent="0.35">
      <c r="AG2056" s="1">
        <v>34270</v>
      </c>
      <c r="AH2056" s="11">
        <v>7.39</v>
      </c>
      <c r="AN2056">
        <f t="shared" si="96"/>
        <v>2025</v>
      </c>
      <c r="AO2056">
        <f t="shared" si="97"/>
        <v>11</v>
      </c>
      <c r="AP2056" s="6">
        <v>45973</v>
      </c>
      <c r="AU2056">
        <v>2.21</v>
      </c>
      <c r="AV2056">
        <v>2.2000000000000002</v>
      </c>
      <c r="AW2056">
        <v>2.2400000000000002</v>
      </c>
      <c r="AX2056">
        <v>2.31</v>
      </c>
    </row>
    <row r="2057" spans="33:50" x14ac:dyDescent="0.35">
      <c r="AG2057" s="1">
        <v>34271</v>
      </c>
      <c r="AH2057" s="11">
        <v>7.39</v>
      </c>
      <c r="AN2057">
        <f t="shared" si="96"/>
        <v>2025</v>
      </c>
      <c r="AO2057">
        <f t="shared" si="97"/>
        <v>11</v>
      </c>
      <c r="AP2057" s="6">
        <v>45979</v>
      </c>
      <c r="AR2057">
        <v>2.2200000000000002</v>
      </c>
      <c r="AS2057">
        <v>2.27</v>
      </c>
      <c r="AT2057">
        <v>2.36</v>
      </c>
    </row>
    <row r="2058" spans="33:50" x14ac:dyDescent="0.35">
      <c r="AG2058" s="1">
        <v>34274</v>
      </c>
      <c r="AH2058" s="11">
        <v>7.44</v>
      </c>
      <c r="AN2058">
        <f t="shared" si="96"/>
        <v>2025</v>
      </c>
      <c r="AO2058">
        <f t="shared" si="97"/>
        <v>11</v>
      </c>
      <c r="AP2058" s="6">
        <v>45980</v>
      </c>
      <c r="AU2058">
        <v>2.2000000000000002</v>
      </c>
      <c r="AV2058">
        <v>2.2000000000000002</v>
      </c>
      <c r="AW2058">
        <v>2.2400000000000002</v>
      </c>
      <c r="AX2058">
        <v>2.33</v>
      </c>
    </row>
    <row r="2059" spans="33:50" x14ac:dyDescent="0.35">
      <c r="AG2059" s="1">
        <v>34275</v>
      </c>
      <c r="AH2059" s="11">
        <v>7.51</v>
      </c>
      <c r="AN2059">
        <f t="shared" si="96"/>
        <v>2025</v>
      </c>
      <c r="AO2059">
        <f t="shared" si="97"/>
        <v>11</v>
      </c>
      <c r="AP2059" s="6">
        <v>45987</v>
      </c>
      <c r="AU2059">
        <v>2.23</v>
      </c>
      <c r="AV2059">
        <v>2.16</v>
      </c>
      <c r="AW2059">
        <v>2.2000000000000002</v>
      </c>
      <c r="AX2059">
        <v>2.29</v>
      </c>
    </row>
    <row r="2060" spans="33:50" x14ac:dyDescent="0.35">
      <c r="AG2060" s="1">
        <v>34276</v>
      </c>
      <c r="AH2060" s="11">
        <v>7.57</v>
      </c>
      <c r="AN2060">
        <f t="shared" si="96"/>
        <v>2025</v>
      </c>
      <c r="AO2060">
        <f t="shared" si="97"/>
        <v>12</v>
      </c>
      <c r="AP2060" s="6">
        <v>45993</v>
      </c>
      <c r="AR2060">
        <v>2.19</v>
      </c>
      <c r="AS2060">
        <v>2.25</v>
      </c>
      <c r="AT2060">
        <v>2.36</v>
      </c>
    </row>
    <row r="2061" spans="33:50" x14ac:dyDescent="0.35">
      <c r="AG2061" s="1">
        <v>34277</v>
      </c>
      <c r="AH2061" s="11">
        <v>7.64</v>
      </c>
      <c r="AN2061">
        <f t="shared" si="96"/>
        <v>2025</v>
      </c>
      <c r="AO2061">
        <f t="shared" si="97"/>
        <v>12</v>
      </c>
      <c r="AP2061" s="6">
        <v>45994</v>
      </c>
      <c r="AU2061">
        <v>2.19</v>
      </c>
      <c r="AV2061">
        <v>2.16</v>
      </c>
      <c r="AW2061">
        <v>2.21</v>
      </c>
      <c r="AX2061">
        <v>2.2999999999999998</v>
      </c>
    </row>
    <row r="2062" spans="33:50" x14ac:dyDescent="0.35">
      <c r="AG2062" s="1">
        <v>34278</v>
      </c>
      <c r="AH2062" s="11">
        <v>7.68</v>
      </c>
      <c r="AN2062">
        <f t="shared" si="96"/>
        <v>2025</v>
      </c>
      <c r="AO2062">
        <f t="shared" si="97"/>
        <v>12</v>
      </c>
      <c r="AP2062" s="6">
        <v>46001</v>
      </c>
      <c r="AU2062">
        <v>2.2000000000000002</v>
      </c>
      <c r="AV2062">
        <v>2.19</v>
      </c>
      <c r="AW2062">
        <v>2.2799999999999998</v>
      </c>
      <c r="AX2062">
        <v>2.4</v>
      </c>
    </row>
    <row r="2063" spans="33:50" x14ac:dyDescent="0.35">
      <c r="AG2063" s="1">
        <v>34281</v>
      </c>
      <c r="AH2063" s="11">
        <v>7.66</v>
      </c>
      <c r="AN2063">
        <f t="shared" si="96"/>
        <v>2025</v>
      </c>
      <c r="AO2063">
        <f t="shared" si="97"/>
        <v>12</v>
      </c>
      <c r="AP2063" s="6">
        <v>46007</v>
      </c>
      <c r="AR2063">
        <v>2.19</v>
      </c>
      <c r="AS2063">
        <v>2.25</v>
      </c>
      <c r="AT2063">
        <v>2.4</v>
      </c>
    </row>
    <row r="2064" spans="33:50" x14ac:dyDescent="0.35">
      <c r="AG2064" s="1">
        <v>34282</v>
      </c>
      <c r="AH2064" s="11">
        <v>7.61</v>
      </c>
      <c r="AN2064">
        <f t="shared" si="96"/>
        <v>2025</v>
      </c>
      <c r="AO2064">
        <f t="shared" si="97"/>
        <v>12</v>
      </c>
      <c r="AP2064" s="6">
        <v>46008</v>
      </c>
      <c r="AU2064">
        <v>2.12</v>
      </c>
      <c r="AV2064">
        <v>2.17</v>
      </c>
      <c r="AW2064">
        <v>2.2200000000000002</v>
      </c>
      <c r="AX2064">
        <v>2.38</v>
      </c>
    </row>
    <row r="2065" spans="33:50" x14ac:dyDescent="0.35">
      <c r="AG2065" s="1">
        <v>34283</v>
      </c>
      <c r="AH2065" s="11">
        <v>7.66</v>
      </c>
      <c r="AN2065">
        <f t="shared" ref="AN2065:AN2094" si="98">YEAR(AP2065)</f>
        <v>2025</v>
      </c>
      <c r="AO2065">
        <f t="shared" ref="AO2065:AO2094" si="99">MONTH(AP2065)</f>
        <v>12</v>
      </c>
      <c r="AP2065" s="6">
        <v>46015</v>
      </c>
      <c r="AU2065">
        <v>2.12</v>
      </c>
      <c r="AV2065">
        <v>2.15</v>
      </c>
      <c r="AW2065">
        <v>2.23</v>
      </c>
      <c r="AX2065">
        <v>2.36</v>
      </c>
    </row>
    <row r="2066" spans="33:50" x14ac:dyDescent="0.35">
      <c r="AG2066" s="1">
        <v>34284</v>
      </c>
      <c r="AH2066" s="11">
        <v>7.66</v>
      </c>
      <c r="AN2066">
        <f t="shared" si="98"/>
        <v>2025</v>
      </c>
      <c r="AO2066">
        <f t="shared" si="99"/>
        <v>12</v>
      </c>
      <c r="AP2066" s="6">
        <v>46021</v>
      </c>
      <c r="AR2066">
        <v>2.19</v>
      </c>
      <c r="AS2066">
        <v>2.2799999999999998</v>
      </c>
      <c r="AT2066">
        <v>2.4300000000000002</v>
      </c>
    </row>
    <row r="2067" spans="33:50" x14ac:dyDescent="0.35">
      <c r="AG2067" s="1">
        <v>34285</v>
      </c>
      <c r="AH2067" s="11">
        <v>7.64</v>
      </c>
      <c r="AN2067">
        <f t="shared" si="98"/>
        <v>2025</v>
      </c>
      <c r="AO2067">
        <f t="shared" si="99"/>
        <v>12</v>
      </c>
      <c r="AP2067" s="6">
        <v>46022</v>
      </c>
      <c r="AU2067">
        <v>2.09</v>
      </c>
      <c r="AV2067">
        <v>2.15</v>
      </c>
      <c r="AW2067">
        <v>2.2400000000000002</v>
      </c>
      <c r="AX2067">
        <v>2.38</v>
      </c>
    </row>
    <row r="2068" spans="33:50" x14ac:dyDescent="0.35">
      <c r="AG2068" s="1">
        <v>34288</v>
      </c>
      <c r="AH2068" s="11">
        <v>7.66</v>
      </c>
      <c r="AN2068">
        <f t="shared" si="98"/>
        <v>2026</v>
      </c>
      <c r="AO2068">
        <f t="shared" si="99"/>
        <v>1</v>
      </c>
      <c r="AP2068" s="6">
        <v>46029</v>
      </c>
      <c r="AU2068">
        <v>2.17</v>
      </c>
      <c r="AV2068">
        <v>2.21</v>
      </c>
      <c r="AW2068">
        <v>2.27</v>
      </c>
      <c r="AX2068">
        <v>2.4</v>
      </c>
    </row>
    <row r="2069" spans="33:50" x14ac:dyDescent="0.35">
      <c r="AG2069" s="1">
        <v>34289</v>
      </c>
      <c r="AH2069" s="11">
        <v>7.68</v>
      </c>
      <c r="AN2069">
        <f t="shared" si="98"/>
        <v>2026</v>
      </c>
      <c r="AO2069">
        <f t="shared" si="99"/>
        <v>1</v>
      </c>
      <c r="AP2069" s="6">
        <v>46035</v>
      </c>
      <c r="AR2069">
        <v>2.2000000000000002</v>
      </c>
      <c r="AS2069">
        <v>2.2799999999999998</v>
      </c>
      <c r="AT2069">
        <v>2.42</v>
      </c>
    </row>
    <row r="2070" spans="33:50" x14ac:dyDescent="0.35">
      <c r="AG2070" s="1">
        <v>34290</v>
      </c>
      <c r="AH2070" s="11">
        <v>7.65</v>
      </c>
      <c r="AN2070">
        <f t="shared" si="98"/>
        <v>2026</v>
      </c>
      <c r="AO2070">
        <f t="shared" si="99"/>
        <v>1</v>
      </c>
      <c r="AP2070" s="6">
        <v>46036</v>
      </c>
      <c r="AU2070">
        <v>2.13</v>
      </c>
      <c r="AV2070">
        <v>2.19</v>
      </c>
      <c r="AW2070">
        <v>2.25</v>
      </c>
      <c r="AX2070">
        <v>2.39</v>
      </c>
    </row>
    <row r="2071" spans="33:50" x14ac:dyDescent="0.35">
      <c r="AG2071" s="1">
        <v>34291</v>
      </c>
      <c r="AH2071" s="11">
        <v>7.71</v>
      </c>
      <c r="AN2071">
        <f t="shared" si="98"/>
        <v>2026</v>
      </c>
      <c r="AO2071">
        <f t="shared" si="99"/>
        <v>1</v>
      </c>
      <c r="AP2071" s="6">
        <v>46043</v>
      </c>
      <c r="AU2071">
        <v>2.16</v>
      </c>
      <c r="AV2071">
        <v>2.1800000000000002</v>
      </c>
      <c r="AW2071">
        <v>2.2400000000000002</v>
      </c>
      <c r="AX2071">
        <v>2.36</v>
      </c>
    </row>
    <row r="2072" spans="33:50" x14ac:dyDescent="0.35">
      <c r="AG2072" s="1">
        <v>34292</v>
      </c>
      <c r="AH2072" s="11">
        <v>7.76</v>
      </c>
      <c r="AN2072">
        <f t="shared" si="98"/>
        <v>2026</v>
      </c>
      <c r="AO2072">
        <f t="shared" si="99"/>
        <v>1</v>
      </c>
      <c r="AP2072" s="6">
        <v>46049</v>
      </c>
      <c r="AR2072">
        <v>2.19</v>
      </c>
      <c r="AS2072">
        <v>2.2599999999999998</v>
      </c>
      <c r="AT2072">
        <v>2.38</v>
      </c>
    </row>
    <row r="2073" spans="33:50" x14ac:dyDescent="0.35">
      <c r="AG2073" s="1">
        <v>34295</v>
      </c>
      <c r="AH2073" s="11">
        <v>7.78</v>
      </c>
      <c r="AN2073">
        <f t="shared" si="98"/>
        <v>2026</v>
      </c>
      <c r="AO2073">
        <f t="shared" si="99"/>
        <v>1</v>
      </c>
      <c r="AP2073" s="6">
        <v>46050</v>
      </c>
      <c r="AU2073">
        <v>2.14</v>
      </c>
      <c r="AV2073">
        <v>2.1800000000000002</v>
      </c>
      <c r="AW2073">
        <v>2.2400000000000002</v>
      </c>
      <c r="AX2073">
        <v>2.35</v>
      </c>
    </row>
    <row r="2074" spans="33:50" x14ac:dyDescent="0.35">
      <c r="AG2074" s="1">
        <v>34296</v>
      </c>
      <c r="AH2074" s="11">
        <v>7.72</v>
      </c>
      <c r="AN2074">
        <f t="shared" si="98"/>
        <v>2026</v>
      </c>
      <c r="AO2074">
        <f t="shared" si="99"/>
        <v>2</v>
      </c>
      <c r="AP2074" s="6">
        <v>46057</v>
      </c>
      <c r="AU2074">
        <v>2.16</v>
      </c>
      <c r="AV2074">
        <v>2.19</v>
      </c>
      <c r="AW2074">
        <v>2.25</v>
      </c>
      <c r="AX2074">
        <v>2.35</v>
      </c>
    </row>
    <row r="2075" spans="33:50" x14ac:dyDescent="0.35">
      <c r="AG2075" s="1">
        <v>34297</v>
      </c>
      <c r="AH2075" s="11">
        <v>7.74</v>
      </c>
      <c r="AN2075">
        <f t="shared" si="98"/>
        <v>2026</v>
      </c>
      <c r="AO2075">
        <f t="shared" si="99"/>
        <v>2</v>
      </c>
      <c r="AP2075" s="6">
        <v>46063</v>
      </c>
      <c r="AR2075">
        <v>2.19</v>
      </c>
      <c r="AS2075">
        <v>2.25</v>
      </c>
      <c r="AT2075">
        <v>2.35</v>
      </c>
    </row>
    <row r="2076" spans="33:50" x14ac:dyDescent="0.35">
      <c r="AG2076" s="1">
        <v>34298</v>
      </c>
      <c r="AN2076">
        <f t="shared" si="98"/>
        <v>2026</v>
      </c>
      <c r="AO2076">
        <f t="shared" si="99"/>
        <v>2</v>
      </c>
      <c r="AP2076" s="6">
        <v>46064</v>
      </c>
      <c r="AU2076">
        <v>2.15</v>
      </c>
      <c r="AV2076">
        <v>2.17</v>
      </c>
      <c r="AW2076">
        <v>2.23</v>
      </c>
      <c r="AX2076">
        <v>2.33</v>
      </c>
    </row>
    <row r="2077" spans="33:50" x14ac:dyDescent="0.35">
      <c r="AG2077" s="1">
        <v>34299</v>
      </c>
      <c r="AH2077" s="11">
        <v>7.71</v>
      </c>
      <c r="AN2077">
        <f t="shared" si="98"/>
        <v>2026</v>
      </c>
      <c r="AO2077">
        <f t="shared" si="99"/>
        <v>2</v>
      </c>
      <c r="AP2077" s="6">
        <v>46071</v>
      </c>
      <c r="AU2077">
        <v>2.15</v>
      </c>
      <c r="AV2077">
        <v>2.17</v>
      </c>
      <c r="AW2077">
        <v>2.21</v>
      </c>
      <c r="AX2077">
        <v>2.29</v>
      </c>
    </row>
    <row r="2078" spans="33:50" x14ac:dyDescent="0.35">
      <c r="AG2078" s="1">
        <v>34302</v>
      </c>
      <c r="AH2078" s="11">
        <v>7.65</v>
      </c>
      <c r="AN2078">
        <f t="shared" si="98"/>
        <v>2026</v>
      </c>
      <c r="AO2078">
        <f t="shared" si="99"/>
        <v>2</v>
      </c>
      <c r="AP2078" s="6">
        <v>46077</v>
      </c>
      <c r="AR2078">
        <v>2.19</v>
      </c>
      <c r="AS2078">
        <v>2.2400000000000002</v>
      </c>
      <c r="AT2078">
        <v>2.3199999999999998</v>
      </c>
    </row>
    <row r="2079" spans="33:50" x14ac:dyDescent="0.35">
      <c r="AG2079" s="1">
        <v>34303</v>
      </c>
      <c r="AH2079" s="11">
        <v>7.74</v>
      </c>
      <c r="AN2079">
        <f t="shared" si="98"/>
        <v>2026</v>
      </c>
      <c r="AO2079">
        <f t="shared" si="99"/>
        <v>2</v>
      </c>
      <c r="AP2079" s="6">
        <v>46078</v>
      </c>
      <c r="AU2079">
        <v>2.15</v>
      </c>
      <c r="AV2079">
        <v>2.1800000000000002</v>
      </c>
      <c r="AW2079">
        <v>2.23</v>
      </c>
      <c r="AX2079">
        <v>2.29</v>
      </c>
    </row>
    <row r="2080" spans="33:50" x14ac:dyDescent="0.35">
      <c r="AG2080" s="1">
        <v>34304</v>
      </c>
      <c r="AH2080" s="11">
        <v>7.71</v>
      </c>
      <c r="AN2080">
        <f t="shared" si="98"/>
        <v>2026</v>
      </c>
      <c r="AO2080">
        <f t="shared" si="99"/>
        <v>3</v>
      </c>
      <c r="AP2080" s="6">
        <v>46085</v>
      </c>
      <c r="AU2080">
        <v>2.2000000000000002</v>
      </c>
      <c r="AV2080">
        <v>2.2000000000000002</v>
      </c>
      <c r="AW2080">
        <v>2.2599999999999998</v>
      </c>
      <c r="AX2080">
        <v>2.35</v>
      </c>
    </row>
    <row r="2081" spans="33:50" x14ac:dyDescent="0.35">
      <c r="AG2081" s="1">
        <v>34305</v>
      </c>
      <c r="AH2081" s="11">
        <v>7.69</v>
      </c>
      <c r="AN2081">
        <f t="shared" si="98"/>
        <v>2026</v>
      </c>
      <c r="AO2081">
        <f t="shared" si="99"/>
        <v>3</v>
      </c>
      <c r="AP2081" s="6">
        <v>46091</v>
      </c>
      <c r="AR2081">
        <v>2.2200000000000002</v>
      </c>
      <c r="AS2081">
        <v>2.29</v>
      </c>
      <c r="AT2081">
        <v>2.44</v>
      </c>
    </row>
    <row r="2082" spans="33:50" x14ac:dyDescent="0.35">
      <c r="AG2082" s="1">
        <v>34306</v>
      </c>
      <c r="AH2082" s="11">
        <v>7.69</v>
      </c>
      <c r="AN2082">
        <f t="shared" si="98"/>
        <v>2026</v>
      </c>
      <c r="AO2082">
        <f t="shared" si="99"/>
        <v>3</v>
      </c>
      <c r="AP2082" s="6">
        <v>46092</v>
      </c>
      <c r="AU2082">
        <v>2.17</v>
      </c>
      <c r="AV2082">
        <v>2.21</v>
      </c>
      <c r="AW2082">
        <v>2.29</v>
      </c>
      <c r="AX2082">
        <v>2.44</v>
      </c>
    </row>
    <row r="2083" spans="33:50" x14ac:dyDescent="0.35">
      <c r="AG2083" s="1">
        <v>34309</v>
      </c>
      <c r="AH2083" s="11">
        <v>7.62</v>
      </c>
      <c r="AN2083">
        <f t="shared" si="98"/>
        <v>2026</v>
      </c>
      <c r="AO2083">
        <f t="shared" si="99"/>
        <v>3</v>
      </c>
      <c r="AP2083" s="6">
        <v>46099</v>
      </c>
      <c r="AU2083">
        <v>2.2000000000000002</v>
      </c>
      <c r="AV2083">
        <v>2.2200000000000002</v>
      </c>
      <c r="AW2083">
        <v>2.2799999999999998</v>
      </c>
      <c r="AX2083">
        <v>2.42</v>
      </c>
    </row>
    <row r="2084" spans="33:50" x14ac:dyDescent="0.35">
      <c r="AG2084" s="1">
        <v>34310</v>
      </c>
      <c r="AH2084" s="11">
        <v>7.61</v>
      </c>
      <c r="AN2084">
        <f t="shared" si="98"/>
        <v>2026</v>
      </c>
      <c r="AO2084">
        <f t="shared" si="99"/>
        <v>3</v>
      </c>
      <c r="AP2084" s="6">
        <v>46105</v>
      </c>
      <c r="AR2084">
        <v>2.31</v>
      </c>
      <c r="AS2084">
        <v>2.4500000000000002</v>
      </c>
      <c r="AT2084">
        <v>2.76</v>
      </c>
    </row>
    <row r="2085" spans="33:50" x14ac:dyDescent="0.35">
      <c r="AG2085" s="1">
        <v>34311</v>
      </c>
      <c r="AH2085" s="11">
        <v>7.61</v>
      </c>
      <c r="AN2085">
        <f t="shared" si="98"/>
        <v>2026</v>
      </c>
      <c r="AO2085">
        <f t="shared" si="99"/>
        <v>3</v>
      </c>
      <c r="AP2085" s="6">
        <v>46106</v>
      </c>
      <c r="AU2085">
        <v>2.27</v>
      </c>
      <c r="AV2085">
        <v>2.29</v>
      </c>
      <c r="AW2085">
        <v>2.39</v>
      </c>
      <c r="AX2085">
        <v>2.64</v>
      </c>
    </row>
    <row r="2086" spans="33:50" x14ac:dyDescent="0.35">
      <c r="AG2086" s="1">
        <v>34312</v>
      </c>
      <c r="AH2086" s="11">
        <v>7.6</v>
      </c>
      <c r="AN2086">
        <f t="shared" si="98"/>
        <v>2026</v>
      </c>
      <c r="AO2086">
        <f t="shared" si="99"/>
        <v>4</v>
      </c>
      <c r="AP2086" s="6">
        <v>46113</v>
      </c>
      <c r="AU2086">
        <v>2.2799999999999998</v>
      </c>
      <c r="AV2086">
        <v>2.29</v>
      </c>
      <c r="AW2086">
        <v>2.36</v>
      </c>
      <c r="AX2086">
        <v>2.59</v>
      </c>
    </row>
    <row r="2087" spans="33:50" x14ac:dyDescent="0.35">
      <c r="AG2087" s="1">
        <v>34313</v>
      </c>
      <c r="AH2087" s="11">
        <v>7.62</v>
      </c>
      <c r="AN2087">
        <f t="shared" si="98"/>
        <v>2026</v>
      </c>
      <c r="AO2087">
        <f t="shared" si="99"/>
        <v>4</v>
      </c>
      <c r="AP2087" s="6">
        <v>46119</v>
      </c>
      <c r="AR2087">
        <v>2.3199999999999998</v>
      </c>
      <c r="AS2087">
        <v>2.4</v>
      </c>
      <c r="AT2087">
        <v>2.64</v>
      </c>
    </row>
    <row r="2088" spans="33:50" x14ac:dyDescent="0.35">
      <c r="AG2088" s="1">
        <v>34316</v>
      </c>
      <c r="AH2088" s="11">
        <v>7.67</v>
      </c>
      <c r="AN2088">
        <f t="shared" si="98"/>
        <v>2026</v>
      </c>
      <c r="AO2088">
        <f t="shared" si="99"/>
        <v>4</v>
      </c>
      <c r="AP2088" s="6">
        <v>46120</v>
      </c>
      <c r="AU2088">
        <v>2.23</v>
      </c>
      <c r="AV2088">
        <v>2.27</v>
      </c>
      <c r="AW2088">
        <v>2.35</v>
      </c>
      <c r="AX2088">
        <v>2.5499999999999998</v>
      </c>
    </row>
    <row r="2089" spans="33:50" x14ac:dyDescent="0.35">
      <c r="AG2089" s="1">
        <v>34317</v>
      </c>
      <c r="AH2089" s="11">
        <v>7.71</v>
      </c>
      <c r="AN2089">
        <f t="shared" si="98"/>
        <v>2026</v>
      </c>
      <c r="AO2089">
        <f t="shared" si="99"/>
        <v>4</v>
      </c>
      <c r="AP2089" s="6">
        <v>46127</v>
      </c>
      <c r="AU2089">
        <v>2.2599999999999998</v>
      </c>
      <c r="AV2089">
        <v>2.2599999999999998</v>
      </c>
      <c r="AW2089">
        <v>2.36</v>
      </c>
      <c r="AX2089">
        <v>2.54</v>
      </c>
    </row>
    <row r="2090" spans="33:50" x14ac:dyDescent="0.35">
      <c r="AG2090" s="1">
        <v>34318</v>
      </c>
      <c r="AH2090" s="11">
        <v>7.73</v>
      </c>
      <c r="AN2090">
        <f t="shared" si="98"/>
        <v>2026</v>
      </c>
      <c r="AO2090">
        <f t="shared" si="99"/>
        <v>4</v>
      </c>
      <c r="AP2090" s="6">
        <v>46133</v>
      </c>
      <c r="AR2090">
        <v>2.29</v>
      </c>
      <c r="AS2090">
        <v>2.38</v>
      </c>
      <c r="AT2090">
        <v>2.57</v>
      </c>
    </row>
    <row r="2091" spans="33:50" x14ac:dyDescent="0.35">
      <c r="AG2091" s="1">
        <v>34319</v>
      </c>
      <c r="AH2091" s="11">
        <v>7.74</v>
      </c>
      <c r="AN2091">
        <f t="shared" si="98"/>
        <v>2026</v>
      </c>
      <c r="AO2091">
        <f t="shared" si="99"/>
        <v>4</v>
      </c>
      <c r="AP2091" s="6">
        <v>46134</v>
      </c>
      <c r="AU2091">
        <v>2.2400000000000002</v>
      </c>
      <c r="AV2091">
        <v>2.2599999999999998</v>
      </c>
      <c r="AW2091">
        <v>2.34</v>
      </c>
      <c r="AX2091">
        <v>2.5</v>
      </c>
    </row>
    <row r="2092" spans="33:50" x14ac:dyDescent="0.35">
      <c r="AG2092" s="1">
        <v>34320</v>
      </c>
      <c r="AH2092" s="11">
        <v>7.73</v>
      </c>
      <c r="AN2092">
        <f t="shared" si="98"/>
        <v>2026</v>
      </c>
      <c r="AO2092">
        <f t="shared" si="99"/>
        <v>4</v>
      </c>
      <c r="AP2092" s="6">
        <v>46141</v>
      </c>
      <c r="AU2092">
        <v>2.27</v>
      </c>
      <c r="AV2092">
        <v>2.2799999999999998</v>
      </c>
      <c r="AW2092">
        <v>2.42</v>
      </c>
      <c r="AX2092">
        <v>2.67</v>
      </c>
    </row>
    <row r="2093" spans="33:50" x14ac:dyDescent="0.35">
      <c r="AG2093" s="1">
        <v>34323</v>
      </c>
      <c r="AH2093" s="11">
        <v>7.73</v>
      </c>
      <c r="AN2093">
        <f t="shared" si="98"/>
        <v>2026</v>
      </c>
      <c r="AO2093">
        <f t="shared" si="99"/>
        <v>5</v>
      </c>
      <c r="AP2093" s="6">
        <v>46147</v>
      </c>
      <c r="AR2093">
        <v>2.3199999999999998</v>
      </c>
      <c r="AS2093">
        <v>2.46</v>
      </c>
      <c r="AT2093">
        <v>2.76</v>
      </c>
    </row>
    <row r="2094" spans="33:50" x14ac:dyDescent="0.35">
      <c r="AG2094" s="1">
        <v>34324</v>
      </c>
      <c r="AH2094" s="11">
        <v>7.74</v>
      </c>
      <c r="AN2094">
        <f t="shared" si="98"/>
        <v>2026</v>
      </c>
      <c r="AO2094">
        <f t="shared" si="99"/>
        <v>5</v>
      </c>
      <c r="AP2094" s="6">
        <v>46148</v>
      </c>
      <c r="AU2094">
        <v>2.2400000000000002</v>
      </c>
      <c r="AV2094">
        <v>2.29</v>
      </c>
      <c r="AW2094">
        <v>2.41</v>
      </c>
      <c r="AX2094">
        <v>2.66</v>
      </c>
    </row>
    <row r="2095" spans="33:50" x14ac:dyDescent="0.35">
      <c r="AG2095" s="1">
        <v>34325</v>
      </c>
      <c r="AH2095" s="11">
        <v>7.68</v>
      </c>
    </row>
    <row r="2096" spans="33:50" x14ac:dyDescent="0.35">
      <c r="AG2096" s="1">
        <v>34326</v>
      </c>
      <c r="AH2096" s="11">
        <v>7.65</v>
      </c>
    </row>
    <row r="2097" spans="33:34" x14ac:dyDescent="0.35">
      <c r="AG2097" s="1">
        <v>34327</v>
      </c>
    </row>
    <row r="2098" spans="33:34" x14ac:dyDescent="0.35">
      <c r="AG2098" s="1">
        <v>34330</v>
      </c>
      <c r="AH2098" s="11">
        <v>7.66</v>
      </c>
    </row>
    <row r="2099" spans="33:34" x14ac:dyDescent="0.35">
      <c r="AG2099" s="1">
        <v>34331</v>
      </c>
      <c r="AH2099" s="11">
        <v>7.68</v>
      </c>
    </row>
    <row r="2100" spans="33:34" x14ac:dyDescent="0.35">
      <c r="AG2100" s="1">
        <v>34332</v>
      </c>
      <c r="AH2100" s="11">
        <v>7.68</v>
      </c>
    </row>
    <row r="2101" spans="33:34" x14ac:dyDescent="0.35">
      <c r="AG2101" s="1">
        <v>34333</v>
      </c>
      <c r="AH2101" s="11">
        <v>7.75</v>
      </c>
    </row>
    <row r="2102" spans="33:34" x14ac:dyDescent="0.35">
      <c r="AG2102" s="1">
        <v>34334</v>
      </c>
      <c r="AH2102" s="11">
        <v>7.77</v>
      </c>
    </row>
    <row r="2103" spans="33:34" x14ac:dyDescent="0.35">
      <c r="AG2103" s="1">
        <v>34337</v>
      </c>
      <c r="AH2103" s="11">
        <v>7.82</v>
      </c>
    </row>
    <row r="2104" spans="33:34" x14ac:dyDescent="0.35">
      <c r="AG2104" s="1">
        <v>34338</v>
      </c>
      <c r="AH2104" s="11">
        <v>7.77</v>
      </c>
    </row>
    <row r="2105" spans="33:34" x14ac:dyDescent="0.35">
      <c r="AG2105" s="1">
        <v>34339</v>
      </c>
      <c r="AH2105" s="11">
        <v>7.78</v>
      </c>
    </row>
    <row r="2106" spans="33:34" x14ac:dyDescent="0.35">
      <c r="AG2106" s="1">
        <v>34340</v>
      </c>
      <c r="AH2106" s="11">
        <v>7.73</v>
      </c>
    </row>
    <row r="2107" spans="33:34" x14ac:dyDescent="0.35">
      <c r="AG2107" s="1">
        <v>34341</v>
      </c>
      <c r="AH2107" s="11">
        <v>7.63</v>
      </c>
    </row>
    <row r="2108" spans="33:34" x14ac:dyDescent="0.35">
      <c r="AG2108" s="1">
        <v>34344</v>
      </c>
      <c r="AH2108" s="11">
        <v>7.61</v>
      </c>
    </row>
    <row r="2109" spans="33:34" x14ac:dyDescent="0.35">
      <c r="AG2109" s="1">
        <v>34345</v>
      </c>
      <c r="AH2109" s="11">
        <v>7.61</v>
      </c>
    </row>
    <row r="2110" spans="33:34" x14ac:dyDescent="0.35">
      <c r="AG2110" s="1">
        <v>34346</v>
      </c>
      <c r="AH2110" s="11">
        <v>7.55</v>
      </c>
    </row>
    <row r="2111" spans="33:34" x14ac:dyDescent="0.35">
      <c r="AG2111" s="1">
        <v>34347</v>
      </c>
      <c r="AH2111" s="11">
        <v>7.61</v>
      </c>
    </row>
    <row r="2112" spans="33:34" x14ac:dyDescent="0.35">
      <c r="AG2112" s="1">
        <v>34348</v>
      </c>
      <c r="AH2112" s="11">
        <v>7.67</v>
      </c>
    </row>
    <row r="2113" spans="33:34" x14ac:dyDescent="0.35">
      <c r="AG2113" s="1">
        <v>34351</v>
      </c>
      <c r="AH2113" s="11">
        <v>7.67</v>
      </c>
    </row>
    <row r="2114" spans="33:34" x14ac:dyDescent="0.35">
      <c r="AG2114" s="1">
        <v>34352</v>
      </c>
      <c r="AH2114" s="11">
        <v>7.64</v>
      </c>
    </row>
    <row r="2115" spans="33:34" x14ac:dyDescent="0.35">
      <c r="AG2115" s="1">
        <v>34353</v>
      </c>
      <c r="AH2115" s="11">
        <v>7.65</v>
      </c>
    </row>
    <row r="2116" spans="33:34" x14ac:dyDescent="0.35">
      <c r="AG2116" s="1">
        <v>34354</v>
      </c>
      <c r="AH2116" s="11">
        <v>7.62</v>
      </c>
    </row>
    <row r="2117" spans="33:34" x14ac:dyDescent="0.35">
      <c r="AG2117" s="1">
        <v>34355</v>
      </c>
      <c r="AH2117" s="11">
        <v>7.63</v>
      </c>
    </row>
    <row r="2118" spans="33:34" x14ac:dyDescent="0.35">
      <c r="AG2118" s="1">
        <v>34358</v>
      </c>
      <c r="AH2118" s="11">
        <v>7.63</v>
      </c>
    </row>
    <row r="2119" spans="33:34" x14ac:dyDescent="0.35">
      <c r="AG2119" s="1">
        <v>34359</v>
      </c>
      <c r="AH2119" s="11">
        <v>7.66</v>
      </c>
    </row>
    <row r="2120" spans="33:34" x14ac:dyDescent="0.35">
      <c r="AG2120" s="1">
        <v>34360</v>
      </c>
      <c r="AH2120" s="11">
        <v>7.66</v>
      </c>
    </row>
    <row r="2121" spans="33:34" x14ac:dyDescent="0.35">
      <c r="AG2121" s="1">
        <v>34361</v>
      </c>
      <c r="AH2121" s="11">
        <v>7.61</v>
      </c>
    </row>
    <row r="2122" spans="33:34" x14ac:dyDescent="0.35">
      <c r="AG2122" s="1">
        <v>34362</v>
      </c>
      <c r="AH2122" s="11">
        <v>7.54</v>
      </c>
    </row>
    <row r="2123" spans="33:34" x14ac:dyDescent="0.35">
      <c r="AG2123" s="1">
        <v>34365</v>
      </c>
      <c r="AH2123" s="11">
        <v>7.55</v>
      </c>
    </row>
    <row r="2124" spans="33:34" x14ac:dyDescent="0.35">
      <c r="AG2124" s="1">
        <v>34366</v>
      </c>
      <c r="AH2124" s="11">
        <v>7.61</v>
      </c>
    </row>
    <row r="2125" spans="33:34" x14ac:dyDescent="0.35">
      <c r="AG2125" s="1">
        <v>34367</v>
      </c>
      <c r="AH2125" s="11">
        <v>7.6</v>
      </c>
    </row>
    <row r="2126" spans="33:34" x14ac:dyDescent="0.35">
      <c r="AG2126" s="1">
        <v>34368</v>
      </c>
      <c r="AH2126" s="11">
        <v>7.63</v>
      </c>
    </row>
    <row r="2127" spans="33:34" x14ac:dyDescent="0.35">
      <c r="AG2127" s="1">
        <v>34369</v>
      </c>
      <c r="AH2127" s="11">
        <v>7.68</v>
      </c>
    </row>
    <row r="2128" spans="33:34" x14ac:dyDescent="0.35">
      <c r="AG2128" s="1">
        <v>34372</v>
      </c>
      <c r="AH2128" s="11">
        <v>7.7</v>
      </c>
    </row>
    <row r="2129" spans="33:34" x14ac:dyDescent="0.35">
      <c r="AG2129" s="1">
        <v>34373</v>
      </c>
      <c r="AH2129" s="11">
        <v>7.74</v>
      </c>
    </row>
    <row r="2130" spans="33:34" x14ac:dyDescent="0.35">
      <c r="AG2130" s="1">
        <v>34374</v>
      </c>
      <c r="AH2130" s="11">
        <v>7.73</v>
      </c>
    </row>
    <row r="2131" spans="33:34" x14ac:dyDescent="0.35">
      <c r="AG2131" s="1">
        <v>34375</v>
      </c>
      <c r="AH2131" s="11">
        <v>7.73</v>
      </c>
    </row>
    <row r="2132" spans="33:34" x14ac:dyDescent="0.35">
      <c r="AG2132" s="1">
        <v>34376</v>
      </c>
      <c r="AH2132" s="11">
        <v>7.7</v>
      </c>
    </row>
    <row r="2133" spans="33:34" x14ac:dyDescent="0.35">
      <c r="AG2133" s="1">
        <v>34379</v>
      </c>
      <c r="AH2133" s="11">
        <v>7.71</v>
      </c>
    </row>
    <row r="2134" spans="33:34" x14ac:dyDescent="0.35">
      <c r="AG2134" s="1">
        <v>34380</v>
      </c>
      <c r="AH2134" s="11">
        <v>7.72</v>
      </c>
    </row>
    <row r="2135" spans="33:34" x14ac:dyDescent="0.35">
      <c r="AG2135" s="1">
        <v>34381</v>
      </c>
      <c r="AH2135" s="11">
        <v>7.72</v>
      </c>
    </row>
    <row r="2136" spans="33:34" x14ac:dyDescent="0.35">
      <c r="AG2136" s="1">
        <v>34382</v>
      </c>
      <c r="AH2136" s="11">
        <v>7.79</v>
      </c>
    </row>
    <row r="2137" spans="33:34" x14ac:dyDescent="0.35">
      <c r="AG2137" s="1">
        <v>34383</v>
      </c>
      <c r="AH2137" s="11">
        <v>7.87</v>
      </c>
    </row>
    <row r="2138" spans="33:34" x14ac:dyDescent="0.35">
      <c r="AG2138" s="1">
        <v>34386</v>
      </c>
    </row>
    <row r="2139" spans="33:34" x14ac:dyDescent="0.35">
      <c r="AG2139" s="1">
        <v>34387</v>
      </c>
      <c r="AH2139" s="11">
        <v>7.85</v>
      </c>
    </row>
    <row r="2140" spans="33:34" x14ac:dyDescent="0.35">
      <c r="AG2140" s="1">
        <v>34388</v>
      </c>
      <c r="AH2140" s="11">
        <v>7.9</v>
      </c>
    </row>
    <row r="2141" spans="33:34" x14ac:dyDescent="0.35">
      <c r="AG2141" s="1">
        <v>34389</v>
      </c>
      <c r="AH2141" s="11">
        <v>7.96</v>
      </c>
    </row>
    <row r="2142" spans="33:34" x14ac:dyDescent="0.35">
      <c r="AG2142" s="1">
        <v>34390</v>
      </c>
      <c r="AH2142" s="11">
        <v>7.95</v>
      </c>
    </row>
    <row r="2143" spans="33:34" x14ac:dyDescent="0.35">
      <c r="AG2143" s="1">
        <v>34393</v>
      </c>
      <c r="AH2143" s="11">
        <v>7.92</v>
      </c>
    </row>
    <row r="2144" spans="33:34" x14ac:dyDescent="0.35">
      <c r="AG2144" s="1">
        <v>34394</v>
      </c>
      <c r="AH2144" s="11">
        <v>8</v>
      </c>
    </row>
    <row r="2145" spans="33:34" x14ac:dyDescent="0.35">
      <c r="AG2145" s="1">
        <v>34395</v>
      </c>
      <c r="AH2145" s="11">
        <v>8.01</v>
      </c>
    </row>
    <row r="2146" spans="33:34" x14ac:dyDescent="0.35">
      <c r="AG2146" s="1">
        <v>34396</v>
      </c>
      <c r="AH2146" s="11">
        <v>8.06</v>
      </c>
    </row>
    <row r="2147" spans="33:34" x14ac:dyDescent="0.35">
      <c r="AG2147" s="1">
        <v>34397</v>
      </c>
      <c r="AH2147" s="11">
        <v>8.08</v>
      </c>
    </row>
    <row r="2148" spans="33:34" x14ac:dyDescent="0.35">
      <c r="AG2148" s="1">
        <v>34400</v>
      </c>
      <c r="AH2148" s="11">
        <v>8.02</v>
      </c>
    </row>
    <row r="2149" spans="33:34" x14ac:dyDescent="0.35">
      <c r="AG2149" s="1">
        <v>34401</v>
      </c>
      <c r="AH2149" s="11">
        <v>8.0500000000000007</v>
      </c>
    </row>
    <row r="2150" spans="33:34" x14ac:dyDescent="0.35">
      <c r="AG2150" s="1">
        <v>34402</v>
      </c>
      <c r="AH2150" s="11">
        <v>8.06</v>
      </c>
    </row>
    <row r="2151" spans="33:34" x14ac:dyDescent="0.35">
      <c r="AG2151" s="1">
        <v>34403</v>
      </c>
      <c r="AH2151" s="11">
        <v>8.15</v>
      </c>
    </row>
    <row r="2152" spans="33:34" x14ac:dyDescent="0.35">
      <c r="AG2152" s="1">
        <v>34404</v>
      </c>
      <c r="AH2152" s="11">
        <v>8.14</v>
      </c>
    </row>
    <row r="2153" spans="33:34" x14ac:dyDescent="0.35">
      <c r="AG2153" s="1">
        <v>34407</v>
      </c>
      <c r="AH2153" s="11">
        <v>8.15</v>
      </c>
    </row>
    <row r="2154" spans="33:34" x14ac:dyDescent="0.35">
      <c r="AG2154" s="1">
        <v>34408</v>
      </c>
      <c r="AH2154" s="11">
        <v>8.11</v>
      </c>
    </row>
    <row r="2155" spans="33:34" x14ac:dyDescent="0.35">
      <c r="AG2155" s="1">
        <v>34409</v>
      </c>
      <c r="AH2155" s="11">
        <v>8.06</v>
      </c>
    </row>
    <row r="2156" spans="33:34" x14ac:dyDescent="0.35">
      <c r="AG2156" s="1">
        <v>34410</v>
      </c>
      <c r="AH2156" s="11">
        <v>8.0500000000000007</v>
      </c>
    </row>
    <row r="2157" spans="33:34" x14ac:dyDescent="0.35">
      <c r="AG2157" s="1">
        <v>34411</v>
      </c>
      <c r="AH2157" s="11">
        <v>8.1199999999999992</v>
      </c>
    </row>
    <row r="2158" spans="33:34" x14ac:dyDescent="0.35">
      <c r="AG2158" s="1">
        <v>34414</v>
      </c>
      <c r="AH2158" s="11">
        <v>8.19</v>
      </c>
    </row>
    <row r="2159" spans="33:34" x14ac:dyDescent="0.35">
      <c r="AG2159" s="1">
        <v>34415</v>
      </c>
      <c r="AH2159" s="11">
        <v>8.08</v>
      </c>
    </row>
    <row r="2160" spans="33:34" x14ac:dyDescent="0.35">
      <c r="AG2160" s="1">
        <v>34416</v>
      </c>
      <c r="AH2160" s="11">
        <v>8.08</v>
      </c>
    </row>
    <row r="2161" spans="33:34" x14ac:dyDescent="0.35">
      <c r="AG2161" s="1">
        <v>34417</v>
      </c>
      <c r="AH2161" s="11">
        <v>8.18</v>
      </c>
    </row>
    <row r="2162" spans="33:34" x14ac:dyDescent="0.35">
      <c r="AG2162" s="1">
        <v>34418</v>
      </c>
      <c r="AH2162" s="11">
        <v>8.1999999999999993</v>
      </c>
    </row>
    <row r="2163" spans="33:34" x14ac:dyDescent="0.35">
      <c r="AG2163" s="1">
        <v>34421</v>
      </c>
      <c r="AH2163" s="11">
        <v>8.2200000000000006</v>
      </c>
    </row>
    <row r="2164" spans="33:34" x14ac:dyDescent="0.35">
      <c r="AG2164" s="1">
        <v>34422</v>
      </c>
      <c r="AH2164" s="11">
        <v>8.2799999999999994</v>
      </c>
    </row>
    <row r="2165" spans="33:34" x14ac:dyDescent="0.35">
      <c r="AG2165" s="1">
        <v>34423</v>
      </c>
      <c r="AH2165" s="11">
        <v>8.32</v>
      </c>
    </row>
    <row r="2166" spans="33:34" x14ac:dyDescent="0.35">
      <c r="AG2166" s="1">
        <v>34424</v>
      </c>
      <c r="AH2166" s="11">
        <v>8.36</v>
      </c>
    </row>
    <row r="2167" spans="33:34" x14ac:dyDescent="0.35">
      <c r="AG2167" s="1">
        <v>34425</v>
      </c>
    </row>
    <row r="2168" spans="33:34" x14ac:dyDescent="0.35">
      <c r="AG2168" s="1">
        <v>34428</v>
      </c>
      <c r="AH2168" s="11">
        <v>8.68</v>
      </c>
    </row>
    <row r="2169" spans="33:34" x14ac:dyDescent="0.35">
      <c r="AG2169" s="1">
        <v>34429</v>
      </c>
      <c r="AH2169" s="11">
        <v>8.5500000000000007</v>
      </c>
    </row>
    <row r="2170" spans="33:34" x14ac:dyDescent="0.35">
      <c r="AG2170" s="1">
        <v>34430</v>
      </c>
      <c r="AH2170" s="11">
        <v>8.5299999999999994</v>
      </c>
    </row>
    <row r="2171" spans="33:34" x14ac:dyDescent="0.35">
      <c r="AG2171" s="1">
        <v>34431</v>
      </c>
      <c r="AH2171" s="11">
        <v>8.49</v>
      </c>
    </row>
    <row r="2172" spans="33:34" x14ac:dyDescent="0.35">
      <c r="AG2172" s="1">
        <v>34432</v>
      </c>
      <c r="AH2172" s="11">
        <v>8.5299999999999994</v>
      </c>
    </row>
    <row r="2173" spans="33:34" x14ac:dyDescent="0.35">
      <c r="AG2173" s="1">
        <v>34435</v>
      </c>
      <c r="AH2173" s="11">
        <v>8.51</v>
      </c>
    </row>
    <row r="2174" spans="33:34" x14ac:dyDescent="0.35">
      <c r="AG2174" s="1">
        <v>34436</v>
      </c>
      <c r="AH2174" s="11">
        <v>8.4600000000000009</v>
      </c>
    </row>
    <row r="2175" spans="33:34" x14ac:dyDescent="0.35">
      <c r="AG2175" s="1">
        <v>34437</v>
      </c>
      <c r="AH2175" s="11">
        <v>8.51</v>
      </c>
    </row>
    <row r="2176" spans="33:34" x14ac:dyDescent="0.35">
      <c r="AG2176" s="1">
        <v>34438</v>
      </c>
      <c r="AH2176" s="11">
        <v>8.5299999999999994</v>
      </c>
    </row>
    <row r="2177" spans="33:34" x14ac:dyDescent="0.35">
      <c r="AG2177" s="1">
        <v>34439</v>
      </c>
      <c r="AH2177" s="11">
        <v>8.5399999999999991</v>
      </c>
    </row>
    <row r="2178" spans="33:34" x14ac:dyDescent="0.35">
      <c r="AG2178" s="1">
        <v>34442</v>
      </c>
      <c r="AH2178" s="11">
        <v>8.65</v>
      </c>
    </row>
    <row r="2179" spans="33:34" x14ac:dyDescent="0.35">
      <c r="AG2179" s="1">
        <v>34443</v>
      </c>
      <c r="AH2179" s="11">
        <v>8.61</v>
      </c>
    </row>
    <row r="2180" spans="33:34" x14ac:dyDescent="0.35">
      <c r="AG2180" s="1">
        <v>34444</v>
      </c>
      <c r="AH2180" s="11">
        <v>8.58</v>
      </c>
    </row>
    <row r="2181" spans="33:34" x14ac:dyDescent="0.35">
      <c r="AG2181" s="1">
        <v>34445</v>
      </c>
      <c r="AH2181" s="11">
        <v>8.4600000000000009</v>
      </c>
    </row>
    <row r="2182" spans="33:34" x14ac:dyDescent="0.35">
      <c r="AG2182" s="1">
        <v>34446</v>
      </c>
      <c r="AH2182" s="11">
        <v>8.4600000000000009</v>
      </c>
    </row>
    <row r="2183" spans="33:34" x14ac:dyDescent="0.35">
      <c r="AG2183" s="1">
        <v>34449</v>
      </c>
      <c r="AH2183" s="11">
        <v>8.39</v>
      </c>
    </row>
    <row r="2184" spans="33:34" x14ac:dyDescent="0.35">
      <c r="AG2184" s="1">
        <v>34450</v>
      </c>
      <c r="AH2184" s="11">
        <v>8.3699999999999992</v>
      </c>
    </row>
    <row r="2185" spans="33:34" x14ac:dyDescent="0.35">
      <c r="AG2185" s="1">
        <v>34451</v>
      </c>
    </row>
    <row r="2186" spans="33:34" x14ac:dyDescent="0.35">
      <c r="AG2186" s="1">
        <v>34452</v>
      </c>
      <c r="AH2186" s="11">
        <v>8.5399999999999991</v>
      </c>
    </row>
    <row r="2187" spans="33:34" x14ac:dyDescent="0.35">
      <c r="AG2187" s="1">
        <v>34453</v>
      </c>
      <c r="AH2187" s="11">
        <v>8.5399999999999991</v>
      </c>
    </row>
    <row r="2188" spans="33:34" x14ac:dyDescent="0.35">
      <c r="AG2188" s="1">
        <v>34456</v>
      </c>
      <c r="AH2188" s="11">
        <v>8.5500000000000007</v>
      </c>
    </row>
    <row r="2189" spans="33:34" x14ac:dyDescent="0.35">
      <c r="AG2189" s="1">
        <v>34457</v>
      </c>
      <c r="AH2189" s="11">
        <v>8.57</v>
      </c>
    </row>
    <row r="2190" spans="33:34" x14ac:dyDescent="0.35">
      <c r="AG2190" s="1">
        <v>34458</v>
      </c>
      <c r="AH2190" s="11">
        <v>8.58</v>
      </c>
    </row>
    <row r="2191" spans="33:34" x14ac:dyDescent="0.35">
      <c r="AG2191" s="1">
        <v>34459</v>
      </c>
      <c r="AH2191" s="11">
        <v>8.5500000000000007</v>
      </c>
    </row>
    <row r="2192" spans="33:34" x14ac:dyDescent="0.35">
      <c r="AG2192" s="1">
        <v>34460</v>
      </c>
      <c r="AH2192" s="11">
        <v>8.7100000000000009</v>
      </c>
    </row>
    <row r="2193" spans="33:34" x14ac:dyDescent="0.35">
      <c r="AG2193" s="1">
        <v>34463</v>
      </c>
      <c r="AH2193" s="11">
        <v>8.7899999999999991</v>
      </c>
    </row>
    <row r="2194" spans="33:34" x14ac:dyDescent="0.35">
      <c r="AG2194" s="1">
        <v>34464</v>
      </c>
      <c r="AH2194" s="11">
        <v>8.68</v>
      </c>
    </row>
    <row r="2195" spans="33:34" x14ac:dyDescent="0.35">
      <c r="AG2195" s="1">
        <v>34465</v>
      </c>
      <c r="AH2195" s="11">
        <v>8.81</v>
      </c>
    </row>
    <row r="2196" spans="33:34" x14ac:dyDescent="0.35">
      <c r="AG2196" s="1">
        <v>34466</v>
      </c>
      <c r="AH2196" s="11">
        <v>8.74</v>
      </c>
    </row>
    <row r="2197" spans="33:34" x14ac:dyDescent="0.35">
      <c r="AG2197" s="1">
        <v>34467</v>
      </c>
      <c r="AH2197" s="11">
        <v>8.6999999999999993</v>
      </c>
    </row>
    <row r="2198" spans="33:34" x14ac:dyDescent="0.35">
      <c r="AG2198" s="1">
        <v>34470</v>
      </c>
      <c r="AH2198" s="11">
        <v>8.67</v>
      </c>
    </row>
    <row r="2199" spans="33:34" x14ac:dyDescent="0.35">
      <c r="AG2199" s="1">
        <v>34471</v>
      </c>
      <c r="AH2199" s="11">
        <v>8.4700000000000006</v>
      </c>
    </row>
    <row r="2200" spans="33:34" x14ac:dyDescent="0.35">
      <c r="AG2200" s="1">
        <v>34472</v>
      </c>
      <c r="AH2200" s="11">
        <v>8.49</v>
      </c>
    </row>
    <row r="2201" spans="33:34" x14ac:dyDescent="0.35">
      <c r="AG2201" s="1">
        <v>34473</v>
      </c>
      <c r="AH2201" s="11">
        <v>8.4600000000000009</v>
      </c>
    </row>
    <row r="2202" spans="33:34" x14ac:dyDescent="0.35">
      <c r="AG2202" s="1">
        <v>34474</v>
      </c>
      <c r="AH2202" s="11">
        <v>8.5399999999999991</v>
      </c>
    </row>
    <row r="2203" spans="33:34" x14ac:dyDescent="0.35">
      <c r="AG2203" s="1">
        <v>34477</v>
      </c>
      <c r="AH2203" s="11">
        <v>8.65</v>
      </c>
    </row>
    <row r="2204" spans="33:34" x14ac:dyDescent="0.35">
      <c r="AG2204" s="1">
        <v>34478</v>
      </c>
      <c r="AH2204" s="11">
        <v>8.61</v>
      </c>
    </row>
    <row r="2205" spans="33:34" x14ac:dyDescent="0.35">
      <c r="AG2205" s="1">
        <v>34479</v>
      </c>
      <c r="AH2205" s="11">
        <v>8.61</v>
      </c>
    </row>
    <row r="2206" spans="33:34" x14ac:dyDescent="0.35">
      <c r="AG2206" s="1">
        <v>34480</v>
      </c>
      <c r="AH2206" s="11">
        <v>8.61</v>
      </c>
    </row>
    <row r="2207" spans="33:34" x14ac:dyDescent="0.35">
      <c r="AG2207" s="1">
        <v>34481</v>
      </c>
      <c r="AH2207" s="11">
        <v>8.6300000000000008</v>
      </c>
    </row>
    <row r="2208" spans="33:34" x14ac:dyDescent="0.35">
      <c r="AG2208" s="1">
        <v>34484</v>
      </c>
    </row>
    <row r="2209" spans="33:34" x14ac:dyDescent="0.35">
      <c r="AG2209" s="1">
        <v>34485</v>
      </c>
      <c r="AH2209" s="11">
        <v>8.68</v>
      </c>
    </row>
    <row r="2210" spans="33:34" x14ac:dyDescent="0.35">
      <c r="AG2210" s="1">
        <v>34486</v>
      </c>
      <c r="AH2210" s="11">
        <v>8.65</v>
      </c>
    </row>
    <row r="2211" spans="33:34" x14ac:dyDescent="0.35">
      <c r="AG2211" s="1">
        <v>34487</v>
      </c>
      <c r="AH2211" s="11">
        <v>8.61</v>
      </c>
    </row>
    <row r="2212" spans="33:34" x14ac:dyDescent="0.35">
      <c r="AG2212" s="1">
        <v>34488</v>
      </c>
      <c r="AH2212" s="11">
        <v>8.5</v>
      </c>
    </row>
    <row r="2213" spans="33:34" x14ac:dyDescent="0.35">
      <c r="AG2213" s="1">
        <v>34491</v>
      </c>
      <c r="AH2213" s="11">
        <v>8.4600000000000009</v>
      </c>
    </row>
    <row r="2214" spans="33:34" x14ac:dyDescent="0.35">
      <c r="AG2214" s="1">
        <v>34492</v>
      </c>
      <c r="AH2214" s="11">
        <v>8.49</v>
      </c>
    </row>
    <row r="2215" spans="33:34" x14ac:dyDescent="0.35">
      <c r="AG2215" s="1">
        <v>34493</v>
      </c>
      <c r="AH2215" s="11">
        <v>8.52</v>
      </c>
    </row>
    <row r="2216" spans="33:34" x14ac:dyDescent="0.35">
      <c r="AG2216" s="1">
        <v>34494</v>
      </c>
      <c r="AH2216" s="11">
        <v>8.51</v>
      </c>
    </row>
    <row r="2217" spans="33:34" x14ac:dyDescent="0.35">
      <c r="AG2217" s="1">
        <v>34495</v>
      </c>
      <c r="AH2217" s="11">
        <v>8.56</v>
      </c>
    </row>
    <row r="2218" spans="33:34" x14ac:dyDescent="0.35">
      <c r="AG2218" s="1">
        <v>34498</v>
      </c>
      <c r="AH2218" s="11">
        <v>8.6300000000000008</v>
      </c>
    </row>
    <row r="2219" spans="33:34" x14ac:dyDescent="0.35">
      <c r="AG2219" s="1">
        <v>34499</v>
      </c>
      <c r="AH2219" s="11">
        <v>8.56</v>
      </c>
    </row>
    <row r="2220" spans="33:34" x14ac:dyDescent="0.35">
      <c r="AG2220" s="1">
        <v>34500</v>
      </c>
      <c r="AH2220" s="11">
        <v>8.6199999999999992</v>
      </c>
    </row>
    <row r="2221" spans="33:34" x14ac:dyDescent="0.35">
      <c r="AG2221" s="1">
        <v>34501</v>
      </c>
      <c r="AH2221" s="11">
        <v>8.6300000000000008</v>
      </c>
    </row>
    <row r="2222" spans="33:34" x14ac:dyDescent="0.35">
      <c r="AG2222" s="1">
        <v>34502</v>
      </c>
      <c r="AH2222" s="11">
        <v>8.7200000000000006</v>
      </c>
    </row>
    <row r="2223" spans="33:34" x14ac:dyDescent="0.35">
      <c r="AG2223" s="1">
        <v>34505</v>
      </c>
      <c r="AH2223" s="11">
        <v>8.74</v>
      </c>
    </row>
    <row r="2224" spans="33:34" x14ac:dyDescent="0.35">
      <c r="AG2224" s="1">
        <v>34506</v>
      </c>
      <c r="AH2224" s="11">
        <v>8.77</v>
      </c>
    </row>
    <row r="2225" spans="33:34" x14ac:dyDescent="0.35">
      <c r="AG2225" s="1">
        <v>34507</v>
      </c>
      <c r="AH2225" s="11">
        <v>8.68</v>
      </c>
    </row>
    <row r="2226" spans="33:34" x14ac:dyDescent="0.35">
      <c r="AG2226" s="1">
        <v>34508</v>
      </c>
      <c r="AH2226" s="11">
        <v>8.67</v>
      </c>
    </row>
    <row r="2227" spans="33:34" x14ac:dyDescent="0.35">
      <c r="AG2227" s="1">
        <v>34509</v>
      </c>
      <c r="AH2227" s="11">
        <v>8.77</v>
      </c>
    </row>
    <row r="2228" spans="33:34" x14ac:dyDescent="0.35">
      <c r="AG2228" s="1">
        <v>34512</v>
      </c>
      <c r="AH2228" s="11">
        <v>8.73</v>
      </c>
    </row>
    <row r="2229" spans="33:34" x14ac:dyDescent="0.35">
      <c r="AG2229" s="1">
        <v>34513</v>
      </c>
      <c r="AH2229" s="11">
        <v>8.7899999999999991</v>
      </c>
    </row>
    <row r="2230" spans="33:34" x14ac:dyDescent="0.35">
      <c r="AG2230" s="1">
        <v>34514</v>
      </c>
      <c r="AH2230" s="11">
        <v>8.7799999999999994</v>
      </c>
    </row>
    <row r="2231" spans="33:34" x14ac:dyDescent="0.35">
      <c r="AG2231" s="1">
        <v>34515</v>
      </c>
      <c r="AH2231" s="11">
        <v>8.86</v>
      </c>
    </row>
    <row r="2232" spans="33:34" x14ac:dyDescent="0.35">
      <c r="AG2232" s="1">
        <v>34516</v>
      </c>
      <c r="AH2232" s="11">
        <v>8.85</v>
      </c>
    </row>
    <row r="2233" spans="33:34" x14ac:dyDescent="0.35">
      <c r="AG2233" s="1">
        <v>34519</v>
      </c>
    </row>
    <row r="2234" spans="33:34" x14ac:dyDescent="0.35">
      <c r="AG2234" s="1">
        <v>34520</v>
      </c>
      <c r="AH2234" s="11">
        <v>8.84</v>
      </c>
    </row>
    <row r="2235" spans="33:34" x14ac:dyDescent="0.35">
      <c r="AG2235" s="1">
        <v>34521</v>
      </c>
      <c r="AH2235" s="11">
        <v>8.86</v>
      </c>
    </row>
    <row r="2236" spans="33:34" x14ac:dyDescent="0.35">
      <c r="AG2236" s="1">
        <v>34522</v>
      </c>
      <c r="AH2236" s="11">
        <v>8.83</v>
      </c>
    </row>
    <row r="2237" spans="33:34" x14ac:dyDescent="0.35">
      <c r="AG2237" s="1">
        <v>34523</v>
      </c>
      <c r="AH2237" s="11">
        <v>8.93</v>
      </c>
    </row>
    <row r="2238" spans="33:34" x14ac:dyDescent="0.35">
      <c r="AG2238" s="1">
        <v>34526</v>
      </c>
      <c r="AH2238" s="11">
        <v>8.9600000000000009</v>
      </c>
    </row>
    <row r="2239" spans="33:34" x14ac:dyDescent="0.35">
      <c r="AG2239" s="1">
        <v>34527</v>
      </c>
      <c r="AH2239" s="11">
        <v>8.93</v>
      </c>
    </row>
    <row r="2240" spans="33:34" x14ac:dyDescent="0.35">
      <c r="AG2240" s="1">
        <v>34528</v>
      </c>
      <c r="AH2240" s="11">
        <v>8.91</v>
      </c>
    </row>
    <row r="2241" spans="33:34" x14ac:dyDescent="0.35">
      <c r="AG2241" s="1">
        <v>34529</v>
      </c>
      <c r="AH2241" s="11">
        <v>8.76</v>
      </c>
    </row>
    <row r="2242" spans="33:34" x14ac:dyDescent="0.35">
      <c r="AG2242" s="1">
        <v>34530</v>
      </c>
      <c r="AH2242" s="11">
        <v>8.76</v>
      </c>
    </row>
    <row r="2243" spans="33:34" x14ac:dyDescent="0.35">
      <c r="AG2243" s="1">
        <v>34533</v>
      </c>
      <c r="AH2243" s="11">
        <v>8.7200000000000006</v>
      </c>
    </row>
    <row r="2244" spans="33:34" x14ac:dyDescent="0.35">
      <c r="AG2244" s="1">
        <v>34534</v>
      </c>
      <c r="AH2244" s="11">
        <v>8.6999999999999993</v>
      </c>
    </row>
    <row r="2245" spans="33:34" x14ac:dyDescent="0.35">
      <c r="AG2245" s="1">
        <v>34535</v>
      </c>
      <c r="AH2245" s="11">
        <v>8.77</v>
      </c>
    </row>
    <row r="2246" spans="33:34" x14ac:dyDescent="0.35">
      <c r="AG2246" s="1">
        <v>34536</v>
      </c>
      <c r="AH2246" s="11">
        <v>8.77</v>
      </c>
    </row>
    <row r="2247" spans="33:34" x14ac:dyDescent="0.35">
      <c r="AG2247" s="1">
        <v>34537</v>
      </c>
      <c r="AH2247" s="11">
        <v>8.7799999999999994</v>
      </c>
    </row>
    <row r="2248" spans="33:34" x14ac:dyDescent="0.35">
      <c r="AG2248" s="1">
        <v>34540</v>
      </c>
      <c r="AH2248" s="11">
        <v>8.76</v>
      </c>
    </row>
    <row r="2249" spans="33:34" x14ac:dyDescent="0.35">
      <c r="AG2249" s="1">
        <v>34541</v>
      </c>
      <c r="AH2249" s="11">
        <v>8.77</v>
      </c>
    </row>
    <row r="2250" spans="33:34" x14ac:dyDescent="0.35">
      <c r="AG2250" s="1">
        <v>34542</v>
      </c>
      <c r="AH2250" s="11">
        <v>8.81</v>
      </c>
    </row>
    <row r="2251" spans="33:34" x14ac:dyDescent="0.35">
      <c r="AG2251" s="1">
        <v>34543</v>
      </c>
      <c r="AH2251" s="11">
        <v>8.75</v>
      </c>
    </row>
    <row r="2252" spans="33:34" x14ac:dyDescent="0.35">
      <c r="AG2252" s="1">
        <v>34544</v>
      </c>
      <c r="AH2252" s="11">
        <v>8.61</v>
      </c>
    </row>
    <row r="2253" spans="33:34" x14ac:dyDescent="0.35">
      <c r="AG2253" s="1">
        <v>34547</v>
      </c>
      <c r="AH2253" s="11">
        <v>8.6300000000000008</v>
      </c>
    </row>
    <row r="2254" spans="33:34" x14ac:dyDescent="0.35">
      <c r="AG2254" s="1">
        <v>34548</v>
      </c>
      <c r="AH2254" s="11">
        <v>8.6</v>
      </c>
    </row>
    <row r="2255" spans="33:34" x14ac:dyDescent="0.35">
      <c r="AG2255" s="1">
        <v>34549</v>
      </c>
      <c r="AH2255" s="11">
        <v>8.6</v>
      </c>
    </row>
    <row r="2256" spans="33:34" x14ac:dyDescent="0.35">
      <c r="AG2256" s="1">
        <v>34550</v>
      </c>
      <c r="AH2256" s="11">
        <v>8.61</v>
      </c>
    </row>
    <row r="2257" spans="33:34" x14ac:dyDescent="0.35">
      <c r="AG2257" s="1">
        <v>34551</v>
      </c>
      <c r="AH2257" s="11">
        <v>8.75</v>
      </c>
    </row>
    <row r="2258" spans="33:34" x14ac:dyDescent="0.35">
      <c r="AG2258" s="1">
        <v>34554</v>
      </c>
      <c r="AH2258" s="11">
        <v>8.73</v>
      </c>
    </row>
    <row r="2259" spans="33:34" x14ac:dyDescent="0.35">
      <c r="AG2259" s="1">
        <v>34555</v>
      </c>
      <c r="AH2259" s="11">
        <v>8.7899999999999991</v>
      </c>
    </row>
    <row r="2260" spans="33:34" x14ac:dyDescent="0.35">
      <c r="AG2260" s="1">
        <v>34556</v>
      </c>
      <c r="AH2260" s="11">
        <v>8.7899999999999991</v>
      </c>
    </row>
    <row r="2261" spans="33:34" x14ac:dyDescent="0.35">
      <c r="AG2261" s="1">
        <v>34557</v>
      </c>
      <c r="AH2261" s="11">
        <v>8.85</v>
      </c>
    </row>
    <row r="2262" spans="33:34" x14ac:dyDescent="0.35">
      <c r="AG2262" s="1">
        <v>34558</v>
      </c>
      <c r="AH2262" s="11">
        <v>8.7799999999999994</v>
      </c>
    </row>
    <row r="2263" spans="33:34" x14ac:dyDescent="0.35">
      <c r="AG2263" s="1">
        <v>34561</v>
      </c>
      <c r="AH2263" s="11">
        <v>8.7799999999999994</v>
      </c>
    </row>
    <row r="2264" spans="33:34" x14ac:dyDescent="0.35">
      <c r="AG2264" s="1">
        <v>34562</v>
      </c>
      <c r="AH2264" s="11">
        <v>8.69</v>
      </c>
    </row>
    <row r="2265" spans="33:34" x14ac:dyDescent="0.35">
      <c r="AG2265" s="1">
        <v>34563</v>
      </c>
      <c r="AH2265" s="11">
        <v>8.66</v>
      </c>
    </row>
    <row r="2266" spans="33:34" x14ac:dyDescent="0.35">
      <c r="AG2266" s="1">
        <v>34564</v>
      </c>
      <c r="AH2266" s="11">
        <v>8.75</v>
      </c>
    </row>
    <row r="2267" spans="33:34" x14ac:dyDescent="0.35">
      <c r="AG2267" s="1">
        <v>34565</v>
      </c>
      <c r="AH2267" s="11">
        <v>8.7799999999999994</v>
      </c>
    </row>
    <row r="2268" spans="33:34" x14ac:dyDescent="0.35">
      <c r="AG2268" s="1">
        <v>34568</v>
      </c>
      <c r="AH2268" s="11">
        <v>8.82</v>
      </c>
    </row>
    <row r="2269" spans="33:34" x14ac:dyDescent="0.35">
      <c r="AG2269" s="1">
        <v>34569</v>
      </c>
      <c r="AH2269" s="11">
        <v>8.8000000000000007</v>
      </c>
    </row>
    <row r="2270" spans="33:34" x14ac:dyDescent="0.35">
      <c r="AG2270" s="1">
        <v>34570</v>
      </c>
      <c r="AH2270" s="11">
        <v>8.75</v>
      </c>
    </row>
    <row r="2271" spans="33:34" x14ac:dyDescent="0.35">
      <c r="AG2271" s="1">
        <v>34571</v>
      </c>
      <c r="AH2271" s="11">
        <v>8.81</v>
      </c>
    </row>
    <row r="2272" spans="33:34" x14ac:dyDescent="0.35">
      <c r="AG2272" s="1">
        <v>34572</v>
      </c>
      <c r="AH2272" s="11">
        <v>8.77</v>
      </c>
    </row>
    <row r="2273" spans="33:34" x14ac:dyDescent="0.35">
      <c r="AG2273" s="1">
        <v>34575</v>
      </c>
      <c r="AH2273" s="11">
        <v>8.7799999999999994</v>
      </c>
    </row>
    <row r="2274" spans="33:34" x14ac:dyDescent="0.35">
      <c r="AG2274" s="1">
        <v>34576</v>
      </c>
      <c r="AH2274" s="11">
        <v>8.75</v>
      </c>
    </row>
    <row r="2275" spans="33:34" x14ac:dyDescent="0.35">
      <c r="AG2275" s="1">
        <v>34577</v>
      </c>
      <c r="AH2275" s="11">
        <v>8.74</v>
      </c>
    </row>
    <row r="2276" spans="33:34" x14ac:dyDescent="0.35">
      <c r="AG2276" s="1">
        <v>34578</v>
      </c>
      <c r="AH2276" s="11">
        <v>8.74</v>
      </c>
    </row>
    <row r="2277" spans="33:34" x14ac:dyDescent="0.35">
      <c r="AG2277" s="1">
        <v>34579</v>
      </c>
      <c r="AH2277" s="11">
        <v>8.77</v>
      </c>
    </row>
    <row r="2278" spans="33:34" x14ac:dyDescent="0.35">
      <c r="AG2278" s="1">
        <v>34582</v>
      </c>
    </row>
    <row r="2279" spans="33:34" x14ac:dyDescent="0.35">
      <c r="AG2279" s="1">
        <v>34583</v>
      </c>
      <c r="AH2279" s="11">
        <v>8.83</v>
      </c>
    </row>
    <row r="2280" spans="33:34" x14ac:dyDescent="0.35">
      <c r="AG2280" s="1">
        <v>34584</v>
      </c>
      <c r="AH2280" s="11">
        <v>8.85</v>
      </c>
    </row>
    <row r="2281" spans="33:34" x14ac:dyDescent="0.35">
      <c r="AG2281" s="1">
        <v>34585</v>
      </c>
      <c r="AH2281" s="11">
        <v>8.85</v>
      </c>
    </row>
    <row r="2282" spans="33:34" x14ac:dyDescent="0.35">
      <c r="AG2282" s="1">
        <v>34586</v>
      </c>
      <c r="AH2282" s="11">
        <v>8.98</v>
      </c>
    </row>
    <row r="2283" spans="33:34" x14ac:dyDescent="0.35">
      <c r="AG2283" s="1">
        <v>34589</v>
      </c>
      <c r="AH2283" s="11">
        <v>8.9700000000000006</v>
      </c>
    </row>
    <row r="2284" spans="33:34" x14ac:dyDescent="0.35">
      <c r="AG2284" s="1">
        <v>34590</v>
      </c>
      <c r="AH2284" s="11">
        <v>8.98</v>
      </c>
    </row>
    <row r="2285" spans="33:34" x14ac:dyDescent="0.35">
      <c r="AG2285" s="1">
        <v>34591</v>
      </c>
      <c r="AH2285" s="11">
        <v>8.93</v>
      </c>
    </row>
    <row r="2286" spans="33:34" x14ac:dyDescent="0.35">
      <c r="AG2286" s="1">
        <v>34592</v>
      </c>
      <c r="AH2286" s="11">
        <v>8.91</v>
      </c>
    </row>
    <row r="2287" spans="33:34" x14ac:dyDescent="0.35">
      <c r="AG2287" s="1">
        <v>34593</v>
      </c>
      <c r="AH2287" s="11">
        <v>9.0399999999999991</v>
      </c>
    </row>
    <row r="2288" spans="33:34" x14ac:dyDescent="0.35">
      <c r="AG2288" s="1">
        <v>34596</v>
      </c>
      <c r="AH2288" s="11">
        <v>9.01</v>
      </c>
    </row>
    <row r="2289" spans="33:34" x14ac:dyDescent="0.35">
      <c r="AG2289" s="1">
        <v>34597</v>
      </c>
      <c r="AH2289" s="11">
        <v>9.0399999999999991</v>
      </c>
    </row>
    <row r="2290" spans="33:34" x14ac:dyDescent="0.35">
      <c r="AG2290" s="1">
        <v>34598</v>
      </c>
      <c r="AH2290" s="11">
        <v>9.0500000000000007</v>
      </c>
    </row>
    <row r="2291" spans="33:34" x14ac:dyDescent="0.35">
      <c r="AG2291" s="1">
        <v>34599</v>
      </c>
      <c r="AH2291" s="11">
        <v>9.0299999999999994</v>
      </c>
    </row>
    <row r="2292" spans="33:34" x14ac:dyDescent="0.35">
      <c r="AG2292" s="1">
        <v>34600</v>
      </c>
      <c r="AH2292" s="11">
        <v>9.0500000000000007</v>
      </c>
    </row>
    <row r="2293" spans="33:34" x14ac:dyDescent="0.35">
      <c r="AG2293" s="1">
        <v>34603</v>
      </c>
      <c r="AH2293" s="11">
        <v>9.0500000000000007</v>
      </c>
    </row>
    <row r="2294" spans="33:34" x14ac:dyDescent="0.35">
      <c r="AG2294" s="1">
        <v>34604</v>
      </c>
      <c r="AH2294" s="11">
        <v>9.1</v>
      </c>
    </row>
    <row r="2295" spans="33:34" x14ac:dyDescent="0.35">
      <c r="AG2295" s="1">
        <v>34605</v>
      </c>
      <c r="AH2295" s="11">
        <v>9.08</v>
      </c>
    </row>
    <row r="2296" spans="33:34" x14ac:dyDescent="0.35">
      <c r="AG2296" s="1">
        <v>34606</v>
      </c>
      <c r="AH2296" s="11">
        <v>9.16</v>
      </c>
    </row>
    <row r="2297" spans="33:34" x14ac:dyDescent="0.35">
      <c r="AG2297" s="1">
        <v>34607</v>
      </c>
      <c r="AH2297" s="11">
        <v>9.1199999999999992</v>
      </c>
    </row>
    <row r="2298" spans="33:34" x14ac:dyDescent="0.35">
      <c r="AG2298" s="1">
        <v>34610</v>
      </c>
      <c r="AH2298" s="11">
        <v>9.16</v>
      </c>
    </row>
    <row r="2299" spans="33:34" x14ac:dyDescent="0.35">
      <c r="AG2299" s="1">
        <v>34611</v>
      </c>
      <c r="AH2299" s="11">
        <v>9.17</v>
      </c>
    </row>
    <row r="2300" spans="33:34" x14ac:dyDescent="0.35">
      <c r="AG2300" s="1">
        <v>34612</v>
      </c>
      <c r="AH2300" s="11">
        <v>9.24</v>
      </c>
    </row>
    <row r="2301" spans="33:34" x14ac:dyDescent="0.35">
      <c r="AG2301" s="1">
        <v>34613</v>
      </c>
      <c r="AH2301" s="11">
        <v>9.24</v>
      </c>
    </row>
    <row r="2302" spans="33:34" x14ac:dyDescent="0.35">
      <c r="AG2302" s="1">
        <v>34614</v>
      </c>
      <c r="AH2302" s="11">
        <v>9.2100000000000009</v>
      </c>
    </row>
    <row r="2303" spans="33:34" x14ac:dyDescent="0.35">
      <c r="AG2303" s="1">
        <v>34617</v>
      </c>
      <c r="AH2303" s="11">
        <v>9.2100000000000009</v>
      </c>
    </row>
    <row r="2304" spans="33:34" x14ac:dyDescent="0.35">
      <c r="AG2304" s="1">
        <v>34618</v>
      </c>
      <c r="AH2304" s="11">
        <v>9.1300000000000008</v>
      </c>
    </row>
    <row r="2305" spans="33:34" x14ac:dyDescent="0.35">
      <c r="AG2305" s="1">
        <v>34619</v>
      </c>
      <c r="AH2305" s="11">
        <v>9.16</v>
      </c>
    </row>
    <row r="2306" spans="33:34" x14ac:dyDescent="0.35">
      <c r="AG2306" s="1">
        <v>34620</v>
      </c>
      <c r="AH2306" s="11">
        <v>9.1</v>
      </c>
    </row>
    <row r="2307" spans="33:34" x14ac:dyDescent="0.35">
      <c r="AG2307" s="1">
        <v>34621</v>
      </c>
      <c r="AH2307" s="11">
        <v>9.1</v>
      </c>
    </row>
    <row r="2308" spans="33:34" x14ac:dyDescent="0.35">
      <c r="AG2308" s="1">
        <v>34624</v>
      </c>
      <c r="AH2308" s="11">
        <v>9.1300000000000008</v>
      </c>
    </row>
    <row r="2309" spans="33:34" x14ac:dyDescent="0.35">
      <c r="AG2309" s="1">
        <v>34625</v>
      </c>
      <c r="AH2309" s="11">
        <v>9.1199999999999992</v>
      </c>
    </row>
    <row r="2310" spans="33:34" x14ac:dyDescent="0.35">
      <c r="AG2310" s="1">
        <v>34626</v>
      </c>
      <c r="AH2310" s="11">
        <v>9.16</v>
      </c>
    </row>
    <row r="2311" spans="33:34" x14ac:dyDescent="0.35">
      <c r="AG2311" s="1">
        <v>34627</v>
      </c>
      <c r="AH2311" s="11">
        <v>9.25</v>
      </c>
    </row>
    <row r="2312" spans="33:34" x14ac:dyDescent="0.35">
      <c r="AG2312" s="1">
        <v>34628</v>
      </c>
      <c r="AH2312" s="11">
        <v>9.25</v>
      </c>
    </row>
    <row r="2313" spans="33:34" x14ac:dyDescent="0.35">
      <c r="AG2313" s="1">
        <v>34631</v>
      </c>
      <c r="AH2313" s="11">
        <v>9.3000000000000007</v>
      </c>
    </row>
    <row r="2314" spans="33:34" x14ac:dyDescent="0.35">
      <c r="AG2314" s="1">
        <v>34632</v>
      </c>
      <c r="AH2314" s="11">
        <v>9.32</v>
      </c>
    </row>
    <row r="2315" spans="33:34" x14ac:dyDescent="0.35">
      <c r="AG2315" s="1">
        <v>34633</v>
      </c>
      <c r="AH2315" s="11">
        <v>9.32</v>
      </c>
    </row>
    <row r="2316" spans="33:34" x14ac:dyDescent="0.35">
      <c r="AG2316" s="1">
        <v>34634</v>
      </c>
      <c r="AH2316" s="11">
        <v>9.3000000000000007</v>
      </c>
    </row>
    <row r="2317" spans="33:34" x14ac:dyDescent="0.35">
      <c r="AG2317" s="1">
        <v>34635</v>
      </c>
      <c r="AH2317" s="11">
        <v>9.2200000000000006</v>
      </c>
    </row>
    <row r="2318" spans="33:34" x14ac:dyDescent="0.35">
      <c r="AG2318" s="1">
        <v>34638</v>
      </c>
      <c r="AH2318" s="11">
        <v>9.2100000000000009</v>
      </c>
    </row>
    <row r="2319" spans="33:34" x14ac:dyDescent="0.35">
      <c r="AG2319" s="1">
        <v>34639</v>
      </c>
      <c r="AH2319" s="11">
        <v>9.31</v>
      </c>
    </row>
    <row r="2320" spans="33:34" x14ac:dyDescent="0.35">
      <c r="AG2320" s="1">
        <v>34640</v>
      </c>
      <c r="AH2320" s="11">
        <v>9.32</v>
      </c>
    </row>
    <row r="2321" spans="33:34" x14ac:dyDescent="0.35">
      <c r="AG2321" s="1">
        <v>34641</v>
      </c>
      <c r="AH2321" s="11">
        <v>9.36</v>
      </c>
    </row>
    <row r="2322" spans="33:34" x14ac:dyDescent="0.35">
      <c r="AG2322" s="1">
        <v>34642</v>
      </c>
      <c r="AH2322" s="11">
        <v>9.39</v>
      </c>
    </row>
    <row r="2323" spans="33:34" x14ac:dyDescent="0.35">
      <c r="AG2323" s="1">
        <v>34645</v>
      </c>
      <c r="AH2323" s="11">
        <v>9.42</v>
      </c>
    </row>
    <row r="2324" spans="33:34" x14ac:dyDescent="0.35">
      <c r="AG2324" s="1">
        <v>34646</v>
      </c>
      <c r="AH2324" s="11">
        <v>9.3699999999999992</v>
      </c>
    </row>
    <row r="2325" spans="33:34" x14ac:dyDescent="0.35">
      <c r="AG2325" s="1">
        <v>34647</v>
      </c>
      <c r="AH2325" s="11">
        <v>9.32</v>
      </c>
    </row>
    <row r="2326" spans="33:34" x14ac:dyDescent="0.35">
      <c r="AG2326" s="1">
        <v>34648</v>
      </c>
      <c r="AH2326" s="11">
        <v>9.3699999999999992</v>
      </c>
    </row>
    <row r="2327" spans="33:34" x14ac:dyDescent="0.35">
      <c r="AG2327" s="1">
        <v>34649</v>
      </c>
      <c r="AH2327" s="11">
        <v>9.3699999999999992</v>
      </c>
    </row>
    <row r="2328" spans="33:34" x14ac:dyDescent="0.35">
      <c r="AG2328" s="1">
        <v>34652</v>
      </c>
      <c r="AH2328" s="11">
        <v>9.33</v>
      </c>
    </row>
    <row r="2329" spans="33:34" x14ac:dyDescent="0.35">
      <c r="AG2329" s="1">
        <v>34653</v>
      </c>
      <c r="AH2329" s="11">
        <v>9.26</v>
      </c>
    </row>
    <row r="2330" spans="33:34" x14ac:dyDescent="0.35">
      <c r="AG2330" s="1">
        <v>34654</v>
      </c>
      <c r="AH2330" s="11">
        <v>9.32</v>
      </c>
    </row>
    <row r="2331" spans="33:34" x14ac:dyDescent="0.35">
      <c r="AG2331" s="1">
        <v>34655</v>
      </c>
      <c r="AH2331" s="11">
        <v>9.4</v>
      </c>
    </row>
    <row r="2332" spans="33:34" x14ac:dyDescent="0.35">
      <c r="AG2332" s="1">
        <v>34656</v>
      </c>
      <c r="AH2332" s="11">
        <v>9.36</v>
      </c>
    </row>
    <row r="2333" spans="33:34" x14ac:dyDescent="0.35">
      <c r="AG2333" s="1">
        <v>34659</v>
      </c>
      <c r="AH2333" s="11">
        <v>9.3699999999999992</v>
      </c>
    </row>
    <row r="2334" spans="33:34" x14ac:dyDescent="0.35">
      <c r="AG2334" s="1">
        <v>34660</v>
      </c>
      <c r="AH2334" s="11">
        <v>9.32</v>
      </c>
    </row>
    <row r="2335" spans="33:34" x14ac:dyDescent="0.35">
      <c r="AG2335" s="1">
        <v>34661</v>
      </c>
      <c r="AH2335" s="11">
        <v>9.17</v>
      </c>
    </row>
    <row r="2336" spans="33:34" x14ac:dyDescent="0.35">
      <c r="AG2336" s="1">
        <v>34662</v>
      </c>
    </row>
    <row r="2337" spans="33:34" x14ac:dyDescent="0.35">
      <c r="AG2337" s="1">
        <v>34663</v>
      </c>
      <c r="AH2337" s="11">
        <v>9.18</v>
      </c>
    </row>
    <row r="2338" spans="33:34" x14ac:dyDescent="0.35">
      <c r="AG2338" s="1">
        <v>34666</v>
      </c>
      <c r="AH2338" s="11">
        <v>9.2100000000000009</v>
      </c>
    </row>
    <row r="2339" spans="33:34" x14ac:dyDescent="0.35">
      <c r="AG2339" s="1">
        <v>34667</v>
      </c>
      <c r="AH2339" s="11">
        <v>9.26</v>
      </c>
    </row>
    <row r="2340" spans="33:34" x14ac:dyDescent="0.35">
      <c r="AG2340" s="1">
        <v>34668</v>
      </c>
      <c r="AH2340" s="11">
        <v>9.2100000000000009</v>
      </c>
    </row>
    <row r="2341" spans="33:34" x14ac:dyDescent="0.35">
      <c r="AG2341" s="1">
        <v>34669</v>
      </c>
      <c r="AH2341" s="11">
        <v>9.23</v>
      </c>
    </row>
    <row r="2342" spans="33:34" x14ac:dyDescent="0.35">
      <c r="AG2342" s="1">
        <v>34670</v>
      </c>
      <c r="AH2342" s="11">
        <v>9.14</v>
      </c>
    </row>
    <row r="2343" spans="33:34" x14ac:dyDescent="0.35">
      <c r="AG2343" s="1">
        <v>34673</v>
      </c>
      <c r="AH2343" s="11">
        <v>9.16</v>
      </c>
    </row>
    <row r="2344" spans="33:34" x14ac:dyDescent="0.35">
      <c r="AG2344" s="1">
        <v>34674</v>
      </c>
      <c r="AH2344" s="11">
        <v>9.08</v>
      </c>
    </row>
    <row r="2345" spans="33:34" x14ac:dyDescent="0.35">
      <c r="AG2345" s="1">
        <v>34675</v>
      </c>
      <c r="AH2345" s="11">
        <v>9.1300000000000008</v>
      </c>
    </row>
    <row r="2346" spans="33:34" x14ac:dyDescent="0.35">
      <c r="AG2346" s="1">
        <v>34676</v>
      </c>
      <c r="AH2346" s="11">
        <v>9.11</v>
      </c>
    </row>
    <row r="2347" spans="33:34" x14ac:dyDescent="0.35">
      <c r="AG2347" s="1">
        <v>34677</v>
      </c>
      <c r="AH2347" s="11">
        <v>9.08</v>
      </c>
    </row>
    <row r="2348" spans="33:34" x14ac:dyDescent="0.35">
      <c r="AG2348" s="1">
        <v>34680</v>
      </c>
      <c r="AH2348" s="11">
        <v>9.14</v>
      </c>
    </row>
    <row r="2349" spans="33:34" x14ac:dyDescent="0.35">
      <c r="AG2349" s="1">
        <v>34681</v>
      </c>
      <c r="AH2349" s="11">
        <v>9.11</v>
      </c>
    </row>
    <row r="2350" spans="33:34" x14ac:dyDescent="0.35">
      <c r="AG2350" s="1">
        <v>34682</v>
      </c>
      <c r="AH2350" s="11">
        <v>9.07</v>
      </c>
    </row>
    <row r="2351" spans="33:34" x14ac:dyDescent="0.35">
      <c r="AG2351" s="1">
        <v>34683</v>
      </c>
      <c r="AH2351" s="11">
        <v>9.1</v>
      </c>
    </row>
    <row r="2352" spans="33:34" x14ac:dyDescent="0.35">
      <c r="AG2352" s="1">
        <v>34684</v>
      </c>
      <c r="AH2352" s="11">
        <v>9.09</v>
      </c>
    </row>
    <row r="2353" spans="33:34" x14ac:dyDescent="0.35">
      <c r="AG2353" s="1">
        <v>34687</v>
      </c>
      <c r="AH2353" s="11">
        <v>9.08</v>
      </c>
    </row>
    <row r="2354" spans="33:34" x14ac:dyDescent="0.35">
      <c r="AG2354" s="1">
        <v>34688</v>
      </c>
      <c r="AH2354" s="11">
        <v>9.08</v>
      </c>
    </row>
    <row r="2355" spans="33:34" x14ac:dyDescent="0.35">
      <c r="AG2355" s="1">
        <v>34689</v>
      </c>
      <c r="AH2355" s="11">
        <v>9.07</v>
      </c>
    </row>
    <row r="2356" spans="33:34" x14ac:dyDescent="0.35">
      <c r="AG2356" s="1">
        <v>34690</v>
      </c>
      <c r="AH2356" s="11">
        <v>9.11</v>
      </c>
    </row>
    <row r="2357" spans="33:34" x14ac:dyDescent="0.35">
      <c r="AG2357" s="1">
        <v>34691</v>
      </c>
      <c r="AH2357" s="11">
        <v>9.08</v>
      </c>
    </row>
    <row r="2358" spans="33:34" x14ac:dyDescent="0.35">
      <c r="AG2358" s="1">
        <v>34694</v>
      </c>
    </row>
    <row r="2359" spans="33:34" x14ac:dyDescent="0.35">
      <c r="AG2359" s="1">
        <v>34695</v>
      </c>
      <c r="AH2359" s="11">
        <v>9.01</v>
      </c>
    </row>
    <row r="2360" spans="33:34" x14ac:dyDescent="0.35">
      <c r="AG2360" s="1">
        <v>34696</v>
      </c>
      <c r="AH2360" s="11">
        <v>9.06</v>
      </c>
    </row>
    <row r="2361" spans="33:34" x14ac:dyDescent="0.35">
      <c r="AG2361" s="1">
        <v>34697</v>
      </c>
      <c r="AH2361" s="11">
        <v>9.1</v>
      </c>
    </row>
    <row r="2362" spans="33:34" x14ac:dyDescent="0.35">
      <c r="AG2362" s="1">
        <v>34698</v>
      </c>
      <c r="AH2362" s="11">
        <v>9.14</v>
      </c>
    </row>
    <row r="2363" spans="33:34" x14ac:dyDescent="0.35">
      <c r="AG2363" s="1">
        <v>34701</v>
      </c>
    </row>
    <row r="2364" spans="33:34" x14ac:dyDescent="0.35">
      <c r="AG2364" s="1">
        <v>34702</v>
      </c>
      <c r="AH2364" s="11">
        <v>9.17</v>
      </c>
    </row>
    <row r="2365" spans="33:34" x14ac:dyDescent="0.35">
      <c r="AG2365" s="1">
        <v>34703</v>
      </c>
      <c r="AH2365" s="11">
        <v>9.1</v>
      </c>
    </row>
    <row r="2366" spans="33:34" x14ac:dyDescent="0.35">
      <c r="AG2366" s="1">
        <v>34704</v>
      </c>
      <c r="AH2366" s="11">
        <v>9.15</v>
      </c>
    </row>
    <row r="2367" spans="33:34" x14ac:dyDescent="0.35">
      <c r="AG2367" s="1">
        <v>34705</v>
      </c>
      <c r="AH2367" s="11">
        <v>9.09</v>
      </c>
    </row>
    <row r="2368" spans="33:34" x14ac:dyDescent="0.35">
      <c r="AG2368" s="1">
        <v>34708</v>
      </c>
      <c r="AH2368" s="11">
        <v>9.14</v>
      </c>
    </row>
    <row r="2369" spans="33:34" x14ac:dyDescent="0.35">
      <c r="AG2369" s="1">
        <v>34709</v>
      </c>
      <c r="AH2369" s="11">
        <v>9.1</v>
      </c>
    </row>
    <row r="2370" spans="33:34" x14ac:dyDescent="0.35">
      <c r="AG2370" s="1">
        <v>34710</v>
      </c>
      <c r="AH2370" s="11">
        <v>9.1</v>
      </c>
    </row>
    <row r="2371" spans="33:34" x14ac:dyDescent="0.35">
      <c r="AG2371" s="1">
        <v>34711</v>
      </c>
      <c r="AH2371" s="11">
        <v>9.1199999999999992</v>
      </c>
    </row>
    <row r="2372" spans="33:34" x14ac:dyDescent="0.35">
      <c r="AG2372" s="1">
        <v>34712</v>
      </c>
      <c r="AH2372" s="11">
        <v>9.0399999999999991</v>
      </c>
    </row>
    <row r="2373" spans="33:34" x14ac:dyDescent="0.35">
      <c r="AG2373" s="1">
        <v>34715</v>
      </c>
      <c r="AH2373" s="11">
        <v>9.0399999999999991</v>
      </c>
    </row>
    <row r="2374" spans="33:34" x14ac:dyDescent="0.35">
      <c r="AG2374" s="1">
        <v>34716</v>
      </c>
      <c r="AH2374" s="11">
        <v>9.0399999999999991</v>
      </c>
    </row>
    <row r="2375" spans="33:34" x14ac:dyDescent="0.35">
      <c r="AG2375" s="1">
        <v>34717</v>
      </c>
      <c r="AH2375" s="11">
        <v>9.0299999999999994</v>
      </c>
    </row>
    <row r="2376" spans="33:34" x14ac:dyDescent="0.35">
      <c r="AG2376" s="1">
        <v>34718</v>
      </c>
      <c r="AH2376" s="11">
        <v>9.06</v>
      </c>
    </row>
    <row r="2377" spans="33:34" x14ac:dyDescent="0.35">
      <c r="AG2377" s="1">
        <v>34719</v>
      </c>
      <c r="AH2377" s="11">
        <v>9.1300000000000008</v>
      </c>
    </row>
    <row r="2378" spans="33:34" x14ac:dyDescent="0.35">
      <c r="AG2378" s="1">
        <v>34722</v>
      </c>
      <c r="AH2378" s="11">
        <v>9.16</v>
      </c>
    </row>
    <row r="2379" spans="33:34" x14ac:dyDescent="0.35">
      <c r="AG2379" s="1">
        <v>34723</v>
      </c>
      <c r="AH2379" s="11">
        <v>9.16</v>
      </c>
    </row>
    <row r="2380" spans="33:34" x14ac:dyDescent="0.35">
      <c r="AG2380" s="1">
        <v>34724</v>
      </c>
      <c r="AH2380" s="11">
        <v>9.1199999999999992</v>
      </c>
    </row>
    <row r="2381" spans="33:34" x14ac:dyDescent="0.35">
      <c r="AG2381" s="1">
        <v>34725</v>
      </c>
      <c r="AH2381" s="11">
        <v>9.07</v>
      </c>
    </row>
    <row r="2382" spans="33:34" x14ac:dyDescent="0.35">
      <c r="AG2382" s="1">
        <v>34726</v>
      </c>
      <c r="AH2382" s="11">
        <v>8.9700000000000006</v>
      </c>
    </row>
    <row r="2383" spans="33:34" x14ac:dyDescent="0.35">
      <c r="AG2383" s="1">
        <v>34729</v>
      </c>
      <c r="AH2383" s="11">
        <v>8.9600000000000009</v>
      </c>
    </row>
    <row r="2384" spans="33:34" x14ac:dyDescent="0.35">
      <c r="AG2384" s="1">
        <v>34730</v>
      </c>
      <c r="AH2384" s="11">
        <v>8.93</v>
      </c>
    </row>
    <row r="2385" spans="33:34" x14ac:dyDescent="0.35">
      <c r="AG2385" s="1">
        <v>34731</v>
      </c>
      <c r="AH2385" s="11">
        <v>8.94</v>
      </c>
    </row>
    <row r="2386" spans="33:34" x14ac:dyDescent="0.35">
      <c r="AG2386" s="1">
        <v>34732</v>
      </c>
      <c r="AH2386" s="11">
        <v>8.9700000000000006</v>
      </c>
    </row>
    <row r="2387" spans="33:34" x14ac:dyDescent="0.35">
      <c r="AG2387" s="1">
        <v>34733</v>
      </c>
      <c r="AH2387" s="11">
        <v>8.81</v>
      </c>
    </row>
    <row r="2388" spans="33:34" x14ac:dyDescent="0.35">
      <c r="AG2388" s="1">
        <v>34736</v>
      </c>
      <c r="AH2388" s="11">
        <v>8.85</v>
      </c>
    </row>
    <row r="2389" spans="33:34" x14ac:dyDescent="0.35">
      <c r="AG2389" s="1">
        <v>34737</v>
      </c>
      <c r="AH2389" s="11">
        <v>8.84</v>
      </c>
    </row>
    <row r="2390" spans="33:34" x14ac:dyDescent="0.35">
      <c r="AG2390" s="1">
        <v>34738</v>
      </c>
      <c r="AH2390" s="11">
        <v>8.86</v>
      </c>
    </row>
    <row r="2391" spans="33:34" x14ac:dyDescent="0.35">
      <c r="AG2391" s="1">
        <v>34739</v>
      </c>
      <c r="AH2391" s="11">
        <v>8.8800000000000008</v>
      </c>
    </row>
    <row r="2392" spans="33:34" x14ac:dyDescent="0.35">
      <c r="AG2392" s="1">
        <v>34740</v>
      </c>
      <c r="AH2392" s="11">
        <v>8.94</v>
      </c>
    </row>
    <row r="2393" spans="33:34" x14ac:dyDescent="0.35">
      <c r="AG2393" s="1">
        <v>34743</v>
      </c>
      <c r="AH2393" s="11">
        <v>8.93</v>
      </c>
    </row>
    <row r="2394" spans="33:34" x14ac:dyDescent="0.35">
      <c r="AG2394" s="1">
        <v>34744</v>
      </c>
      <c r="AH2394" s="11">
        <v>8.8699999999999992</v>
      </c>
    </row>
    <row r="2395" spans="33:34" x14ac:dyDescent="0.35">
      <c r="AG2395" s="1">
        <v>34745</v>
      </c>
      <c r="AH2395" s="11">
        <v>8.82</v>
      </c>
    </row>
    <row r="2396" spans="33:34" x14ac:dyDescent="0.35">
      <c r="AG2396" s="1">
        <v>34746</v>
      </c>
      <c r="AH2396" s="11">
        <v>8.82</v>
      </c>
    </row>
    <row r="2397" spans="33:34" x14ac:dyDescent="0.35">
      <c r="AG2397" s="1">
        <v>34747</v>
      </c>
      <c r="AH2397" s="11">
        <v>8.83</v>
      </c>
    </row>
    <row r="2398" spans="33:34" x14ac:dyDescent="0.35">
      <c r="AG2398" s="1">
        <v>34750</v>
      </c>
    </row>
    <row r="2399" spans="33:34" x14ac:dyDescent="0.35">
      <c r="AG2399" s="1">
        <v>34751</v>
      </c>
      <c r="AH2399" s="11">
        <v>8.85</v>
      </c>
    </row>
    <row r="2400" spans="33:34" x14ac:dyDescent="0.35">
      <c r="AG2400" s="1">
        <v>34752</v>
      </c>
      <c r="AH2400" s="11">
        <v>8.8000000000000007</v>
      </c>
    </row>
    <row r="2401" spans="33:34" x14ac:dyDescent="0.35">
      <c r="AG2401" s="1">
        <v>34753</v>
      </c>
      <c r="AH2401" s="11">
        <v>8.81</v>
      </c>
    </row>
    <row r="2402" spans="33:34" x14ac:dyDescent="0.35">
      <c r="AG2402" s="1">
        <v>34754</v>
      </c>
      <c r="AH2402" s="11">
        <v>8.82</v>
      </c>
    </row>
    <row r="2403" spans="33:34" x14ac:dyDescent="0.35">
      <c r="AG2403" s="1">
        <v>34757</v>
      </c>
      <c r="AH2403" s="11">
        <v>8.76</v>
      </c>
    </row>
    <row r="2404" spans="33:34" x14ac:dyDescent="0.35">
      <c r="AG2404" s="1">
        <v>34758</v>
      </c>
      <c r="AH2404" s="11">
        <v>8.75</v>
      </c>
    </row>
    <row r="2405" spans="33:34" x14ac:dyDescent="0.35">
      <c r="AG2405" s="1">
        <v>34759</v>
      </c>
      <c r="AH2405" s="11">
        <v>8.7200000000000006</v>
      </c>
    </row>
    <row r="2406" spans="33:34" x14ac:dyDescent="0.35">
      <c r="AG2406" s="1">
        <v>34760</v>
      </c>
      <c r="AH2406" s="11">
        <v>8.77</v>
      </c>
    </row>
    <row r="2407" spans="33:34" x14ac:dyDescent="0.35">
      <c r="AG2407" s="1">
        <v>34761</v>
      </c>
      <c r="AH2407" s="11">
        <v>8.82</v>
      </c>
    </row>
    <row r="2408" spans="33:34" x14ac:dyDescent="0.35">
      <c r="AG2408" s="1">
        <v>34764</v>
      </c>
      <c r="AH2408" s="11">
        <v>8.8699999999999992</v>
      </c>
    </row>
    <row r="2409" spans="33:34" x14ac:dyDescent="0.35">
      <c r="AG2409" s="1">
        <v>34765</v>
      </c>
      <c r="AH2409" s="11">
        <v>8.9</v>
      </c>
    </row>
    <row r="2410" spans="33:34" x14ac:dyDescent="0.35">
      <c r="AG2410" s="1">
        <v>34766</v>
      </c>
      <c r="AH2410" s="11">
        <v>8.8000000000000007</v>
      </c>
    </row>
    <row r="2411" spans="33:34" x14ac:dyDescent="0.35">
      <c r="AG2411" s="1">
        <v>34767</v>
      </c>
      <c r="AH2411" s="11">
        <v>8.7799999999999994</v>
      </c>
    </row>
    <row r="2412" spans="33:34" x14ac:dyDescent="0.35">
      <c r="AG2412" s="1">
        <v>34768</v>
      </c>
      <c r="AH2412" s="11">
        <v>8.6999999999999993</v>
      </c>
    </row>
    <row r="2413" spans="33:34" x14ac:dyDescent="0.35">
      <c r="AG2413" s="1">
        <v>34771</v>
      </c>
      <c r="AH2413" s="11">
        <v>8.68</v>
      </c>
    </row>
    <row r="2414" spans="33:34" x14ac:dyDescent="0.35">
      <c r="AG2414" s="1">
        <v>34772</v>
      </c>
      <c r="AH2414" s="11">
        <v>8.59</v>
      </c>
    </row>
    <row r="2415" spans="33:34" x14ac:dyDescent="0.35">
      <c r="AG2415" s="1">
        <v>34773</v>
      </c>
      <c r="AH2415" s="11">
        <v>8.6199999999999992</v>
      </c>
    </row>
    <row r="2416" spans="33:34" x14ac:dyDescent="0.35">
      <c r="AG2416" s="1">
        <v>34774</v>
      </c>
      <c r="AH2416" s="11">
        <v>8.58</v>
      </c>
    </row>
    <row r="2417" spans="33:34" x14ac:dyDescent="0.35">
      <c r="AG2417" s="1">
        <v>34775</v>
      </c>
      <c r="AH2417" s="11">
        <v>8.64</v>
      </c>
    </row>
    <row r="2418" spans="33:34" x14ac:dyDescent="0.35">
      <c r="AG2418" s="1">
        <v>34778</v>
      </c>
      <c r="AH2418" s="11">
        <v>8.65</v>
      </c>
    </row>
    <row r="2419" spans="33:34" x14ac:dyDescent="0.35">
      <c r="AG2419" s="1">
        <v>34779</v>
      </c>
      <c r="AH2419" s="11">
        <v>8.68</v>
      </c>
    </row>
    <row r="2420" spans="33:34" x14ac:dyDescent="0.35">
      <c r="AG2420" s="1">
        <v>34780</v>
      </c>
      <c r="AH2420" s="11">
        <v>8.74</v>
      </c>
    </row>
    <row r="2421" spans="33:34" x14ac:dyDescent="0.35">
      <c r="AG2421" s="1">
        <v>34781</v>
      </c>
      <c r="AH2421" s="11">
        <v>8.7200000000000006</v>
      </c>
    </row>
    <row r="2422" spans="33:34" x14ac:dyDescent="0.35">
      <c r="AG2422" s="1">
        <v>34782</v>
      </c>
      <c r="AH2422" s="11">
        <v>8.64</v>
      </c>
    </row>
    <row r="2423" spans="33:34" x14ac:dyDescent="0.35">
      <c r="AG2423" s="1">
        <v>34785</v>
      </c>
      <c r="AH2423" s="11">
        <v>8.59</v>
      </c>
    </row>
    <row r="2424" spans="33:34" x14ac:dyDescent="0.35">
      <c r="AG2424" s="1">
        <v>34786</v>
      </c>
      <c r="AH2424" s="11">
        <v>8.65</v>
      </c>
    </row>
    <row r="2425" spans="33:34" x14ac:dyDescent="0.35">
      <c r="AG2425" s="1">
        <v>34787</v>
      </c>
      <c r="AH2425" s="11">
        <v>8.64</v>
      </c>
    </row>
    <row r="2426" spans="33:34" x14ac:dyDescent="0.35">
      <c r="AG2426" s="1">
        <v>34788</v>
      </c>
      <c r="AH2426" s="11">
        <v>8.66</v>
      </c>
    </row>
    <row r="2427" spans="33:34" x14ac:dyDescent="0.35">
      <c r="AG2427" s="1">
        <v>34789</v>
      </c>
      <c r="AH2427" s="11">
        <v>8.69</v>
      </c>
    </row>
    <row r="2428" spans="33:34" x14ac:dyDescent="0.35">
      <c r="AG2428" s="1">
        <v>34792</v>
      </c>
      <c r="AH2428" s="11">
        <v>8.64</v>
      </c>
    </row>
    <row r="2429" spans="33:34" x14ac:dyDescent="0.35">
      <c r="AG2429" s="1">
        <v>34793</v>
      </c>
      <c r="AH2429" s="11">
        <v>8.61</v>
      </c>
    </row>
    <row r="2430" spans="33:34" x14ac:dyDescent="0.35">
      <c r="AG2430" s="1">
        <v>34794</v>
      </c>
      <c r="AH2430" s="11">
        <v>8.6199999999999992</v>
      </c>
    </row>
    <row r="2431" spans="33:34" x14ac:dyDescent="0.35">
      <c r="AG2431" s="1">
        <v>34795</v>
      </c>
      <c r="AH2431" s="11">
        <v>8.61</v>
      </c>
    </row>
    <row r="2432" spans="33:34" x14ac:dyDescent="0.35">
      <c r="AG2432" s="1">
        <v>34796</v>
      </c>
      <c r="AH2432" s="11">
        <v>8.6300000000000008</v>
      </c>
    </row>
    <row r="2433" spans="33:34" x14ac:dyDescent="0.35">
      <c r="AG2433" s="1">
        <v>34799</v>
      </c>
      <c r="AH2433" s="11">
        <v>8.64</v>
      </c>
    </row>
    <row r="2434" spans="33:34" x14ac:dyDescent="0.35">
      <c r="AG2434" s="1">
        <v>34800</v>
      </c>
      <c r="AH2434" s="11">
        <v>8.6300000000000008</v>
      </c>
    </row>
    <row r="2435" spans="33:34" x14ac:dyDescent="0.35">
      <c r="AG2435" s="1">
        <v>34801</v>
      </c>
      <c r="AH2435" s="11">
        <v>8.61</v>
      </c>
    </row>
    <row r="2436" spans="33:34" x14ac:dyDescent="0.35">
      <c r="AG2436" s="1">
        <v>34802</v>
      </c>
      <c r="AH2436" s="11">
        <v>8.58</v>
      </c>
    </row>
    <row r="2437" spans="33:34" x14ac:dyDescent="0.35">
      <c r="AG2437" s="1">
        <v>34803</v>
      </c>
    </row>
    <row r="2438" spans="33:34" x14ac:dyDescent="0.35">
      <c r="AG2438" s="1">
        <v>34806</v>
      </c>
      <c r="AH2438" s="11">
        <v>8.6</v>
      </c>
    </row>
    <row r="2439" spans="33:34" x14ac:dyDescent="0.35">
      <c r="AG2439" s="1">
        <v>34807</v>
      </c>
      <c r="AH2439" s="11">
        <v>8.6199999999999992</v>
      </c>
    </row>
    <row r="2440" spans="33:34" x14ac:dyDescent="0.35">
      <c r="AG2440" s="1">
        <v>34808</v>
      </c>
      <c r="AH2440" s="11">
        <v>8.6</v>
      </c>
    </row>
    <row r="2441" spans="33:34" x14ac:dyDescent="0.35">
      <c r="AG2441" s="1">
        <v>34809</v>
      </c>
      <c r="AH2441" s="11">
        <v>8.57</v>
      </c>
    </row>
    <row r="2442" spans="33:34" x14ac:dyDescent="0.35">
      <c r="AG2442" s="1">
        <v>34810</v>
      </c>
      <c r="AH2442" s="11">
        <v>8.59</v>
      </c>
    </row>
    <row r="2443" spans="33:34" x14ac:dyDescent="0.35">
      <c r="AG2443" s="1">
        <v>34813</v>
      </c>
      <c r="AH2443" s="11">
        <v>8.56</v>
      </c>
    </row>
    <row r="2444" spans="33:34" x14ac:dyDescent="0.35">
      <c r="AG2444" s="1">
        <v>34814</v>
      </c>
      <c r="AH2444" s="11">
        <v>8.56</v>
      </c>
    </row>
    <row r="2445" spans="33:34" x14ac:dyDescent="0.35">
      <c r="AG2445" s="1">
        <v>34815</v>
      </c>
      <c r="AH2445" s="11">
        <v>8.56</v>
      </c>
    </row>
    <row r="2446" spans="33:34" x14ac:dyDescent="0.35">
      <c r="AG2446" s="1">
        <v>34816</v>
      </c>
      <c r="AH2446" s="11">
        <v>8.57</v>
      </c>
    </row>
    <row r="2447" spans="33:34" x14ac:dyDescent="0.35">
      <c r="AG2447" s="1">
        <v>34817</v>
      </c>
      <c r="AH2447" s="11">
        <v>8.58</v>
      </c>
    </row>
    <row r="2448" spans="33:34" x14ac:dyDescent="0.35">
      <c r="AG2448" s="1">
        <v>34820</v>
      </c>
      <c r="AH2448" s="11">
        <v>8.57</v>
      </c>
    </row>
    <row r="2449" spans="33:34" x14ac:dyDescent="0.35">
      <c r="AG2449" s="1">
        <v>34821</v>
      </c>
      <c r="AH2449" s="11">
        <v>8.5299999999999994</v>
      </c>
    </row>
    <row r="2450" spans="33:34" x14ac:dyDescent="0.35">
      <c r="AG2450" s="1">
        <v>34822</v>
      </c>
      <c r="AH2450" s="11">
        <v>8.48</v>
      </c>
    </row>
    <row r="2451" spans="33:34" x14ac:dyDescent="0.35">
      <c r="AG2451" s="1">
        <v>34823</v>
      </c>
      <c r="AH2451" s="11">
        <v>8.3800000000000008</v>
      </c>
    </row>
    <row r="2452" spans="33:34" x14ac:dyDescent="0.35">
      <c r="AG2452" s="1">
        <v>34824</v>
      </c>
      <c r="AH2452" s="11">
        <v>8.27</v>
      </c>
    </row>
    <row r="2453" spans="33:34" x14ac:dyDescent="0.35">
      <c r="AG2453" s="1">
        <v>34827</v>
      </c>
      <c r="AH2453" s="11">
        <v>8.27</v>
      </c>
    </row>
    <row r="2454" spans="33:34" x14ac:dyDescent="0.35">
      <c r="AG2454" s="1">
        <v>34828</v>
      </c>
      <c r="AH2454" s="11">
        <v>8.2200000000000006</v>
      </c>
    </row>
    <row r="2455" spans="33:34" x14ac:dyDescent="0.35">
      <c r="AG2455" s="1">
        <v>34829</v>
      </c>
      <c r="AH2455" s="11">
        <v>8.24</v>
      </c>
    </row>
    <row r="2456" spans="33:34" x14ac:dyDescent="0.35">
      <c r="AG2456" s="1">
        <v>34830</v>
      </c>
      <c r="AH2456" s="11">
        <v>8.26</v>
      </c>
    </row>
    <row r="2457" spans="33:34" x14ac:dyDescent="0.35">
      <c r="AG2457" s="1">
        <v>34831</v>
      </c>
      <c r="AH2457" s="11">
        <v>8.25</v>
      </c>
    </row>
    <row r="2458" spans="33:34" x14ac:dyDescent="0.35">
      <c r="AG2458" s="1">
        <v>34834</v>
      </c>
      <c r="AH2458" s="11">
        <v>8.1999999999999993</v>
      </c>
    </row>
    <row r="2459" spans="33:34" x14ac:dyDescent="0.35">
      <c r="AG2459" s="1">
        <v>34835</v>
      </c>
      <c r="AH2459" s="11">
        <v>8.1300000000000008</v>
      </c>
    </row>
    <row r="2460" spans="33:34" x14ac:dyDescent="0.35">
      <c r="AG2460" s="1">
        <v>34836</v>
      </c>
      <c r="AH2460" s="11">
        <v>8.1</v>
      </c>
    </row>
    <row r="2461" spans="33:34" x14ac:dyDescent="0.35">
      <c r="AG2461" s="1">
        <v>34837</v>
      </c>
      <c r="AH2461" s="11">
        <v>8.16</v>
      </c>
    </row>
    <row r="2462" spans="33:34" x14ac:dyDescent="0.35">
      <c r="AG2462" s="1">
        <v>34838</v>
      </c>
      <c r="AH2462" s="11">
        <v>8.15</v>
      </c>
    </row>
    <row r="2463" spans="33:34" x14ac:dyDescent="0.35">
      <c r="AG2463" s="1">
        <v>34841</v>
      </c>
      <c r="AH2463" s="11">
        <v>8.16</v>
      </c>
    </row>
    <row r="2464" spans="33:34" x14ac:dyDescent="0.35">
      <c r="AG2464" s="1">
        <v>34842</v>
      </c>
      <c r="AH2464" s="11">
        <v>8.1300000000000008</v>
      </c>
    </row>
    <row r="2465" spans="33:34" x14ac:dyDescent="0.35">
      <c r="AG2465" s="1">
        <v>34843</v>
      </c>
      <c r="AH2465" s="11">
        <v>8.0299999999999994</v>
      </c>
    </row>
    <row r="2466" spans="33:34" x14ac:dyDescent="0.35">
      <c r="AG2466" s="1">
        <v>34844</v>
      </c>
      <c r="AH2466" s="11">
        <v>8</v>
      </c>
    </row>
    <row r="2467" spans="33:34" x14ac:dyDescent="0.35">
      <c r="AG2467" s="1">
        <v>34845</v>
      </c>
      <c r="AH2467" s="11">
        <v>8.0299999999999994</v>
      </c>
    </row>
    <row r="2468" spans="33:34" x14ac:dyDescent="0.35">
      <c r="AG2468" s="1">
        <v>34848</v>
      </c>
    </row>
    <row r="2469" spans="33:34" x14ac:dyDescent="0.35">
      <c r="AG2469" s="1">
        <v>34849</v>
      </c>
      <c r="AH2469" s="11">
        <v>7.95</v>
      </c>
    </row>
    <row r="2470" spans="33:34" x14ac:dyDescent="0.35">
      <c r="AG2470" s="1">
        <v>34850</v>
      </c>
      <c r="AH2470" s="11">
        <v>7.96</v>
      </c>
    </row>
    <row r="2471" spans="33:34" x14ac:dyDescent="0.35">
      <c r="AG2471" s="1">
        <v>34851</v>
      </c>
      <c r="AH2471" s="11">
        <v>7.91</v>
      </c>
    </row>
    <row r="2472" spans="33:34" x14ac:dyDescent="0.35">
      <c r="AG2472" s="1">
        <v>34852</v>
      </c>
      <c r="AH2472" s="11">
        <v>7.81</v>
      </c>
    </row>
    <row r="2473" spans="33:34" x14ac:dyDescent="0.35">
      <c r="AG2473" s="1">
        <v>34855</v>
      </c>
      <c r="AH2473" s="11">
        <v>7.81</v>
      </c>
    </row>
    <row r="2474" spans="33:34" x14ac:dyDescent="0.35">
      <c r="AG2474" s="1">
        <v>34856</v>
      </c>
      <c r="AH2474" s="11">
        <v>7.8</v>
      </c>
    </row>
    <row r="2475" spans="33:34" x14ac:dyDescent="0.35">
      <c r="AG2475" s="1">
        <v>34857</v>
      </c>
      <c r="AH2475" s="11">
        <v>7.85</v>
      </c>
    </row>
    <row r="2476" spans="33:34" x14ac:dyDescent="0.35">
      <c r="AG2476" s="1">
        <v>34858</v>
      </c>
      <c r="AH2476" s="11">
        <v>7.87</v>
      </c>
    </row>
    <row r="2477" spans="33:34" x14ac:dyDescent="0.35">
      <c r="AG2477" s="1">
        <v>34859</v>
      </c>
      <c r="AH2477" s="11">
        <v>8.02</v>
      </c>
    </row>
    <row r="2478" spans="33:34" x14ac:dyDescent="0.35">
      <c r="AG2478" s="1">
        <v>34862</v>
      </c>
      <c r="AH2478" s="11">
        <v>8.0299999999999994</v>
      </c>
    </row>
    <row r="2479" spans="33:34" x14ac:dyDescent="0.35">
      <c r="AG2479" s="1">
        <v>34863</v>
      </c>
      <c r="AH2479" s="11">
        <v>7.94</v>
      </c>
    </row>
    <row r="2480" spans="33:34" x14ac:dyDescent="0.35">
      <c r="AG2480" s="1">
        <v>34864</v>
      </c>
      <c r="AH2480" s="11">
        <v>7.93</v>
      </c>
    </row>
    <row r="2481" spans="33:34" x14ac:dyDescent="0.35">
      <c r="AG2481" s="1">
        <v>34865</v>
      </c>
      <c r="AH2481" s="11">
        <v>7.96</v>
      </c>
    </row>
    <row r="2482" spans="33:34" x14ac:dyDescent="0.35">
      <c r="AG2482" s="1">
        <v>34866</v>
      </c>
      <c r="AH2482" s="11">
        <v>7.97</v>
      </c>
    </row>
    <row r="2483" spans="33:34" x14ac:dyDescent="0.35">
      <c r="AG2483" s="1">
        <v>34869</v>
      </c>
      <c r="AH2483" s="11">
        <v>7.9</v>
      </c>
    </row>
    <row r="2484" spans="33:34" x14ac:dyDescent="0.35">
      <c r="AG2484" s="1">
        <v>34870</v>
      </c>
      <c r="AH2484" s="11">
        <v>7.91</v>
      </c>
    </row>
    <row r="2485" spans="33:34" x14ac:dyDescent="0.35">
      <c r="AG2485" s="1">
        <v>34871</v>
      </c>
      <c r="AH2485" s="11">
        <v>7.9</v>
      </c>
    </row>
    <row r="2486" spans="33:34" x14ac:dyDescent="0.35">
      <c r="AG2486" s="1">
        <v>34872</v>
      </c>
      <c r="AH2486" s="11">
        <v>7.8</v>
      </c>
    </row>
    <row r="2487" spans="33:34" x14ac:dyDescent="0.35">
      <c r="AG2487" s="1">
        <v>34873</v>
      </c>
      <c r="AH2487" s="11">
        <v>7.84</v>
      </c>
    </row>
    <row r="2488" spans="33:34" x14ac:dyDescent="0.35">
      <c r="AG2488" s="1">
        <v>34876</v>
      </c>
      <c r="AH2488" s="11">
        <v>7.87</v>
      </c>
    </row>
    <row r="2489" spans="33:34" x14ac:dyDescent="0.35">
      <c r="AG2489" s="1">
        <v>34877</v>
      </c>
      <c r="AH2489" s="11">
        <v>7.89</v>
      </c>
    </row>
    <row r="2490" spans="33:34" x14ac:dyDescent="0.35">
      <c r="AG2490" s="1">
        <v>34878</v>
      </c>
      <c r="AH2490" s="11">
        <v>7.86</v>
      </c>
    </row>
    <row r="2491" spans="33:34" x14ac:dyDescent="0.35">
      <c r="AG2491" s="1">
        <v>34879</v>
      </c>
      <c r="AH2491" s="11">
        <v>7.99</v>
      </c>
    </row>
    <row r="2492" spans="33:34" x14ac:dyDescent="0.35">
      <c r="AG2492" s="1">
        <v>34880</v>
      </c>
      <c r="AH2492" s="11">
        <v>7.95</v>
      </c>
    </row>
    <row r="2493" spans="33:34" x14ac:dyDescent="0.35">
      <c r="AG2493" s="1">
        <v>34883</v>
      </c>
      <c r="AH2493" s="11">
        <v>7.95</v>
      </c>
    </row>
    <row r="2494" spans="33:34" x14ac:dyDescent="0.35">
      <c r="AG2494" s="1">
        <v>34884</v>
      </c>
    </row>
    <row r="2495" spans="33:34" x14ac:dyDescent="0.35">
      <c r="AG2495" s="1">
        <v>34885</v>
      </c>
      <c r="AH2495" s="11">
        <v>7.95</v>
      </c>
    </row>
    <row r="2496" spans="33:34" x14ac:dyDescent="0.35">
      <c r="AG2496" s="1">
        <v>34886</v>
      </c>
      <c r="AH2496" s="11">
        <v>7.87</v>
      </c>
    </row>
    <row r="2497" spans="33:34" x14ac:dyDescent="0.35">
      <c r="AG2497" s="1">
        <v>34887</v>
      </c>
      <c r="AH2497" s="11">
        <v>7.84</v>
      </c>
    </row>
    <row r="2498" spans="33:34" x14ac:dyDescent="0.35">
      <c r="AG2498" s="1">
        <v>34890</v>
      </c>
      <c r="AH2498" s="11">
        <v>7.84</v>
      </c>
    </row>
    <row r="2499" spans="33:34" x14ac:dyDescent="0.35">
      <c r="AG2499" s="1">
        <v>34891</v>
      </c>
      <c r="AH2499" s="11">
        <v>7.88</v>
      </c>
    </row>
    <row r="2500" spans="33:34" x14ac:dyDescent="0.35">
      <c r="AG2500" s="1">
        <v>34892</v>
      </c>
      <c r="AH2500" s="11">
        <v>7.89</v>
      </c>
    </row>
    <row r="2501" spans="33:34" x14ac:dyDescent="0.35">
      <c r="AG2501" s="1">
        <v>34893</v>
      </c>
      <c r="AH2501" s="11">
        <v>7.87</v>
      </c>
    </row>
    <row r="2502" spans="33:34" x14ac:dyDescent="0.35">
      <c r="AG2502" s="1">
        <v>34894</v>
      </c>
      <c r="AH2502" s="11">
        <v>7.92</v>
      </c>
    </row>
    <row r="2503" spans="33:34" x14ac:dyDescent="0.35">
      <c r="AG2503" s="1">
        <v>34897</v>
      </c>
      <c r="AH2503" s="11">
        <v>7.98</v>
      </c>
    </row>
    <row r="2504" spans="33:34" x14ac:dyDescent="0.35">
      <c r="AG2504" s="1">
        <v>34898</v>
      </c>
      <c r="AH2504" s="11">
        <v>8.02</v>
      </c>
    </row>
    <row r="2505" spans="33:34" x14ac:dyDescent="0.35">
      <c r="AG2505" s="1">
        <v>34899</v>
      </c>
      <c r="AH2505" s="11">
        <v>8.18</v>
      </c>
    </row>
    <row r="2506" spans="33:34" x14ac:dyDescent="0.35">
      <c r="AG2506" s="1">
        <v>34900</v>
      </c>
      <c r="AH2506" s="11">
        <v>8.19</v>
      </c>
    </row>
    <row r="2507" spans="33:34" x14ac:dyDescent="0.35">
      <c r="AG2507" s="1">
        <v>34901</v>
      </c>
      <c r="AH2507" s="11">
        <v>8.27</v>
      </c>
    </row>
    <row r="2508" spans="33:34" x14ac:dyDescent="0.35">
      <c r="AG2508" s="1">
        <v>34904</v>
      </c>
      <c r="AH2508" s="11">
        <v>8.24</v>
      </c>
    </row>
    <row r="2509" spans="33:34" x14ac:dyDescent="0.35">
      <c r="AG2509" s="1">
        <v>34905</v>
      </c>
      <c r="AH2509" s="11">
        <v>8.17</v>
      </c>
    </row>
    <row r="2510" spans="33:34" x14ac:dyDescent="0.35">
      <c r="AG2510" s="1">
        <v>34906</v>
      </c>
      <c r="AH2510" s="11">
        <v>8.19</v>
      </c>
    </row>
    <row r="2511" spans="33:34" x14ac:dyDescent="0.35">
      <c r="AG2511" s="1">
        <v>34907</v>
      </c>
      <c r="AH2511" s="11">
        <v>8.15</v>
      </c>
    </row>
    <row r="2512" spans="33:34" x14ac:dyDescent="0.35">
      <c r="AG2512" s="1">
        <v>34908</v>
      </c>
      <c r="AH2512" s="11">
        <v>8.1999999999999993</v>
      </c>
    </row>
    <row r="2513" spans="33:34" x14ac:dyDescent="0.35">
      <c r="AG2513" s="1">
        <v>34911</v>
      </c>
      <c r="AH2513" s="11">
        <v>8.17</v>
      </c>
    </row>
    <row r="2514" spans="33:34" x14ac:dyDescent="0.35">
      <c r="AG2514" s="1">
        <v>34912</v>
      </c>
      <c r="AH2514" s="11">
        <v>8.23</v>
      </c>
    </row>
    <row r="2515" spans="33:34" x14ac:dyDescent="0.35">
      <c r="AG2515" s="1">
        <v>34913</v>
      </c>
      <c r="AH2515" s="11">
        <v>8.16</v>
      </c>
    </row>
    <row r="2516" spans="33:34" x14ac:dyDescent="0.35">
      <c r="AG2516" s="1">
        <v>34914</v>
      </c>
      <c r="AH2516" s="11">
        <v>8.2100000000000009</v>
      </c>
    </row>
    <row r="2517" spans="33:34" x14ac:dyDescent="0.35">
      <c r="AG2517" s="1">
        <v>34915</v>
      </c>
      <c r="AH2517" s="11">
        <v>8.1999999999999993</v>
      </c>
    </row>
    <row r="2518" spans="33:34" x14ac:dyDescent="0.35">
      <c r="AG2518" s="1">
        <v>34918</v>
      </c>
      <c r="AH2518" s="11">
        <v>8.18</v>
      </c>
    </row>
    <row r="2519" spans="33:34" x14ac:dyDescent="0.35">
      <c r="AG2519" s="1">
        <v>34919</v>
      </c>
      <c r="AH2519" s="11">
        <v>8.17</v>
      </c>
    </row>
    <row r="2520" spans="33:34" x14ac:dyDescent="0.35">
      <c r="AG2520" s="1">
        <v>34920</v>
      </c>
      <c r="AH2520" s="11">
        <v>8.2100000000000009</v>
      </c>
    </row>
    <row r="2521" spans="33:34" x14ac:dyDescent="0.35">
      <c r="AG2521" s="1">
        <v>34921</v>
      </c>
      <c r="AH2521" s="11">
        <v>8.24</v>
      </c>
    </row>
    <row r="2522" spans="33:34" x14ac:dyDescent="0.35">
      <c r="AG2522" s="1">
        <v>34922</v>
      </c>
      <c r="AH2522" s="11">
        <v>8.3000000000000007</v>
      </c>
    </row>
    <row r="2523" spans="33:34" x14ac:dyDescent="0.35">
      <c r="AG2523" s="1">
        <v>34925</v>
      </c>
      <c r="AH2523" s="11">
        <v>8.3000000000000007</v>
      </c>
    </row>
    <row r="2524" spans="33:34" x14ac:dyDescent="0.35">
      <c r="AG2524" s="1">
        <v>34926</v>
      </c>
      <c r="AH2524" s="11">
        <v>8.27</v>
      </c>
    </row>
    <row r="2525" spans="33:34" x14ac:dyDescent="0.35">
      <c r="AG2525" s="1">
        <v>34927</v>
      </c>
      <c r="AH2525" s="11">
        <v>8.23</v>
      </c>
    </row>
    <row r="2526" spans="33:34" x14ac:dyDescent="0.35">
      <c r="AG2526" s="1">
        <v>34928</v>
      </c>
      <c r="AH2526" s="11">
        <v>8.25</v>
      </c>
    </row>
    <row r="2527" spans="33:34" x14ac:dyDescent="0.35">
      <c r="AG2527" s="1">
        <v>34929</v>
      </c>
      <c r="AH2527" s="11">
        <v>8.25</v>
      </c>
    </row>
    <row r="2528" spans="33:34" x14ac:dyDescent="0.35">
      <c r="AG2528" s="1">
        <v>34932</v>
      </c>
      <c r="AH2528" s="11">
        <v>8.2100000000000009</v>
      </c>
    </row>
    <row r="2529" spans="33:34" x14ac:dyDescent="0.35">
      <c r="AG2529" s="1">
        <v>34933</v>
      </c>
      <c r="AH2529" s="11">
        <v>8.23</v>
      </c>
    </row>
    <row r="2530" spans="33:34" x14ac:dyDescent="0.35">
      <c r="AG2530" s="1">
        <v>34934</v>
      </c>
      <c r="AH2530" s="11">
        <v>8.26</v>
      </c>
    </row>
    <row r="2531" spans="33:34" x14ac:dyDescent="0.35">
      <c r="AG2531" s="1">
        <v>34935</v>
      </c>
      <c r="AH2531" s="11">
        <v>8.19</v>
      </c>
    </row>
    <row r="2532" spans="33:34" x14ac:dyDescent="0.35">
      <c r="AG2532" s="1">
        <v>34936</v>
      </c>
      <c r="AH2532" s="11">
        <v>8.1300000000000008</v>
      </c>
    </row>
    <row r="2533" spans="33:34" x14ac:dyDescent="0.35">
      <c r="AG2533" s="1">
        <v>34939</v>
      </c>
      <c r="AH2533" s="11">
        <v>8.07</v>
      </c>
    </row>
    <row r="2534" spans="33:34" x14ac:dyDescent="0.35">
      <c r="AG2534" s="1">
        <v>34940</v>
      </c>
      <c r="AH2534" s="11">
        <v>8.08</v>
      </c>
    </row>
    <row r="2535" spans="33:34" x14ac:dyDescent="0.35">
      <c r="AG2535" s="1">
        <v>34941</v>
      </c>
      <c r="AH2535" s="11">
        <v>8.06</v>
      </c>
    </row>
    <row r="2536" spans="33:34" x14ac:dyDescent="0.35">
      <c r="AG2536" s="1">
        <v>34942</v>
      </c>
      <c r="AH2536" s="11">
        <v>8.01</v>
      </c>
    </row>
    <row r="2537" spans="33:34" x14ac:dyDescent="0.35">
      <c r="AG2537" s="1">
        <v>34943</v>
      </c>
      <c r="AH2537" s="11">
        <v>7.98</v>
      </c>
    </row>
    <row r="2538" spans="33:34" x14ac:dyDescent="0.35">
      <c r="AG2538" s="1">
        <v>34946</v>
      </c>
    </row>
    <row r="2539" spans="33:34" x14ac:dyDescent="0.35">
      <c r="AG2539" s="1">
        <v>34947</v>
      </c>
      <c r="AH2539" s="11">
        <v>7.93</v>
      </c>
    </row>
    <row r="2540" spans="33:34" x14ac:dyDescent="0.35">
      <c r="AG2540" s="1">
        <v>34948</v>
      </c>
      <c r="AH2540" s="11">
        <v>7.94</v>
      </c>
    </row>
    <row r="2541" spans="33:34" x14ac:dyDescent="0.35">
      <c r="AG2541" s="1">
        <v>34949</v>
      </c>
      <c r="AH2541" s="11">
        <v>7.95</v>
      </c>
    </row>
    <row r="2542" spans="33:34" x14ac:dyDescent="0.35">
      <c r="AG2542" s="1">
        <v>34950</v>
      </c>
      <c r="AH2542" s="11">
        <v>7.98</v>
      </c>
    </row>
    <row r="2543" spans="33:34" x14ac:dyDescent="0.35">
      <c r="AG2543" s="1">
        <v>34953</v>
      </c>
      <c r="AH2543" s="11">
        <v>7.96</v>
      </c>
    </row>
    <row r="2544" spans="33:34" x14ac:dyDescent="0.35">
      <c r="AG2544" s="1">
        <v>34954</v>
      </c>
      <c r="AH2544" s="11">
        <v>7.92</v>
      </c>
    </row>
    <row r="2545" spans="33:34" x14ac:dyDescent="0.35">
      <c r="AG2545" s="1">
        <v>34955</v>
      </c>
      <c r="AH2545" s="11">
        <v>7.92</v>
      </c>
    </row>
    <row r="2546" spans="33:34" x14ac:dyDescent="0.35">
      <c r="AG2546" s="1">
        <v>34956</v>
      </c>
      <c r="AH2546" s="11">
        <v>7.87</v>
      </c>
    </row>
    <row r="2547" spans="33:34" x14ac:dyDescent="0.35">
      <c r="AG2547" s="1">
        <v>34957</v>
      </c>
      <c r="AH2547" s="11">
        <v>7.88</v>
      </c>
    </row>
    <row r="2548" spans="33:34" x14ac:dyDescent="0.35">
      <c r="AG2548" s="1">
        <v>34960</v>
      </c>
      <c r="AH2548" s="11">
        <v>7.93</v>
      </c>
    </row>
    <row r="2549" spans="33:34" x14ac:dyDescent="0.35">
      <c r="AG2549" s="1">
        <v>34961</v>
      </c>
      <c r="AH2549" s="11">
        <v>7.9</v>
      </c>
    </row>
    <row r="2550" spans="33:34" x14ac:dyDescent="0.35">
      <c r="AG2550" s="1">
        <v>34962</v>
      </c>
      <c r="AH2550" s="11">
        <v>7.87</v>
      </c>
    </row>
    <row r="2551" spans="33:34" x14ac:dyDescent="0.35">
      <c r="AG2551" s="1">
        <v>34963</v>
      </c>
      <c r="AH2551" s="11">
        <v>7.96</v>
      </c>
    </row>
    <row r="2552" spans="33:34" x14ac:dyDescent="0.35">
      <c r="AG2552" s="1">
        <v>34964</v>
      </c>
      <c r="AH2552" s="11">
        <v>7.97</v>
      </c>
    </row>
    <row r="2553" spans="33:34" x14ac:dyDescent="0.35">
      <c r="AG2553" s="1">
        <v>34967</v>
      </c>
      <c r="AH2553" s="11">
        <v>7.95</v>
      </c>
    </row>
    <row r="2554" spans="33:34" x14ac:dyDescent="0.35">
      <c r="AG2554" s="1">
        <v>34968</v>
      </c>
      <c r="AH2554" s="11">
        <v>7.97</v>
      </c>
    </row>
    <row r="2555" spans="33:34" x14ac:dyDescent="0.35">
      <c r="AG2555" s="1">
        <v>34969</v>
      </c>
      <c r="AH2555" s="11">
        <v>7.98</v>
      </c>
    </row>
    <row r="2556" spans="33:34" x14ac:dyDescent="0.35">
      <c r="AG2556" s="1">
        <v>34970</v>
      </c>
      <c r="AH2556" s="11">
        <v>7.95</v>
      </c>
    </row>
    <row r="2557" spans="33:34" x14ac:dyDescent="0.35">
      <c r="AG2557" s="1">
        <v>34971</v>
      </c>
      <c r="AH2557" s="11">
        <v>7.88</v>
      </c>
    </row>
    <row r="2558" spans="33:34" x14ac:dyDescent="0.35">
      <c r="AG2558" s="1">
        <v>34974</v>
      </c>
      <c r="AH2558" s="11">
        <v>7.85</v>
      </c>
    </row>
    <row r="2559" spans="33:34" x14ac:dyDescent="0.35">
      <c r="AG2559" s="1">
        <v>34975</v>
      </c>
      <c r="AH2559" s="11">
        <v>7.84</v>
      </c>
    </row>
    <row r="2560" spans="33:34" x14ac:dyDescent="0.35">
      <c r="AG2560" s="1">
        <v>34976</v>
      </c>
      <c r="AH2560" s="11">
        <v>7.82</v>
      </c>
    </row>
    <row r="2561" spans="33:34" x14ac:dyDescent="0.35">
      <c r="AG2561" s="1">
        <v>34977</v>
      </c>
      <c r="AH2561" s="11">
        <v>7.79</v>
      </c>
    </row>
    <row r="2562" spans="33:34" x14ac:dyDescent="0.35">
      <c r="AG2562" s="1">
        <v>34978</v>
      </c>
      <c r="AH2562" s="11">
        <v>7.78</v>
      </c>
    </row>
    <row r="2563" spans="33:34" x14ac:dyDescent="0.35">
      <c r="AG2563" s="1">
        <v>34981</v>
      </c>
      <c r="AH2563" s="11">
        <v>7.78</v>
      </c>
    </row>
    <row r="2564" spans="33:34" x14ac:dyDescent="0.35">
      <c r="AG2564" s="1">
        <v>34982</v>
      </c>
      <c r="AH2564" s="11">
        <v>7.77</v>
      </c>
    </row>
    <row r="2565" spans="33:34" x14ac:dyDescent="0.35">
      <c r="AG2565" s="1">
        <v>34983</v>
      </c>
      <c r="AH2565" s="11">
        <v>7.8</v>
      </c>
    </row>
    <row r="2566" spans="33:34" x14ac:dyDescent="0.35">
      <c r="AG2566" s="1">
        <v>34984</v>
      </c>
      <c r="AH2566" s="11">
        <v>7.77</v>
      </c>
    </row>
    <row r="2567" spans="33:34" x14ac:dyDescent="0.35">
      <c r="AG2567" s="1">
        <v>34985</v>
      </c>
      <c r="AH2567" s="11">
        <v>7.67</v>
      </c>
    </row>
    <row r="2568" spans="33:34" x14ac:dyDescent="0.35">
      <c r="AG2568" s="1">
        <v>34988</v>
      </c>
      <c r="AH2568" s="11">
        <v>7.69</v>
      </c>
    </row>
    <row r="2569" spans="33:34" x14ac:dyDescent="0.35">
      <c r="AG2569" s="1">
        <v>34989</v>
      </c>
      <c r="AH2569" s="11">
        <v>7.7</v>
      </c>
    </row>
    <row r="2570" spans="33:34" x14ac:dyDescent="0.35">
      <c r="AG2570" s="1">
        <v>34990</v>
      </c>
      <c r="AH2570" s="11">
        <v>7.71</v>
      </c>
    </row>
    <row r="2571" spans="33:34" x14ac:dyDescent="0.35">
      <c r="AG2571" s="1">
        <v>34991</v>
      </c>
      <c r="AH2571" s="11">
        <v>7.69</v>
      </c>
    </row>
    <row r="2572" spans="33:34" x14ac:dyDescent="0.35">
      <c r="AG2572" s="1">
        <v>34992</v>
      </c>
      <c r="AH2572" s="11">
        <v>7.73</v>
      </c>
    </row>
    <row r="2573" spans="33:34" x14ac:dyDescent="0.35">
      <c r="AG2573" s="1">
        <v>34995</v>
      </c>
      <c r="AH2573" s="11">
        <v>7.76</v>
      </c>
    </row>
    <row r="2574" spans="33:34" x14ac:dyDescent="0.35">
      <c r="AG2574" s="1">
        <v>34996</v>
      </c>
      <c r="AH2574" s="11">
        <v>7.72</v>
      </c>
    </row>
    <row r="2575" spans="33:34" x14ac:dyDescent="0.35">
      <c r="AG2575" s="1">
        <v>34997</v>
      </c>
      <c r="AH2575" s="11">
        <v>7.68</v>
      </c>
    </row>
    <row r="2576" spans="33:34" x14ac:dyDescent="0.35">
      <c r="AG2576" s="1">
        <v>34998</v>
      </c>
      <c r="AH2576" s="11">
        <v>7.75</v>
      </c>
    </row>
    <row r="2577" spans="33:34" x14ac:dyDescent="0.35">
      <c r="AG2577" s="1">
        <v>34999</v>
      </c>
      <c r="AH2577" s="11">
        <v>7.75</v>
      </c>
    </row>
    <row r="2578" spans="33:34" x14ac:dyDescent="0.35">
      <c r="AG2578" s="1">
        <v>35002</v>
      </c>
      <c r="AH2578" s="11">
        <v>7.75</v>
      </c>
    </row>
    <row r="2579" spans="33:34" x14ac:dyDescent="0.35">
      <c r="AG2579" s="1">
        <v>35003</v>
      </c>
      <c r="AH2579" s="11">
        <v>7.73</v>
      </c>
    </row>
    <row r="2580" spans="33:34" x14ac:dyDescent="0.35">
      <c r="AG2580" s="1">
        <v>35004</v>
      </c>
      <c r="AH2580" s="11">
        <v>7.71</v>
      </c>
    </row>
    <row r="2581" spans="33:34" x14ac:dyDescent="0.35">
      <c r="AG2581" s="1">
        <v>35005</v>
      </c>
      <c r="AH2581" s="11">
        <v>7.66</v>
      </c>
    </row>
    <row r="2582" spans="33:34" x14ac:dyDescent="0.35">
      <c r="AG2582" s="1">
        <v>35006</v>
      </c>
      <c r="AH2582" s="11">
        <v>7.67</v>
      </c>
    </row>
    <row r="2583" spans="33:34" x14ac:dyDescent="0.35">
      <c r="AG2583" s="1">
        <v>35009</v>
      </c>
      <c r="AH2583" s="11">
        <v>7.69</v>
      </c>
    </row>
    <row r="2584" spans="33:34" x14ac:dyDescent="0.35">
      <c r="AG2584" s="1">
        <v>35010</v>
      </c>
      <c r="AH2584" s="11">
        <v>7.73</v>
      </c>
    </row>
    <row r="2585" spans="33:34" x14ac:dyDescent="0.35">
      <c r="AG2585" s="1">
        <v>35011</v>
      </c>
      <c r="AH2585" s="11">
        <v>7.67</v>
      </c>
    </row>
    <row r="2586" spans="33:34" x14ac:dyDescent="0.35">
      <c r="AG2586" s="1">
        <v>35012</v>
      </c>
      <c r="AH2586" s="11">
        <v>7.71</v>
      </c>
    </row>
    <row r="2587" spans="33:34" x14ac:dyDescent="0.35">
      <c r="AG2587" s="1">
        <v>35013</v>
      </c>
      <c r="AH2587" s="11">
        <v>7.74</v>
      </c>
    </row>
    <row r="2588" spans="33:34" x14ac:dyDescent="0.35">
      <c r="AG2588" s="1">
        <v>35016</v>
      </c>
      <c r="AH2588" s="11">
        <v>7.69</v>
      </c>
    </row>
    <row r="2589" spans="33:34" x14ac:dyDescent="0.35">
      <c r="AG2589" s="1">
        <v>35017</v>
      </c>
      <c r="AH2589" s="11">
        <v>7.69</v>
      </c>
    </row>
    <row r="2590" spans="33:34" x14ac:dyDescent="0.35">
      <c r="AG2590" s="1">
        <v>35018</v>
      </c>
      <c r="AH2590" s="11">
        <v>7.73</v>
      </c>
    </row>
    <row r="2591" spans="33:34" x14ac:dyDescent="0.35">
      <c r="AG2591" s="1">
        <v>35019</v>
      </c>
      <c r="AH2591" s="11">
        <v>7.67</v>
      </c>
    </row>
    <row r="2592" spans="33:34" x14ac:dyDescent="0.35">
      <c r="AG2592" s="1">
        <v>35020</v>
      </c>
      <c r="AH2592" s="11">
        <v>7.67</v>
      </c>
    </row>
    <row r="2593" spans="33:34" x14ac:dyDescent="0.35">
      <c r="AG2593" s="1">
        <v>35023</v>
      </c>
      <c r="AH2593" s="11">
        <v>7.69</v>
      </c>
    </row>
    <row r="2594" spans="33:34" x14ac:dyDescent="0.35">
      <c r="AG2594" s="1">
        <v>35024</v>
      </c>
      <c r="AH2594" s="11">
        <v>7.72</v>
      </c>
    </row>
    <row r="2595" spans="33:34" x14ac:dyDescent="0.35">
      <c r="AG2595" s="1">
        <v>35025</v>
      </c>
      <c r="AH2595" s="11">
        <v>7.72</v>
      </c>
    </row>
    <row r="2596" spans="33:34" x14ac:dyDescent="0.35">
      <c r="AG2596" s="1">
        <v>35026</v>
      </c>
    </row>
    <row r="2597" spans="33:34" x14ac:dyDescent="0.35">
      <c r="AG2597" s="1">
        <v>35027</v>
      </c>
      <c r="AH2597" s="11">
        <v>7.69</v>
      </c>
    </row>
    <row r="2598" spans="33:34" x14ac:dyDescent="0.35">
      <c r="AG2598" s="1">
        <v>35030</v>
      </c>
      <c r="AH2598" s="11">
        <v>7.65</v>
      </c>
    </row>
    <row r="2599" spans="33:34" x14ac:dyDescent="0.35">
      <c r="AG2599" s="1">
        <v>35031</v>
      </c>
      <c r="AH2599" s="11">
        <v>7.66</v>
      </c>
    </row>
    <row r="2600" spans="33:34" x14ac:dyDescent="0.35">
      <c r="AG2600" s="1">
        <v>35032</v>
      </c>
      <c r="AH2600" s="11">
        <v>7.65</v>
      </c>
    </row>
    <row r="2601" spans="33:34" x14ac:dyDescent="0.35">
      <c r="AG2601" s="1">
        <v>35033</v>
      </c>
      <c r="AH2601" s="11">
        <v>7.57</v>
      </c>
    </row>
    <row r="2602" spans="33:34" x14ac:dyDescent="0.35">
      <c r="AG2602" s="1">
        <v>35034</v>
      </c>
      <c r="AH2602" s="11">
        <v>7.54</v>
      </c>
    </row>
    <row r="2603" spans="33:34" x14ac:dyDescent="0.35">
      <c r="AG2603" s="1">
        <v>35037</v>
      </c>
      <c r="AH2603" s="11">
        <v>7.46</v>
      </c>
    </row>
    <row r="2604" spans="33:34" x14ac:dyDescent="0.35">
      <c r="AG2604" s="1">
        <v>35038</v>
      </c>
      <c r="AH2604" s="11">
        <v>7.47</v>
      </c>
    </row>
    <row r="2605" spans="33:34" x14ac:dyDescent="0.35">
      <c r="AG2605" s="1">
        <v>35039</v>
      </c>
      <c r="AH2605" s="11">
        <v>7.48</v>
      </c>
    </row>
    <row r="2606" spans="33:34" x14ac:dyDescent="0.35">
      <c r="AG2606" s="1">
        <v>35040</v>
      </c>
      <c r="AH2606" s="11">
        <v>7.51</v>
      </c>
    </row>
    <row r="2607" spans="33:34" x14ac:dyDescent="0.35">
      <c r="AG2607" s="1">
        <v>35041</v>
      </c>
      <c r="AH2607" s="11">
        <v>7.49</v>
      </c>
    </row>
    <row r="2608" spans="33:34" x14ac:dyDescent="0.35">
      <c r="AG2608" s="1">
        <v>35044</v>
      </c>
      <c r="AH2608" s="11">
        <v>7.46</v>
      </c>
    </row>
    <row r="2609" spans="33:34" x14ac:dyDescent="0.35">
      <c r="AG2609" s="1">
        <v>35045</v>
      </c>
      <c r="AH2609" s="11">
        <v>7.49</v>
      </c>
    </row>
    <row r="2610" spans="33:34" x14ac:dyDescent="0.35">
      <c r="AG2610" s="1">
        <v>35046</v>
      </c>
      <c r="AH2610" s="11">
        <v>7.51</v>
      </c>
    </row>
    <row r="2611" spans="33:34" x14ac:dyDescent="0.35">
      <c r="AG2611" s="1">
        <v>35047</v>
      </c>
      <c r="AH2611" s="11">
        <v>7.5</v>
      </c>
    </row>
    <row r="2612" spans="33:34" x14ac:dyDescent="0.35">
      <c r="AG2612" s="1">
        <v>35048</v>
      </c>
      <c r="AH2612" s="11">
        <v>7.52</v>
      </c>
    </row>
    <row r="2613" spans="33:34" x14ac:dyDescent="0.35">
      <c r="AG2613" s="1">
        <v>35051</v>
      </c>
      <c r="AH2613" s="11">
        <v>7.59</v>
      </c>
    </row>
    <row r="2614" spans="33:34" x14ac:dyDescent="0.35">
      <c r="AG2614" s="1">
        <v>35052</v>
      </c>
      <c r="AH2614" s="11">
        <v>7.53</v>
      </c>
    </row>
    <row r="2615" spans="33:34" x14ac:dyDescent="0.35">
      <c r="AG2615" s="1">
        <v>35053</v>
      </c>
      <c r="AH2615" s="11">
        <v>7.53</v>
      </c>
    </row>
    <row r="2616" spans="33:34" x14ac:dyDescent="0.35">
      <c r="AG2616" s="1">
        <v>35054</v>
      </c>
      <c r="AH2616" s="11">
        <v>7.54</v>
      </c>
    </row>
    <row r="2617" spans="33:34" x14ac:dyDescent="0.35">
      <c r="AG2617" s="1">
        <v>35055</v>
      </c>
      <c r="AH2617" s="11">
        <v>7.49</v>
      </c>
    </row>
    <row r="2618" spans="33:34" x14ac:dyDescent="0.35">
      <c r="AG2618" s="1">
        <v>35058</v>
      </c>
    </row>
    <row r="2619" spans="33:34" x14ac:dyDescent="0.35">
      <c r="AG2619" s="1">
        <v>35059</v>
      </c>
      <c r="AH2619" s="11">
        <v>7.47</v>
      </c>
    </row>
    <row r="2620" spans="33:34" x14ac:dyDescent="0.35">
      <c r="AG2620" s="1">
        <v>35060</v>
      </c>
      <c r="AH2620" s="11">
        <v>7.44</v>
      </c>
    </row>
    <row r="2621" spans="33:34" x14ac:dyDescent="0.35">
      <c r="AG2621" s="1">
        <v>35061</v>
      </c>
      <c r="AH2621" s="11">
        <v>7.41</v>
      </c>
    </row>
    <row r="2622" spans="33:34" x14ac:dyDescent="0.35">
      <c r="AG2622" s="1">
        <v>35062</v>
      </c>
      <c r="AH2622" s="11">
        <v>7.38</v>
      </c>
    </row>
    <row r="2623" spans="33:34" x14ac:dyDescent="0.35">
      <c r="AG2623" s="1">
        <v>35065</v>
      </c>
    </row>
    <row r="2624" spans="33:34" x14ac:dyDescent="0.35">
      <c r="AG2624" s="1">
        <v>35066</v>
      </c>
      <c r="AH2624" s="11">
        <v>7.38</v>
      </c>
    </row>
    <row r="2625" spans="33:34" x14ac:dyDescent="0.35">
      <c r="AG2625" s="1">
        <v>35067</v>
      </c>
      <c r="AH2625" s="11">
        <v>7.37</v>
      </c>
    </row>
    <row r="2626" spans="33:34" x14ac:dyDescent="0.35">
      <c r="AG2626" s="1">
        <v>35068</v>
      </c>
      <c r="AH2626" s="11">
        <v>7.44</v>
      </c>
    </row>
    <row r="2627" spans="33:34" x14ac:dyDescent="0.35">
      <c r="AG2627" s="1">
        <v>35069</v>
      </c>
      <c r="AH2627" s="11">
        <v>7.5</v>
      </c>
    </row>
    <row r="2628" spans="33:34" x14ac:dyDescent="0.35">
      <c r="AG2628" s="1">
        <v>35072</v>
      </c>
      <c r="AH2628" s="11">
        <v>7.49</v>
      </c>
    </row>
    <row r="2629" spans="33:34" x14ac:dyDescent="0.35">
      <c r="AG2629" s="1">
        <v>35073</v>
      </c>
      <c r="AH2629" s="11">
        <v>7.46</v>
      </c>
    </row>
    <row r="2630" spans="33:34" x14ac:dyDescent="0.35">
      <c r="AG2630" s="1">
        <v>35074</v>
      </c>
      <c r="AH2630" s="11">
        <v>7.57</v>
      </c>
    </row>
    <row r="2631" spans="33:34" x14ac:dyDescent="0.35">
      <c r="AG2631" s="1">
        <v>35075</v>
      </c>
      <c r="AH2631" s="11">
        <v>7.56</v>
      </c>
    </row>
    <row r="2632" spans="33:34" x14ac:dyDescent="0.35">
      <c r="AG2632" s="1">
        <v>35076</v>
      </c>
      <c r="AH2632" s="11">
        <v>7.54</v>
      </c>
    </row>
    <row r="2633" spans="33:34" x14ac:dyDescent="0.35">
      <c r="AG2633" s="1">
        <v>35079</v>
      </c>
      <c r="AH2633" s="11">
        <v>7.55</v>
      </c>
    </row>
    <row r="2634" spans="33:34" x14ac:dyDescent="0.35">
      <c r="AG2634" s="1">
        <v>35080</v>
      </c>
      <c r="AH2634" s="11">
        <v>7.5</v>
      </c>
    </row>
    <row r="2635" spans="33:34" x14ac:dyDescent="0.35">
      <c r="AG2635" s="1">
        <v>35081</v>
      </c>
      <c r="AH2635" s="11">
        <v>7.43</v>
      </c>
    </row>
    <row r="2636" spans="33:34" x14ac:dyDescent="0.35">
      <c r="AG2636" s="1">
        <v>35082</v>
      </c>
      <c r="AH2636" s="11">
        <v>7.39</v>
      </c>
    </row>
    <row r="2637" spans="33:34" x14ac:dyDescent="0.35">
      <c r="AG2637" s="1">
        <v>35083</v>
      </c>
      <c r="AH2637" s="11">
        <v>7.38</v>
      </c>
    </row>
    <row r="2638" spans="33:34" x14ac:dyDescent="0.35">
      <c r="AG2638" s="1">
        <v>35086</v>
      </c>
      <c r="AH2638" s="11">
        <v>7.45</v>
      </c>
    </row>
    <row r="2639" spans="33:34" x14ac:dyDescent="0.35">
      <c r="AG2639" s="1">
        <v>35087</v>
      </c>
      <c r="AH2639" s="11">
        <v>7.48</v>
      </c>
    </row>
    <row r="2640" spans="33:34" x14ac:dyDescent="0.35">
      <c r="AG2640" s="1">
        <v>35088</v>
      </c>
      <c r="AH2640" s="11">
        <v>7.45</v>
      </c>
    </row>
    <row r="2641" spans="33:34" x14ac:dyDescent="0.35">
      <c r="AG2641" s="1">
        <v>35089</v>
      </c>
      <c r="AH2641" s="11">
        <v>7.49</v>
      </c>
    </row>
    <row r="2642" spans="33:34" x14ac:dyDescent="0.35">
      <c r="AG2642" s="1">
        <v>35090</v>
      </c>
      <c r="AH2642" s="11">
        <v>7.47</v>
      </c>
    </row>
    <row r="2643" spans="33:34" x14ac:dyDescent="0.35">
      <c r="AG2643" s="1">
        <v>35093</v>
      </c>
      <c r="AH2643" s="11">
        <v>7.49</v>
      </c>
    </row>
    <row r="2644" spans="33:34" x14ac:dyDescent="0.35">
      <c r="AG2644" s="1">
        <v>35094</v>
      </c>
      <c r="AH2644" s="11">
        <v>7.44</v>
      </c>
    </row>
    <row r="2645" spans="33:34" x14ac:dyDescent="0.35">
      <c r="AG2645" s="1">
        <v>35095</v>
      </c>
      <c r="AH2645" s="11">
        <v>7.42</v>
      </c>
    </row>
    <row r="2646" spans="33:34" x14ac:dyDescent="0.35">
      <c r="AG2646" s="1">
        <v>35096</v>
      </c>
      <c r="AH2646" s="11">
        <v>7.46</v>
      </c>
    </row>
    <row r="2647" spans="33:34" x14ac:dyDescent="0.35">
      <c r="AG2647" s="1">
        <v>35097</v>
      </c>
      <c r="AH2647" s="11">
        <v>7.5</v>
      </c>
    </row>
    <row r="2648" spans="33:34" x14ac:dyDescent="0.35">
      <c r="AG2648" s="1">
        <v>35100</v>
      </c>
      <c r="AH2648" s="11">
        <v>7.52</v>
      </c>
    </row>
    <row r="2649" spans="33:34" x14ac:dyDescent="0.35">
      <c r="AG2649" s="1">
        <v>35101</v>
      </c>
      <c r="AH2649" s="11">
        <v>7.49</v>
      </c>
    </row>
    <row r="2650" spans="33:34" x14ac:dyDescent="0.35">
      <c r="AG2650" s="1">
        <v>35102</v>
      </c>
      <c r="AH2650" s="11">
        <v>7.49</v>
      </c>
    </row>
    <row r="2651" spans="33:34" x14ac:dyDescent="0.35">
      <c r="AG2651" s="1">
        <v>35103</v>
      </c>
      <c r="AH2651" s="11">
        <v>7.51</v>
      </c>
    </row>
    <row r="2652" spans="33:34" x14ac:dyDescent="0.35">
      <c r="AG2652" s="1">
        <v>35104</v>
      </c>
      <c r="AH2652" s="11">
        <v>7.5</v>
      </c>
    </row>
    <row r="2653" spans="33:34" x14ac:dyDescent="0.35">
      <c r="AG2653" s="1">
        <v>35107</v>
      </c>
      <c r="AH2653" s="11">
        <v>7.44</v>
      </c>
    </row>
    <row r="2654" spans="33:34" x14ac:dyDescent="0.35">
      <c r="AG2654" s="1">
        <v>35108</v>
      </c>
      <c r="AH2654" s="11">
        <v>7.42</v>
      </c>
    </row>
    <row r="2655" spans="33:34" x14ac:dyDescent="0.35">
      <c r="AG2655" s="1">
        <v>35109</v>
      </c>
      <c r="AH2655" s="11">
        <v>7.46</v>
      </c>
    </row>
    <row r="2656" spans="33:34" x14ac:dyDescent="0.35">
      <c r="AG2656" s="1">
        <v>35110</v>
      </c>
      <c r="AH2656" s="11">
        <v>7.55</v>
      </c>
    </row>
    <row r="2657" spans="33:34" x14ac:dyDescent="0.35">
      <c r="AG2657" s="1">
        <v>35111</v>
      </c>
      <c r="AH2657" s="11">
        <v>7.63</v>
      </c>
    </row>
    <row r="2658" spans="33:34" x14ac:dyDescent="0.35">
      <c r="AG2658" s="1">
        <v>35114</v>
      </c>
    </row>
    <row r="2659" spans="33:34" x14ac:dyDescent="0.35">
      <c r="AG2659" s="1">
        <v>35115</v>
      </c>
      <c r="AH2659" s="11">
        <v>7.76</v>
      </c>
    </row>
    <row r="2660" spans="33:34" x14ac:dyDescent="0.35">
      <c r="AG2660" s="1">
        <v>35116</v>
      </c>
      <c r="AH2660" s="11">
        <v>7.76</v>
      </c>
    </row>
    <row r="2661" spans="33:34" x14ac:dyDescent="0.35">
      <c r="AG2661" s="1">
        <v>35117</v>
      </c>
      <c r="AH2661" s="11">
        <v>7.75</v>
      </c>
    </row>
    <row r="2662" spans="33:34" x14ac:dyDescent="0.35">
      <c r="AG2662" s="1">
        <v>35118</v>
      </c>
      <c r="AH2662" s="11">
        <v>7.81</v>
      </c>
    </row>
    <row r="2663" spans="33:34" x14ac:dyDescent="0.35">
      <c r="AG2663" s="1">
        <v>35121</v>
      </c>
      <c r="AH2663" s="11">
        <v>7.82</v>
      </c>
    </row>
    <row r="2664" spans="33:34" x14ac:dyDescent="0.35">
      <c r="AG2664" s="1">
        <v>35122</v>
      </c>
      <c r="AH2664" s="11">
        <v>7.87</v>
      </c>
    </row>
    <row r="2665" spans="33:34" x14ac:dyDescent="0.35">
      <c r="AG2665" s="1">
        <v>35123</v>
      </c>
      <c r="AH2665" s="11">
        <v>7.88</v>
      </c>
    </row>
    <row r="2666" spans="33:34" x14ac:dyDescent="0.35">
      <c r="AG2666" s="1">
        <v>35124</v>
      </c>
      <c r="AH2666" s="11">
        <v>7.91</v>
      </c>
    </row>
    <row r="2667" spans="33:34" x14ac:dyDescent="0.35">
      <c r="AG2667" s="1">
        <v>35125</v>
      </c>
      <c r="AH2667" s="11">
        <v>7.81</v>
      </c>
    </row>
    <row r="2668" spans="33:34" x14ac:dyDescent="0.35">
      <c r="AG2668" s="1">
        <v>35128</v>
      </c>
      <c r="AH2668" s="11">
        <v>7.78</v>
      </c>
    </row>
    <row r="2669" spans="33:34" x14ac:dyDescent="0.35">
      <c r="AG2669" s="1">
        <v>35129</v>
      </c>
      <c r="AH2669" s="11">
        <v>7.81</v>
      </c>
    </row>
    <row r="2670" spans="33:34" x14ac:dyDescent="0.35">
      <c r="AG2670" s="1">
        <v>35130</v>
      </c>
      <c r="AH2670" s="11">
        <v>7.88</v>
      </c>
    </row>
    <row r="2671" spans="33:34" x14ac:dyDescent="0.35">
      <c r="AG2671" s="1">
        <v>35131</v>
      </c>
      <c r="AH2671" s="11">
        <v>7.9</v>
      </c>
    </row>
    <row r="2672" spans="33:34" x14ac:dyDescent="0.35">
      <c r="AG2672" s="1">
        <v>35132</v>
      </c>
      <c r="AH2672" s="11">
        <v>8.1199999999999992</v>
      </c>
    </row>
    <row r="2673" spans="33:34" x14ac:dyDescent="0.35">
      <c r="AG2673" s="1">
        <v>35135</v>
      </c>
      <c r="AH2673" s="11">
        <v>8.06</v>
      </c>
    </row>
    <row r="2674" spans="33:34" x14ac:dyDescent="0.35">
      <c r="AG2674" s="1">
        <v>35136</v>
      </c>
      <c r="AH2674" s="11">
        <v>8.1</v>
      </c>
    </row>
    <row r="2675" spans="33:34" x14ac:dyDescent="0.35">
      <c r="AG2675" s="1">
        <v>35137</v>
      </c>
      <c r="AH2675" s="11">
        <v>8.08</v>
      </c>
    </row>
    <row r="2676" spans="33:34" x14ac:dyDescent="0.35">
      <c r="AG2676" s="1">
        <v>35138</v>
      </c>
      <c r="AH2676" s="11">
        <v>8.08</v>
      </c>
    </row>
    <row r="2677" spans="33:34" x14ac:dyDescent="0.35">
      <c r="AG2677" s="1">
        <v>35139</v>
      </c>
      <c r="AH2677" s="11">
        <v>8.16</v>
      </c>
    </row>
    <row r="2678" spans="33:34" x14ac:dyDescent="0.35">
      <c r="AG2678" s="1">
        <v>35142</v>
      </c>
      <c r="AH2678" s="11">
        <v>8.15</v>
      </c>
    </row>
    <row r="2679" spans="33:34" x14ac:dyDescent="0.35">
      <c r="AG2679" s="1">
        <v>35143</v>
      </c>
      <c r="AH2679" s="11">
        <v>8.1199999999999992</v>
      </c>
    </row>
    <row r="2680" spans="33:34" x14ac:dyDescent="0.35">
      <c r="AG2680" s="1">
        <v>35144</v>
      </c>
      <c r="AH2680" s="11">
        <v>8.1</v>
      </c>
    </row>
    <row r="2681" spans="33:34" x14ac:dyDescent="0.35">
      <c r="AG2681" s="1">
        <v>35145</v>
      </c>
      <c r="AH2681" s="11">
        <v>8.06</v>
      </c>
    </row>
    <row r="2682" spans="33:34" x14ac:dyDescent="0.35">
      <c r="AG2682" s="1">
        <v>35146</v>
      </c>
      <c r="AH2682" s="11">
        <v>8.09</v>
      </c>
    </row>
    <row r="2683" spans="33:34" x14ac:dyDescent="0.35">
      <c r="AG2683" s="1">
        <v>35149</v>
      </c>
      <c r="AH2683" s="11">
        <v>8.02</v>
      </c>
    </row>
    <row r="2684" spans="33:34" x14ac:dyDescent="0.35">
      <c r="AG2684" s="1">
        <v>35150</v>
      </c>
      <c r="AH2684" s="11">
        <v>8.0299999999999994</v>
      </c>
    </row>
    <row r="2685" spans="33:34" x14ac:dyDescent="0.35">
      <c r="AG2685" s="1">
        <v>35151</v>
      </c>
      <c r="AH2685" s="11">
        <v>8.1199999999999992</v>
      </c>
    </row>
    <row r="2686" spans="33:34" x14ac:dyDescent="0.35">
      <c r="AG2686" s="1">
        <v>35152</v>
      </c>
      <c r="AH2686" s="11">
        <v>8.17</v>
      </c>
    </row>
    <row r="2687" spans="33:34" x14ac:dyDescent="0.35">
      <c r="AG2687" s="1">
        <v>35153</v>
      </c>
      <c r="AH2687" s="11">
        <v>8.1199999999999992</v>
      </c>
    </row>
    <row r="2688" spans="33:34" x14ac:dyDescent="0.35">
      <c r="AG2688" s="1">
        <v>35156</v>
      </c>
      <c r="AH2688" s="11">
        <v>8.1</v>
      </c>
    </row>
    <row r="2689" spans="33:34" x14ac:dyDescent="0.35">
      <c r="AG2689" s="1">
        <v>35157</v>
      </c>
      <c r="AH2689" s="11">
        <v>8.06</v>
      </c>
    </row>
    <row r="2690" spans="33:34" x14ac:dyDescent="0.35">
      <c r="AG2690" s="1">
        <v>35158</v>
      </c>
      <c r="AH2690" s="11">
        <v>8.08</v>
      </c>
    </row>
    <row r="2691" spans="33:34" x14ac:dyDescent="0.35">
      <c r="AG2691" s="1">
        <v>35159</v>
      </c>
      <c r="AH2691" s="11">
        <v>8.1</v>
      </c>
    </row>
    <row r="2692" spans="33:34" x14ac:dyDescent="0.35">
      <c r="AG2692" s="1">
        <v>35160</v>
      </c>
      <c r="AH2692" s="11">
        <v>8.25</v>
      </c>
    </row>
    <row r="2693" spans="33:34" x14ac:dyDescent="0.35">
      <c r="AG2693" s="1">
        <v>35163</v>
      </c>
      <c r="AH2693" s="11">
        <v>8.34</v>
      </c>
    </row>
    <row r="2694" spans="33:34" x14ac:dyDescent="0.35">
      <c r="AG2694" s="1">
        <v>35164</v>
      </c>
      <c r="AH2694" s="11">
        <v>8.26</v>
      </c>
    </row>
    <row r="2695" spans="33:34" x14ac:dyDescent="0.35">
      <c r="AG2695" s="1">
        <v>35165</v>
      </c>
      <c r="AH2695" s="11">
        <v>8.33</v>
      </c>
    </row>
    <row r="2696" spans="33:34" x14ac:dyDescent="0.35">
      <c r="AG2696" s="1">
        <v>35166</v>
      </c>
      <c r="AH2696" s="11">
        <v>8.34</v>
      </c>
    </row>
    <row r="2697" spans="33:34" x14ac:dyDescent="0.35">
      <c r="AG2697" s="1">
        <v>35167</v>
      </c>
      <c r="AH2697" s="11">
        <v>8.2200000000000006</v>
      </c>
    </row>
    <row r="2698" spans="33:34" x14ac:dyDescent="0.35">
      <c r="AG2698" s="1">
        <v>35170</v>
      </c>
      <c r="AH2698" s="11">
        <v>8.19</v>
      </c>
    </row>
    <row r="2699" spans="33:34" x14ac:dyDescent="0.35">
      <c r="AG2699" s="1">
        <v>35171</v>
      </c>
      <c r="AH2699" s="11">
        <v>8.16</v>
      </c>
    </row>
    <row r="2700" spans="33:34" x14ac:dyDescent="0.35">
      <c r="AG2700" s="1">
        <v>35172</v>
      </c>
      <c r="AH2700" s="11">
        <v>8.19</v>
      </c>
    </row>
    <row r="2701" spans="33:34" x14ac:dyDescent="0.35">
      <c r="AG2701" s="1">
        <v>35173</v>
      </c>
      <c r="AH2701" s="11">
        <v>8.2200000000000006</v>
      </c>
    </row>
    <row r="2702" spans="33:34" x14ac:dyDescent="0.35">
      <c r="AG2702" s="1">
        <v>35174</v>
      </c>
      <c r="AH2702" s="11">
        <v>8.18</v>
      </c>
    </row>
    <row r="2703" spans="33:34" x14ac:dyDescent="0.35">
      <c r="AG2703" s="1">
        <v>35177</v>
      </c>
      <c r="AH2703" s="11">
        <v>8.1300000000000008</v>
      </c>
    </row>
    <row r="2704" spans="33:34" x14ac:dyDescent="0.35">
      <c r="AG2704" s="1">
        <v>35178</v>
      </c>
      <c r="AH2704" s="11">
        <v>8.16</v>
      </c>
    </row>
    <row r="2705" spans="33:34" x14ac:dyDescent="0.35">
      <c r="AG2705" s="1">
        <v>35179</v>
      </c>
      <c r="AH2705" s="11">
        <v>8.18</v>
      </c>
    </row>
    <row r="2706" spans="33:34" x14ac:dyDescent="0.35">
      <c r="AG2706" s="1">
        <v>35180</v>
      </c>
      <c r="AH2706" s="11">
        <v>8.18</v>
      </c>
    </row>
    <row r="2707" spans="33:34" x14ac:dyDescent="0.35">
      <c r="AG2707" s="1">
        <v>35181</v>
      </c>
      <c r="AH2707" s="11">
        <v>8.17</v>
      </c>
    </row>
    <row r="2708" spans="33:34" x14ac:dyDescent="0.35">
      <c r="AG2708" s="1">
        <v>35184</v>
      </c>
      <c r="AH2708" s="11">
        <v>8.1999999999999993</v>
      </c>
    </row>
    <row r="2709" spans="33:34" x14ac:dyDescent="0.35">
      <c r="AG2709" s="1">
        <v>35185</v>
      </c>
      <c r="AH2709" s="11">
        <v>8.27</v>
      </c>
    </row>
    <row r="2710" spans="33:34" x14ac:dyDescent="0.35">
      <c r="AG2710" s="1">
        <v>35186</v>
      </c>
      <c r="AH2710" s="11">
        <v>8.2899999999999991</v>
      </c>
    </row>
    <row r="2711" spans="33:34" x14ac:dyDescent="0.35">
      <c r="AG2711" s="1">
        <v>35187</v>
      </c>
      <c r="AH2711" s="11">
        <v>8.43</v>
      </c>
    </row>
    <row r="2712" spans="33:34" x14ac:dyDescent="0.35">
      <c r="AG2712" s="1">
        <v>35188</v>
      </c>
      <c r="AH2712" s="11">
        <v>8.48</v>
      </c>
    </row>
    <row r="2713" spans="33:34" x14ac:dyDescent="0.35">
      <c r="AG2713" s="1">
        <v>35191</v>
      </c>
      <c r="AH2713" s="11">
        <v>8.4600000000000009</v>
      </c>
    </row>
    <row r="2714" spans="33:34" x14ac:dyDescent="0.35">
      <c r="AG2714" s="1">
        <v>35192</v>
      </c>
      <c r="AH2714" s="11">
        <v>8.4499999999999993</v>
      </c>
    </row>
    <row r="2715" spans="33:34" x14ac:dyDescent="0.35">
      <c r="AG2715" s="1">
        <v>35193</v>
      </c>
      <c r="AH2715" s="11">
        <v>8.3800000000000008</v>
      </c>
    </row>
    <row r="2716" spans="33:34" x14ac:dyDescent="0.35">
      <c r="AG2716" s="1">
        <v>35194</v>
      </c>
      <c r="AH2716" s="11">
        <v>8.39</v>
      </c>
    </row>
    <row r="2717" spans="33:34" x14ac:dyDescent="0.35">
      <c r="AG2717" s="1">
        <v>35195</v>
      </c>
      <c r="AH2717" s="11">
        <v>8.32</v>
      </c>
    </row>
    <row r="2718" spans="33:34" x14ac:dyDescent="0.35">
      <c r="AG2718" s="1">
        <v>35198</v>
      </c>
      <c r="AH2718" s="11">
        <v>8.2899999999999991</v>
      </c>
    </row>
    <row r="2719" spans="33:34" x14ac:dyDescent="0.35">
      <c r="AG2719" s="1">
        <v>35199</v>
      </c>
      <c r="AH2719" s="11">
        <v>8.24</v>
      </c>
    </row>
    <row r="2720" spans="33:34" x14ac:dyDescent="0.35">
      <c r="AG2720" s="1">
        <v>35200</v>
      </c>
      <c r="AH2720" s="11">
        <v>8.23</v>
      </c>
    </row>
    <row r="2721" spans="33:34" x14ac:dyDescent="0.35">
      <c r="AG2721" s="1">
        <v>35201</v>
      </c>
      <c r="AH2721" s="11">
        <v>8.27</v>
      </c>
    </row>
    <row r="2722" spans="33:34" x14ac:dyDescent="0.35">
      <c r="AG2722" s="1">
        <v>35202</v>
      </c>
      <c r="AH2722" s="11">
        <v>8.2200000000000006</v>
      </c>
    </row>
    <row r="2723" spans="33:34" x14ac:dyDescent="0.35">
      <c r="AG2723" s="1">
        <v>35205</v>
      </c>
      <c r="AH2723" s="11">
        <v>8.19</v>
      </c>
    </row>
    <row r="2724" spans="33:34" x14ac:dyDescent="0.35">
      <c r="AG2724" s="1">
        <v>35206</v>
      </c>
      <c r="AH2724" s="11">
        <v>8.2100000000000009</v>
      </c>
    </row>
    <row r="2725" spans="33:34" x14ac:dyDescent="0.35">
      <c r="AG2725" s="1">
        <v>35207</v>
      </c>
      <c r="AH2725" s="11">
        <v>8.18</v>
      </c>
    </row>
    <row r="2726" spans="33:34" x14ac:dyDescent="0.35">
      <c r="AG2726" s="1">
        <v>35208</v>
      </c>
      <c r="AH2726" s="11">
        <v>8.23</v>
      </c>
    </row>
    <row r="2727" spans="33:34" x14ac:dyDescent="0.35">
      <c r="AG2727" s="1">
        <v>35209</v>
      </c>
      <c r="AH2727" s="11">
        <v>8.2100000000000009</v>
      </c>
    </row>
    <row r="2728" spans="33:34" x14ac:dyDescent="0.35">
      <c r="AG2728" s="1">
        <v>35212</v>
      </c>
    </row>
    <row r="2729" spans="33:34" x14ac:dyDescent="0.35">
      <c r="AG2729" s="1">
        <v>35213</v>
      </c>
      <c r="AH2729" s="11">
        <v>8.2100000000000009</v>
      </c>
    </row>
    <row r="2730" spans="33:34" x14ac:dyDescent="0.35">
      <c r="AG2730" s="1">
        <v>35214</v>
      </c>
      <c r="AH2730" s="11">
        <v>8.27</v>
      </c>
    </row>
    <row r="2731" spans="33:34" x14ac:dyDescent="0.35">
      <c r="AG2731" s="1">
        <v>35215</v>
      </c>
      <c r="AH2731" s="11">
        <v>8.27</v>
      </c>
    </row>
    <row r="2732" spans="33:34" x14ac:dyDescent="0.35">
      <c r="AG2732" s="1">
        <v>35216</v>
      </c>
      <c r="AH2732" s="11">
        <v>8.33</v>
      </c>
    </row>
    <row r="2733" spans="33:34" x14ac:dyDescent="0.35">
      <c r="AG2733" s="1">
        <v>35219</v>
      </c>
      <c r="AH2733" s="11">
        <v>8.35</v>
      </c>
    </row>
    <row r="2734" spans="33:34" x14ac:dyDescent="0.35">
      <c r="AG2734" s="1">
        <v>35220</v>
      </c>
      <c r="AH2734" s="11">
        <v>8.35</v>
      </c>
    </row>
    <row r="2735" spans="33:34" x14ac:dyDescent="0.35">
      <c r="AG2735" s="1">
        <v>35221</v>
      </c>
      <c r="AH2735" s="11">
        <v>8.33</v>
      </c>
    </row>
    <row r="2736" spans="33:34" x14ac:dyDescent="0.35">
      <c r="AG2736" s="1">
        <v>35222</v>
      </c>
      <c r="AH2736" s="11">
        <v>8.25</v>
      </c>
    </row>
    <row r="2737" spans="33:34" x14ac:dyDescent="0.35">
      <c r="AG2737" s="1">
        <v>35223</v>
      </c>
      <c r="AH2737" s="11">
        <v>8.41</v>
      </c>
    </row>
    <row r="2738" spans="33:34" x14ac:dyDescent="0.35">
      <c r="AG2738" s="1">
        <v>35226</v>
      </c>
      <c r="AH2738" s="11">
        <v>8.43</v>
      </c>
    </row>
    <row r="2739" spans="33:34" x14ac:dyDescent="0.35">
      <c r="AG2739" s="1">
        <v>35227</v>
      </c>
      <c r="AH2739" s="11">
        <v>8.4499999999999993</v>
      </c>
    </row>
    <row r="2740" spans="33:34" x14ac:dyDescent="0.35">
      <c r="AG2740" s="1">
        <v>35228</v>
      </c>
      <c r="AH2740" s="11">
        <v>8.51</v>
      </c>
    </row>
    <row r="2741" spans="33:34" x14ac:dyDescent="0.35">
      <c r="AG2741" s="1">
        <v>35229</v>
      </c>
      <c r="AH2741" s="11">
        <v>8.51</v>
      </c>
    </row>
    <row r="2742" spans="33:34" x14ac:dyDescent="0.35">
      <c r="AG2742" s="1">
        <v>35230</v>
      </c>
      <c r="AH2742" s="11">
        <v>8.44</v>
      </c>
    </row>
    <row r="2743" spans="33:34" x14ac:dyDescent="0.35">
      <c r="AG2743" s="1">
        <v>35233</v>
      </c>
      <c r="AH2743" s="11">
        <v>8.4</v>
      </c>
    </row>
    <row r="2744" spans="33:34" x14ac:dyDescent="0.35">
      <c r="AG2744" s="1">
        <v>35234</v>
      </c>
      <c r="AH2744" s="11">
        <v>8.43</v>
      </c>
    </row>
    <row r="2745" spans="33:34" x14ac:dyDescent="0.35">
      <c r="AG2745" s="1">
        <v>35235</v>
      </c>
      <c r="AH2745" s="11">
        <v>8.44</v>
      </c>
    </row>
    <row r="2746" spans="33:34" x14ac:dyDescent="0.35">
      <c r="AG2746" s="1">
        <v>35236</v>
      </c>
      <c r="AH2746" s="11">
        <v>8.4600000000000009</v>
      </c>
    </row>
    <row r="2747" spans="33:34" x14ac:dyDescent="0.35">
      <c r="AG2747" s="1">
        <v>35237</v>
      </c>
      <c r="AH2747" s="11">
        <v>8.4600000000000009</v>
      </c>
    </row>
    <row r="2748" spans="33:34" x14ac:dyDescent="0.35">
      <c r="AG2748" s="1">
        <v>35240</v>
      </c>
      <c r="AH2748" s="11">
        <v>8.42</v>
      </c>
    </row>
    <row r="2749" spans="33:34" x14ac:dyDescent="0.35">
      <c r="AG2749" s="1">
        <v>35241</v>
      </c>
      <c r="AH2749" s="11">
        <v>8.4</v>
      </c>
    </row>
    <row r="2750" spans="33:34" x14ac:dyDescent="0.35">
      <c r="AG2750" s="1">
        <v>35242</v>
      </c>
      <c r="AH2750" s="11">
        <v>8.3800000000000008</v>
      </c>
    </row>
    <row r="2751" spans="33:34" x14ac:dyDescent="0.35">
      <c r="AG2751" s="1">
        <v>35243</v>
      </c>
      <c r="AH2751" s="11">
        <v>8.34</v>
      </c>
    </row>
    <row r="2752" spans="33:34" x14ac:dyDescent="0.35">
      <c r="AG2752" s="1">
        <v>35244</v>
      </c>
      <c r="AH2752" s="11">
        <v>8.24</v>
      </c>
    </row>
    <row r="2753" spans="33:34" x14ac:dyDescent="0.35">
      <c r="AG2753" s="1">
        <v>35247</v>
      </c>
      <c r="AH2753" s="11">
        <v>8.24</v>
      </c>
    </row>
    <row r="2754" spans="33:34" x14ac:dyDescent="0.35">
      <c r="AG2754" s="1">
        <v>35248</v>
      </c>
      <c r="AH2754" s="11">
        <v>8.26</v>
      </c>
    </row>
    <row r="2755" spans="33:34" x14ac:dyDescent="0.35">
      <c r="AG2755" s="1">
        <v>35249</v>
      </c>
      <c r="AH2755" s="11">
        <v>8.27</v>
      </c>
    </row>
    <row r="2756" spans="33:34" x14ac:dyDescent="0.35">
      <c r="AG2756" s="1">
        <v>35250</v>
      </c>
    </row>
    <row r="2757" spans="33:34" x14ac:dyDescent="0.35">
      <c r="AG2757" s="1">
        <v>35251</v>
      </c>
      <c r="AH2757" s="11">
        <v>8.49</v>
      </c>
    </row>
    <row r="2758" spans="33:34" x14ac:dyDescent="0.35">
      <c r="AG2758" s="1">
        <v>35254</v>
      </c>
      <c r="AH2758" s="11">
        <v>8.49</v>
      </c>
    </row>
    <row r="2759" spans="33:34" x14ac:dyDescent="0.35">
      <c r="AG2759" s="1">
        <v>35255</v>
      </c>
      <c r="AH2759" s="11">
        <v>8.4600000000000009</v>
      </c>
    </row>
    <row r="2760" spans="33:34" x14ac:dyDescent="0.35">
      <c r="AG2760" s="1">
        <v>35256</v>
      </c>
      <c r="AH2760" s="11">
        <v>8.44</v>
      </c>
    </row>
    <row r="2761" spans="33:34" x14ac:dyDescent="0.35">
      <c r="AG2761" s="1">
        <v>35257</v>
      </c>
      <c r="AH2761" s="11">
        <v>8.3800000000000008</v>
      </c>
    </row>
    <row r="2762" spans="33:34" x14ac:dyDescent="0.35">
      <c r="AG2762" s="1">
        <v>35258</v>
      </c>
      <c r="AH2762" s="11">
        <v>8.34</v>
      </c>
    </row>
    <row r="2763" spans="33:34" x14ac:dyDescent="0.35">
      <c r="AG2763" s="1">
        <v>35261</v>
      </c>
      <c r="AH2763" s="11">
        <v>8.3800000000000008</v>
      </c>
    </row>
    <row r="2764" spans="33:34" x14ac:dyDescent="0.35">
      <c r="AG2764" s="1">
        <v>35262</v>
      </c>
      <c r="AH2764" s="11">
        <v>8.34</v>
      </c>
    </row>
    <row r="2765" spans="33:34" x14ac:dyDescent="0.35">
      <c r="AG2765" s="1">
        <v>35263</v>
      </c>
      <c r="AH2765" s="11">
        <v>8.34</v>
      </c>
    </row>
    <row r="2766" spans="33:34" x14ac:dyDescent="0.35">
      <c r="AG2766" s="1">
        <v>35264</v>
      </c>
      <c r="AH2766" s="11">
        <v>8.26</v>
      </c>
    </row>
    <row r="2767" spans="33:34" x14ac:dyDescent="0.35">
      <c r="AG2767" s="1">
        <v>35265</v>
      </c>
      <c r="AH2767" s="11">
        <v>8.2899999999999991</v>
      </c>
    </row>
    <row r="2768" spans="33:34" x14ac:dyDescent="0.35">
      <c r="AG2768" s="1">
        <v>35268</v>
      </c>
      <c r="AH2768" s="11">
        <v>8.34</v>
      </c>
    </row>
    <row r="2769" spans="33:34" x14ac:dyDescent="0.35">
      <c r="AG2769" s="1">
        <v>35269</v>
      </c>
      <c r="AH2769" s="11">
        <v>8.3000000000000007</v>
      </c>
    </row>
    <row r="2770" spans="33:34" x14ac:dyDescent="0.35">
      <c r="AG2770" s="1">
        <v>35270</v>
      </c>
      <c r="AH2770" s="11">
        <v>8.3699999999999992</v>
      </c>
    </row>
    <row r="2771" spans="33:34" x14ac:dyDescent="0.35">
      <c r="AG2771" s="1">
        <v>35271</v>
      </c>
      <c r="AH2771" s="11">
        <v>8.36</v>
      </c>
    </row>
    <row r="2772" spans="33:34" x14ac:dyDescent="0.35">
      <c r="AG2772" s="1">
        <v>35272</v>
      </c>
      <c r="AH2772" s="11">
        <v>8.34</v>
      </c>
    </row>
    <row r="2773" spans="33:34" x14ac:dyDescent="0.35">
      <c r="AG2773" s="1">
        <v>35275</v>
      </c>
      <c r="AH2773" s="11">
        <v>8.4</v>
      </c>
    </row>
    <row r="2774" spans="33:34" x14ac:dyDescent="0.35">
      <c r="AG2774" s="1">
        <v>35276</v>
      </c>
      <c r="AH2774" s="11">
        <v>8.3800000000000008</v>
      </c>
    </row>
    <row r="2775" spans="33:34" x14ac:dyDescent="0.35">
      <c r="AG2775" s="1">
        <v>35277</v>
      </c>
      <c r="AH2775" s="11">
        <v>8.3000000000000007</v>
      </c>
    </row>
    <row r="2776" spans="33:34" x14ac:dyDescent="0.35">
      <c r="AG2776" s="1">
        <v>35278</v>
      </c>
      <c r="AH2776" s="11">
        <v>8.19</v>
      </c>
    </row>
    <row r="2777" spans="33:34" x14ac:dyDescent="0.35">
      <c r="AG2777" s="1">
        <v>35279</v>
      </c>
      <c r="AH2777" s="11">
        <v>8.08</v>
      </c>
    </row>
    <row r="2778" spans="33:34" x14ac:dyDescent="0.35">
      <c r="AG2778" s="1">
        <v>35282</v>
      </c>
      <c r="AH2778" s="11">
        <v>8.08</v>
      </c>
    </row>
    <row r="2779" spans="33:34" x14ac:dyDescent="0.35">
      <c r="AG2779" s="1">
        <v>35283</v>
      </c>
      <c r="AH2779" s="11">
        <v>8.08</v>
      </c>
    </row>
    <row r="2780" spans="33:34" x14ac:dyDescent="0.35">
      <c r="AG2780" s="1">
        <v>35284</v>
      </c>
      <c r="AH2780" s="11">
        <v>8.09</v>
      </c>
    </row>
    <row r="2781" spans="33:34" x14ac:dyDescent="0.35">
      <c r="AG2781" s="1">
        <v>35285</v>
      </c>
      <c r="AH2781" s="11">
        <v>8.11</v>
      </c>
    </row>
    <row r="2782" spans="33:34" x14ac:dyDescent="0.35">
      <c r="AG2782" s="1">
        <v>35286</v>
      </c>
      <c r="AH2782" s="11">
        <v>8.0399999999999991</v>
      </c>
    </row>
    <row r="2783" spans="33:34" x14ac:dyDescent="0.35">
      <c r="AG2783" s="1">
        <v>35289</v>
      </c>
      <c r="AH2783" s="11">
        <v>8.0500000000000007</v>
      </c>
    </row>
    <row r="2784" spans="33:34" x14ac:dyDescent="0.35">
      <c r="AG2784" s="1">
        <v>35290</v>
      </c>
      <c r="AH2784" s="11">
        <v>8.09</v>
      </c>
    </row>
    <row r="2785" spans="33:34" x14ac:dyDescent="0.35">
      <c r="AG2785" s="1">
        <v>35291</v>
      </c>
      <c r="AH2785" s="11">
        <v>8.14</v>
      </c>
    </row>
    <row r="2786" spans="33:34" x14ac:dyDescent="0.35">
      <c r="AG2786" s="1">
        <v>35292</v>
      </c>
      <c r="AH2786" s="11">
        <v>8.15</v>
      </c>
    </row>
    <row r="2787" spans="33:34" x14ac:dyDescent="0.35">
      <c r="AG2787" s="1">
        <v>35293</v>
      </c>
      <c r="AH2787" s="11">
        <v>8.11</v>
      </c>
    </row>
    <row r="2788" spans="33:34" x14ac:dyDescent="0.35">
      <c r="AG2788" s="1">
        <v>35296</v>
      </c>
      <c r="AH2788" s="11">
        <v>8.1300000000000008</v>
      </c>
    </row>
    <row r="2789" spans="33:34" x14ac:dyDescent="0.35">
      <c r="AG2789" s="1">
        <v>35297</v>
      </c>
      <c r="AH2789" s="11">
        <v>8.14</v>
      </c>
    </row>
    <row r="2790" spans="33:34" x14ac:dyDescent="0.35">
      <c r="AG2790" s="1">
        <v>35298</v>
      </c>
      <c r="AH2790" s="11">
        <v>8.18</v>
      </c>
    </row>
    <row r="2791" spans="33:34" x14ac:dyDescent="0.35">
      <c r="AG2791" s="1">
        <v>35299</v>
      </c>
      <c r="AH2791" s="11">
        <v>8.19</v>
      </c>
    </row>
    <row r="2792" spans="33:34" x14ac:dyDescent="0.35">
      <c r="AG2792" s="1">
        <v>35300</v>
      </c>
      <c r="AH2792" s="11">
        <v>8.26</v>
      </c>
    </row>
    <row r="2793" spans="33:34" x14ac:dyDescent="0.35">
      <c r="AG2793" s="1">
        <v>35303</v>
      </c>
      <c r="AH2793" s="11">
        <v>8.32</v>
      </c>
    </row>
    <row r="2794" spans="33:34" x14ac:dyDescent="0.35">
      <c r="AG2794" s="1">
        <v>35304</v>
      </c>
      <c r="AH2794" s="11">
        <v>8.31</v>
      </c>
    </row>
    <row r="2795" spans="33:34" x14ac:dyDescent="0.35">
      <c r="AG2795" s="1">
        <v>35305</v>
      </c>
      <c r="AH2795" s="11">
        <v>8.32</v>
      </c>
    </row>
    <row r="2796" spans="33:34" x14ac:dyDescent="0.35">
      <c r="AG2796" s="1">
        <v>35306</v>
      </c>
      <c r="AH2796" s="11">
        <v>8.36</v>
      </c>
    </row>
    <row r="2797" spans="33:34" x14ac:dyDescent="0.35">
      <c r="AG2797" s="1">
        <v>35307</v>
      </c>
      <c r="AH2797" s="11">
        <v>8.44</v>
      </c>
    </row>
    <row r="2798" spans="33:34" x14ac:dyDescent="0.35">
      <c r="AG2798" s="1">
        <v>35310</v>
      </c>
    </row>
    <row r="2799" spans="33:34" x14ac:dyDescent="0.35">
      <c r="AG2799" s="1">
        <v>35311</v>
      </c>
      <c r="AH2799" s="11">
        <v>8.4</v>
      </c>
    </row>
    <row r="2800" spans="33:34" x14ac:dyDescent="0.35">
      <c r="AG2800" s="1">
        <v>35312</v>
      </c>
      <c r="AH2800" s="11">
        <v>8.44</v>
      </c>
    </row>
    <row r="2801" spans="33:34" x14ac:dyDescent="0.35">
      <c r="AG2801" s="1">
        <v>35313</v>
      </c>
      <c r="AH2801" s="11">
        <v>8.4600000000000009</v>
      </c>
    </row>
    <row r="2802" spans="33:34" x14ac:dyDescent="0.35">
      <c r="AG2802" s="1">
        <v>35314</v>
      </c>
      <c r="AH2802" s="11">
        <v>8.42</v>
      </c>
    </row>
    <row r="2803" spans="33:34" x14ac:dyDescent="0.35">
      <c r="AG2803" s="1">
        <v>35317</v>
      </c>
      <c r="AH2803" s="11">
        <v>8.41</v>
      </c>
    </row>
    <row r="2804" spans="33:34" x14ac:dyDescent="0.35">
      <c r="AG2804" s="1">
        <v>35318</v>
      </c>
      <c r="AH2804" s="11">
        <v>8.4499999999999993</v>
      </c>
    </row>
    <row r="2805" spans="33:34" x14ac:dyDescent="0.35">
      <c r="AG2805" s="1">
        <v>35319</v>
      </c>
      <c r="AH2805" s="11">
        <v>8.4499999999999993</v>
      </c>
    </row>
    <row r="2806" spans="33:34" x14ac:dyDescent="0.35">
      <c r="AG2806" s="1">
        <v>35320</v>
      </c>
      <c r="AH2806" s="11">
        <v>8.4</v>
      </c>
    </row>
    <row r="2807" spans="33:34" x14ac:dyDescent="0.35">
      <c r="AG2807" s="1">
        <v>35321</v>
      </c>
      <c r="AH2807" s="11">
        <v>8.2799999999999994</v>
      </c>
    </row>
    <row r="2808" spans="33:34" x14ac:dyDescent="0.35">
      <c r="AG2808" s="1">
        <v>35324</v>
      </c>
      <c r="AH2808" s="11">
        <v>8.27</v>
      </c>
    </row>
    <row r="2809" spans="33:34" x14ac:dyDescent="0.35">
      <c r="AG2809" s="1">
        <v>35325</v>
      </c>
      <c r="AH2809" s="11">
        <v>8.32</v>
      </c>
    </row>
    <row r="2810" spans="33:34" x14ac:dyDescent="0.35">
      <c r="AG2810" s="1">
        <v>35326</v>
      </c>
      <c r="AH2810" s="11">
        <v>8.34</v>
      </c>
    </row>
    <row r="2811" spans="33:34" x14ac:dyDescent="0.35">
      <c r="AG2811" s="1">
        <v>35327</v>
      </c>
      <c r="AH2811" s="11">
        <v>8.36</v>
      </c>
    </row>
    <row r="2812" spans="33:34" x14ac:dyDescent="0.35">
      <c r="AG2812" s="1">
        <v>35328</v>
      </c>
      <c r="AH2812" s="11">
        <v>8.34</v>
      </c>
    </row>
    <row r="2813" spans="33:34" x14ac:dyDescent="0.35">
      <c r="AG2813" s="1">
        <v>35331</v>
      </c>
      <c r="AH2813" s="11">
        <v>8.34</v>
      </c>
    </row>
    <row r="2814" spans="33:34" x14ac:dyDescent="0.35">
      <c r="AG2814" s="1">
        <v>35332</v>
      </c>
      <c r="AH2814" s="11">
        <v>8.32</v>
      </c>
    </row>
    <row r="2815" spans="33:34" x14ac:dyDescent="0.35">
      <c r="AG2815" s="1">
        <v>35333</v>
      </c>
      <c r="AH2815" s="11">
        <v>8.27</v>
      </c>
    </row>
    <row r="2816" spans="33:34" x14ac:dyDescent="0.35">
      <c r="AG2816" s="1">
        <v>35334</v>
      </c>
      <c r="AH2816" s="11">
        <v>8.1999999999999993</v>
      </c>
    </row>
    <row r="2817" spans="33:34" x14ac:dyDescent="0.35">
      <c r="AG2817" s="1">
        <v>35335</v>
      </c>
      <c r="AH2817" s="11">
        <v>8.2100000000000009</v>
      </c>
    </row>
    <row r="2818" spans="33:34" x14ac:dyDescent="0.35">
      <c r="AG2818" s="1">
        <v>35338</v>
      </c>
      <c r="AH2818" s="11">
        <v>8.2200000000000006</v>
      </c>
    </row>
    <row r="2819" spans="33:34" x14ac:dyDescent="0.35">
      <c r="AG2819" s="1">
        <v>35339</v>
      </c>
      <c r="AH2819" s="11">
        <v>8.17</v>
      </c>
    </row>
    <row r="2820" spans="33:34" x14ac:dyDescent="0.35">
      <c r="AG2820" s="1">
        <v>35340</v>
      </c>
      <c r="AH2820" s="11">
        <v>8.14</v>
      </c>
    </row>
    <row r="2821" spans="33:34" x14ac:dyDescent="0.35">
      <c r="AG2821" s="1">
        <v>35341</v>
      </c>
      <c r="AH2821" s="11">
        <v>8.14</v>
      </c>
    </row>
    <row r="2822" spans="33:34" x14ac:dyDescent="0.35">
      <c r="AG2822" s="1">
        <v>35342</v>
      </c>
      <c r="AH2822" s="11">
        <v>8.0299999999999994</v>
      </c>
    </row>
    <row r="2823" spans="33:34" x14ac:dyDescent="0.35">
      <c r="AG2823" s="1">
        <v>35345</v>
      </c>
      <c r="AH2823" s="11">
        <v>8.07</v>
      </c>
    </row>
    <row r="2824" spans="33:34" x14ac:dyDescent="0.35">
      <c r="AG2824" s="1">
        <v>35346</v>
      </c>
      <c r="AH2824" s="11">
        <v>8.07</v>
      </c>
    </row>
    <row r="2825" spans="33:34" x14ac:dyDescent="0.35">
      <c r="AG2825" s="1">
        <v>35347</v>
      </c>
      <c r="AH2825" s="11">
        <v>8.1199999999999992</v>
      </c>
    </row>
    <row r="2826" spans="33:34" x14ac:dyDescent="0.35">
      <c r="AG2826" s="1">
        <v>35348</v>
      </c>
      <c r="AH2826" s="11">
        <v>8.16</v>
      </c>
    </row>
    <row r="2827" spans="33:34" x14ac:dyDescent="0.35">
      <c r="AG2827" s="1">
        <v>35349</v>
      </c>
      <c r="AH2827" s="11">
        <v>8.1</v>
      </c>
    </row>
    <row r="2828" spans="33:34" x14ac:dyDescent="0.35">
      <c r="AG2828" s="1">
        <v>35352</v>
      </c>
    </row>
    <row r="2829" spans="33:34" x14ac:dyDescent="0.35">
      <c r="AG2829" s="1">
        <v>35353</v>
      </c>
      <c r="AH2829" s="11">
        <v>8.11</v>
      </c>
    </row>
    <row r="2830" spans="33:34" x14ac:dyDescent="0.35">
      <c r="AG2830" s="1">
        <v>35354</v>
      </c>
      <c r="AH2830" s="11">
        <v>8.1199999999999992</v>
      </c>
    </row>
    <row r="2831" spans="33:34" x14ac:dyDescent="0.35">
      <c r="AG2831" s="1">
        <v>35355</v>
      </c>
      <c r="AH2831" s="11">
        <v>8.07</v>
      </c>
    </row>
    <row r="2832" spans="33:34" x14ac:dyDescent="0.35">
      <c r="AG2832" s="1">
        <v>35356</v>
      </c>
      <c r="AH2832" s="11">
        <v>8.02</v>
      </c>
    </row>
    <row r="2833" spans="33:34" x14ac:dyDescent="0.35">
      <c r="AG2833" s="1">
        <v>35359</v>
      </c>
      <c r="AH2833" s="11">
        <v>8.0399999999999991</v>
      </c>
    </row>
    <row r="2834" spans="33:34" x14ac:dyDescent="0.35">
      <c r="AG2834" s="1">
        <v>35360</v>
      </c>
      <c r="AH2834" s="11">
        <v>8.06</v>
      </c>
    </row>
    <row r="2835" spans="33:34" x14ac:dyDescent="0.35">
      <c r="AG2835" s="1">
        <v>35361</v>
      </c>
      <c r="AH2835" s="11">
        <v>8.08</v>
      </c>
    </row>
    <row r="2836" spans="33:34" x14ac:dyDescent="0.35">
      <c r="AG2836" s="1">
        <v>35362</v>
      </c>
      <c r="AH2836" s="11">
        <v>8.1</v>
      </c>
    </row>
    <row r="2837" spans="33:34" x14ac:dyDescent="0.35">
      <c r="AG2837" s="1">
        <v>35363</v>
      </c>
      <c r="AH2837" s="11">
        <v>8.06</v>
      </c>
    </row>
    <row r="2838" spans="33:34" x14ac:dyDescent="0.35">
      <c r="AG2838" s="1">
        <v>35366</v>
      </c>
      <c r="AH2838" s="11">
        <v>8.07</v>
      </c>
    </row>
    <row r="2839" spans="33:34" x14ac:dyDescent="0.35">
      <c r="AG2839" s="1">
        <v>35367</v>
      </c>
      <c r="AH2839" s="11">
        <v>7.95</v>
      </c>
    </row>
    <row r="2840" spans="33:34" x14ac:dyDescent="0.35">
      <c r="AG2840" s="1">
        <v>35368</v>
      </c>
      <c r="AH2840" s="11">
        <v>7.93</v>
      </c>
    </row>
    <row r="2841" spans="33:34" x14ac:dyDescent="0.35">
      <c r="AG2841" s="1">
        <v>35369</v>
      </c>
      <c r="AH2841" s="11">
        <v>7.91</v>
      </c>
    </row>
    <row r="2842" spans="33:34" x14ac:dyDescent="0.35">
      <c r="AG2842" s="1">
        <v>35370</v>
      </c>
      <c r="AH2842" s="11">
        <v>7.94</v>
      </c>
    </row>
    <row r="2843" spans="33:34" x14ac:dyDescent="0.35">
      <c r="AG2843" s="1">
        <v>35373</v>
      </c>
      <c r="AH2843" s="11">
        <v>7.92</v>
      </c>
    </row>
    <row r="2844" spans="33:34" x14ac:dyDescent="0.35">
      <c r="AG2844" s="1">
        <v>35374</v>
      </c>
      <c r="AH2844" s="11">
        <v>7.87</v>
      </c>
    </row>
    <row r="2845" spans="33:34" x14ac:dyDescent="0.35">
      <c r="AG2845" s="1">
        <v>35375</v>
      </c>
      <c r="AH2845" s="11">
        <v>7.86</v>
      </c>
    </row>
    <row r="2846" spans="33:34" x14ac:dyDescent="0.35">
      <c r="AG2846" s="1">
        <v>35376</v>
      </c>
      <c r="AH2846" s="11">
        <v>7.81</v>
      </c>
    </row>
    <row r="2847" spans="33:34" x14ac:dyDescent="0.35">
      <c r="AG2847" s="1">
        <v>35377</v>
      </c>
      <c r="AH2847" s="11">
        <v>7.82</v>
      </c>
    </row>
    <row r="2848" spans="33:34" x14ac:dyDescent="0.35">
      <c r="AG2848" s="1">
        <v>35380</v>
      </c>
    </row>
    <row r="2849" spans="33:34" x14ac:dyDescent="0.35">
      <c r="AG2849" s="1">
        <v>35381</v>
      </c>
      <c r="AH2849" s="11">
        <v>7.75</v>
      </c>
    </row>
    <row r="2850" spans="33:34" x14ac:dyDescent="0.35">
      <c r="AG2850" s="1">
        <v>35382</v>
      </c>
      <c r="AH2850" s="11">
        <v>7.77</v>
      </c>
    </row>
    <row r="2851" spans="33:34" x14ac:dyDescent="0.35">
      <c r="AG2851" s="1">
        <v>35383</v>
      </c>
      <c r="AH2851" s="11">
        <v>7.73</v>
      </c>
    </row>
    <row r="2852" spans="33:34" x14ac:dyDescent="0.35">
      <c r="AG2852" s="1">
        <v>35384</v>
      </c>
      <c r="AH2852" s="11">
        <v>7.76</v>
      </c>
    </row>
    <row r="2853" spans="33:34" x14ac:dyDescent="0.35">
      <c r="AG2853" s="1">
        <v>35387</v>
      </c>
      <c r="AH2853" s="11">
        <v>7.78</v>
      </c>
    </row>
    <row r="2854" spans="33:34" x14ac:dyDescent="0.35">
      <c r="AG2854" s="1">
        <v>35388</v>
      </c>
      <c r="AH2854" s="11">
        <v>7.75</v>
      </c>
    </row>
    <row r="2855" spans="33:34" x14ac:dyDescent="0.35">
      <c r="AG2855" s="1">
        <v>35389</v>
      </c>
      <c r="AH2855" s="11">
        <v>7.72</v>
      </c>
    </row>
    <row r="2856" spans="33:34" x14ac:dyDescent="0.35">
      <c r="AG2856" s="1">
        <v>35390</v>
      </c>
      <c r="AH2856" s="11">
        <v>7.71</v>
      </c>
    </row>
    <row r="2857" spans="33:34" x14ac:dyDescent="0.35">
      <c r="AG2857" s="1">
        <v>35391</v>
      </c>
      <c r="AH2857" s="11">
        <v>7.77</v>
      </c>
    </row>
    <row r="2858" spans="33:34" x14ac:dyDescent="0.35">
      <c r="AG2858" s="1">
        <v>35394</v>
      </c>
      <c r="AH2858" s="11">
        <v>7.75</v>
      </c>
    </row>
    <row r="2859" spans="33:34" x14ac:dyDescent="0.35">
      <c r="AG2859" s="1">
        <v>35395</v>
      </c>
      <c r="AH2859" s="11">
        <v>7.77</v>
      </c>
    </row>
    <row r="2860" spans="33:34" x14ac:dyDescent="0.35">
      <c r="AG2860" s="1">
        <v>35396</v>
      </c>
      <c r="AH2860" s="11">
        <v>7.77</v>
      </c>
    </row>
    <row r="2861" spans="33:34" x14ac:dyDescent="0.35">
      <c r="AG2861" s="1">
        <v>35397</v>
      </c>
    </row>
    <row r="2862" spans="33:34" x14ac:dyDescent="0.35">
      <c r="AG2862" s="1">
        <v>35398</v>
      </c>
      <c r="AH2862" s="11">
        <v>7.71</v>
      </c>
    </row>
    <row r="2863" spans="33:34" x14ac:dyDescent="0.35">
      <c r="AG2863" s="1">
        <v>35401</v>
      </c>
      <c r="AH2863" s="11">
        <v>7.73</v>
      </c>
    </row>
    <row r="2864" spans="33:34" x14ac:dyDescent="0.35">
      <c r="AG2864" s="1">
        <v>35402</v>
      </c>
      <c r="AH2864" s="11">
        <v>7.73</v>
      </c>
    </row>
    <row r="2865" spans="33:34" x14ac:dyDescent="0.35">
      <c r="AG2865" s="1">
        <v>35403</v>
      </c>
      <c r="AH2865" s="11">
        <v>7.77</v>
      </c>
    </row>
    <row r="2866" spans="33:34" x14ac:dyDescent="0.35">
      <c r="AG2866" s="1">
        <v>35404</v>
      </c>
      <c r="AH2866" s="11">
        <v>7.85</v>
      </c>
    </row>
    <row r="2867" spans="33:34" x14ac:dyDescent="0.35">
      <c r="AG2867" s="1">
        <v>35405</v>
      </c>
      <c r="AH2867" s="11">
        <v>7.88</v>
      </c>
    </row>
    <row r="2868" spans="33:34" x14ac:dyDescent="0.35">
      <c r="AG2868" s="1">
        <v>35408</v>
      </c>
      <c r="AH2868" s="11">
        <v>7.83</v>
      </c>
    </row>
    <row r="2869" spans="33:34" x14ac:dyDescent="0.35">
      <c r="AG2869" s="1">
        <v>35409</v>
      </c>
      <c r="AH2869" s="11">
        <v>7.84</v>
      </c>
    </row>
    <row r="2870" spans="33:34" x14ac:dyDescent="0.35">
      <c r="AG2870" s="1">
        <v>35410</v>
      </c>
      <c r="AH2870" s="11">
        <v>7.94</v>
      </c>
    </row>
    <row r="2871" spans="33:34" x14ac:dyDescent="0.35">
      <c r="AG2871" s="1">
        <v>35411</v>
      </c>
      <c r="AH2871" s="11">
        <v>7.96</v>
      </c>
    </row>
    <row r="2872" spans="33:34" x14ac:dyDescent="0.35">
      <c r="AG2872" s="1">
        <v>35412</v>
      </c>
      <c r="AH2872" s="11">
        <v>7.91</v>
      </c>
    </row>
    <row r="2873" spans="33:34" x14ac:dyDescent="0.35">
      <c r="AG2873" s="1">
        <v>35415</v>
      </c>
      <c r="AH2873" s="11">
        <v>7.97</v>
      </c>
    </row>
    <row r="2874" spans="33:34" x14ac:dyDescent="0.35">
      <c r="AG2874" s="1">
        <v>35416</v>
      </c>
      <c r="AH2874" s="11">
        <v>8</v>
      </c>
    </row>
    <row r="2875" spans="33:34" x14ac:dyDescent="0.35">
      <c r="AG2875" s="1">
        <v>35417</v>
      </c>
      <c r="AH2875" s="11">
        <v>8.02</v>
      </c>
    </row>
    <row r="2876" spans="33:34" x14ac:dyDescent="0.35">
      <c r="AG2876" s="1">
        <v>35418</v>
      </c>
      <c r="AH2876" s="11">
        <v>7.95</v>
      </c>
    </row>
    <row r="2877" spans="33:34" x14ac:dyDescent="0.35">
      <c r="AG2877" s="1">
        <v>35419</v>
      </c>
      <c r="AH2877" s="11">
        <v>7.92</v>
      </c>
    </row>
    <row r="2878" spans="33:34" x14ac:dyDescent="0.35">
      <c r="AG2878" s="1">
        <v>35422</v>
      </c>
      <c r="AH2878" s="11">
        <v>7.92</v>
      </c>
    </row>
    <row r="2879" spans="33:34" x14ac:dyDescent="0.35">
      <c r="AG2879" s="1">
        <v>35423</v>
      </c>
      <c r="AH2879" s="11">
        <v>7.91</v>
      </c>
    </row>
    <row r="2880" spans="33:34" x14ac:dyDescent="0.35">
      <c r="AG2880" s="1">
        <v>35424</v>
      </c>
    </row>
    <row r="2881" spans="33:34" x14ac:dyDescent="0.35">
      <c r="AG2881" s="1">
        <v>35425</v>
      </c>
      <c r="AH2881" s="11">
        <v>7.92</v>
      </c>
    </row>
    <row r="2882" spans="33:34" x14ac:dyDescent="0.35">
      <c r="AG2882" s="1">
        <v>35426</v>
      </c>
      <c r="AH2882" s="11">
        <v>7.87</v>
      </c>
    </row>
    <row r="2883" spans="33:34" x14ac:dyDescent="0.35">
      <c r="AG2883" s="1">
        <v>35429</v>
      </c>
      <c r="AH2883" s="11">
        <v>7.86</v>
      </c>
    </row>
    <row r="2884" spans="33:34" x14ac:dyDescent="0.35">
      <c r="AG2884" s="1">
        <v>35430</v>
      </c>
      <c r="AH2884" s="11">
        <v>7.97</v>
      </c>
    </row>
    <row r="2885" spans="33:34" x14ac:dyDescent="0.35">
      <c r="AG2885" s="1">
        <v>35431</v>
      </c>
    </row>
    <row r="2886" spans="33:34" x14ac:dyDescent="0.35">
      <c r="AG2886" s="1">
        <v>35432</v>
      </c>
      <c r="AH2886" s="11">
        <v>8.06</v>
      </c>
    </row>
    <row r="2887" spans="33:34" x14ac:dyDescent="0.35">
      <c r="AG2887" s="1">
        <v>35433</v>
      </c>
      <c r="AH2887" s="11">
        <v>8.0500000000000007</v>
      </c>
    </row>
    <row r="2888" spans="33:34" x14ac:dyDescent="0.35">
      <c r="AG2888" s="1">
        <v>35436</v>
      </c>
      <c r="AH2888" s="11">
        <v>8.07</v>
      </c>
    </row>
    <row r="2889" spans="33:34" x14ac:dyDescent="0.35">
      <c r="AG2889" s="1">
        <v>35437</v>
      </c>
      <c r="AH2889" s="11">
        <v>8.1199999999999992</v>
      </c>
    </row>
    <row r="2890" spans="33:34" x14ac:dyDescent="0.35">
      <c r="AG2890" s="1">
        <v>35438</v>
      </c>
      <c r="AH2890" s="11">
        <v>8.1300000000000008</v>
      </c>
    </row>
    <row r="2891" spans="33:34" x14ac:dyDescent="0.35">
      <c r="AG2891" s="1">
        <v>35439</v>
      </c>
      <c r="AH2891" s="11">
        <v>8.06</v>
      </c>
    </row>
    <row r="2892" spans="33:34" x14ac:dyDescent="0.35">
      <c r="AG2892" s="1">
        <v>35440</v>
      </c>
      <c r="AH2892" s="11">
        <v>8.15</v>
      </c>
    </row>
    <row r="2893" spans="33:34" x14ac:dyDescent="0.35">
      <c r="AG2893" s="1">
        <v>35443</v>
      </c>
      <c r="AH2893" s="11">
        <v>8.11</v>
      </c>
    </row>
    <row r="2894" spans="33:34" x14ac:dyDescent="0.35">
      <c r="AG2894" s="1">
        <v>35444</v>
      </c>
      <c r="AH2894" s="11">
        <v>8.0399999999999991</v>
      </c>
    </row>
    <row r="2895" spans="33:34" x14ac:dyDescent="0.35">
      <c r="AG2895" s="1">
        <v>35445</v>
      </c>
      <c r="AH2895" s="11">
        <v>8.0399999999999991</v>
      </c>
    </row>
    <row r="2896" spans="33:34" x14ac:dyDescent="0.35">
      <c r="AG2896" s="1">
        <v>35446</v>
      </c>
      <c r="AH2896" s="11">
        <v>8.09</v>
      </c>
    </row>
    <row r="2897" spans="33:34" x14ac:dyDescent="0.35">
      <c r="AG2897" s="1">
        <v>35447</v>
      </c>
      <c r="AH2897" s="11">
        <v>8.08</v>
      </c>
    </row>
    <row r="2898" spans="33:34" x14ac:dyDescent="0.35">
      <c r="AG2898" s="1">
        <v>35450</v>
      </c>
      <c r="AH2898" s="11">
        <v>8.08</v>
      </c>
    </row>
    <row r="2899" spans="33:34" x14ac:dyDescent="0.35">
      <c r="AG2899" s="1">
        <v>35451</v>
      </c>
      <c r="AH2899" s="11">
        <v>8.08</v>
      </c>
    </row>
    <row r="2900" spans="33:34" x14ac:dyDescent="0.35">
      <c r="AG2900" s="1">
        <v>35452</v>
      </c>
      <c r="AH2900" s="11">
        <v>8.08</v>
      </c>
    </row>
    <row r="2901" spans="33:34" x14ac:dyDescent="0.35">
      <c r="AG2901" s="1">
        <v>35453</v>
      </c>
      <c r="AH2901" s="11">
        <v>8.09</v>
      </c>
    </row>
    <row r="2902" spans="33:34" x14ac:dyDescent="0.35">
      <c r="AG2902" s="1">
        <v>35454</v>
      </c>
      <c r="AH2902" s="11">
        <v>8.15</v>
      </c>
    </row>
    <row r="2903" spans="33:34" x14ac:dyDescent="0.35">
      <c r="AG2903" s="1">
        <v>35457</v>
      </c>
      <c r="AH2903" s="11">
        <v>8.18</v>
      </c>
    </row>
    <row r="2904" spans="33:34" x14ac:dyDescent="0.35">
      <c r="AG2904" s="1">
        <v>35458</v>
      </c>
      <c r="AH2904" s="11">
        <v>8.15</v>
      </c>
    </row>
    <row r="2905" spans="33:34" x14ac:dyDescent="0.35">
      <c r="AG2905" s="1">
        <v>35459</v>
      </c>
      <c r="AH2905" s="11">
        <v>8.14</v>
      </c>
    </row>
    <row r="2906" spans="33:34" x14ac:dyDescent="0.35">
      <c r="AG2906" s="1">
        <v>35460</v>
      </c>
      <c r="AH2906" s="11">
        <v>8.1199999999999992</v>
      </c>
    </row>
    <row r="2907" spans="33:34" x14ac:dyDescent="0.35">
      <c r="AG2907" s="1">
        <v>35461</v>
      </c>
      <c r="AH2907" s="11">
        <v>8.0299999999999994</v>
      </c>
    </row>
    <row r="2908" spans="33:34" x14ac:dyDescent="0.35">
      <c r="AG2908" s="1">
        <v>35464</v>
      </c>
      <c r="AH2908" s="11">
        <v>7.98</v>
      </c>
    </row>
    <row r="2909" spans="33:34" x14ac:dyDescent="0.35">
      <c r="AG2909" s="1">
        <v>35465</v>
      </c>
      <c r="AH2909" s="11">
        <v>7.96</v>
      </c>
    </row>
    <row r="2910" spans="33:34" x14ac:dyDescent="0.35">
      <c r="AG2910" s="1">
        <v>35466</v>
      </c>
      <c r="AH2910" s="11">
        <v>7.98</v>
      </c>
    </row>
    <row r="2911" spans="33:34" x14ac:dyDescent="0.35">
      <c r="AG2911" s="1">
        <v>35467</v>
      </c>
      <c r="AH2911" s="11">
        <v>8</v>
      </c>
    </row>
    <row r="2912" spans="33:34" x14ac:dyDescent="0.35">
      <c r="AG2912" s="1">
        <v>35468</v>
      </c>
      <c r="AH2912" s="11">
        <v>7.97</v>
      </c>
    </row>
    <row r="2913" spans="33:34" x14ac:dyDescent="0.35">
      <c r="AG2913" s="1">
        <v>35471</v>
      </c>
      <c r="AH2913" s="11">
        <v>7.97</v>
      </c>
    </row>
    <row r="2914" spans="33:34" x14ac:dyDescent="0.35">
      <c r="AG2914" s="1">
        <v>35472</v>
      </c>
      <c r="AH2914" s="11">
        <v>7.91</v>
      </c>
    </row>
    <row r="2915" spans="33:34" x14ac:dyDescent="0.35">
      <c r="AG2915" s="1">
        <v>35473</v>
      </c>
      <c r="AH2915" s="11">
        <v>7.92</v>
      </c>
    </row>
    <row r="2916" spans="33:34" x14ac:dyDescent="0.35">
      <c r="AG2916" s="1">
        <v>35474</v>
      </c>
      <c r="AH2916" s="11">
        <v>7.86</v>
      </c>
    </row>
    <row r="2917" spans="33:34" x14ac:dyDescent="0.35">
      <c r="AG2917" s="1">
        <v>35475</v>
      </c>
      <c r="AH2917" s="11">
        <v>7.81</v>
      </c>
    </row>
    <row r="2918" spans="33:34" x14ac:dyDescent="0.35">
      <c r="AG2918" s="1">
        <v>35478</v>
      </c>
    </row>
    <row r="2919" spans="33:34" x14ac:dyDescent="0.35">
      <c r="AG2919" s="1">
        <v>35479</v>
      </c>
      <c r="AH2919" s="11">
        <v>7.82</v>
      </c>
    </row>
    <row r="2920" spans="33:34" x14ac:dyDescent="0.35">
      <c r="AG2920" s="1">
        <v>35480</v>
      </c>
      <c r="AH2920" s="11">
        <v>7.85</v>
      </c>
    </row>
    <row r="2921" spans="33:34" x14ac:dyDescent="0.35">
      <c r="AG2921" s="1">
        <v>35481</v>
      </c>
      <c r="AH2921" s="11">
        <v>7.89</v>
      </c>
    </row>
    <row r="2922" spans="33:34" x14ac:dyDescent="0.35">
      <c r="AG2922" s="1">
        <v>35482</v>
      </c>
      <c r="AH2922" s="11">
        <v>7.91</v>
      </c>
    </row>
    <row r="2923" spans="33:34" x14ac:dyDescent="0.35">
      <c r="AG2923" s="1">
        <v>35485</v>
      </c>
      <c r="AH2923" s="11">
        <v>7.93</v>
      </c>
    </row>
    <row r="2924" spans="33:34" x14ac:dyDescent="0.35">
      <c r="AG2924" s="1">
        <v>35486</v>
      </c>
      <c r="AH2924" s="11">
        <v>7.94</v>
      </c>
    </row>
    <row r="2925" spans="33:34" x14ac:dyDescent="0.35">
      <c r="AG2925" s="1">
        <v>35487</v>
      </c>
      <c r="AH2925" s="11">
        <v>8.06</v>
      </c>
    </row>
    <row r="2926" spans="33:34" x14ac:dyDescent="0.35">
      <c r="AG2926" s="1">
        <v>35488</v>
      </c>
      <c r="AH2926" s="11">
        <v>8.08</v>
      </c>
    </row>
    <row r="2927" spans="33:34" x14ac:dyDescent="0.35">
      <c r="AG2927" s="1">
        <v>35489</v>
      </c>
      <c r="AH2927" s="11">
        <v>8.0500000000000007</v>
      </c>
    </row>
    <row r="2928" spans="33:34" x14ac:dyDescent="0.35">
      <c r="AG2928" s="1">
        <v>35492</v>
      </c>
      <c r="AH2928" s="11">
        <v>8.09</v>
      </c>
    </row>
    <row r="2929" spans="33:34" x14ac:dyDescent="0.35">
      <c r="AG2929" s="1">
        <v>35493</v>
      </c>
      <c r="AH2929" s="11">
        <v>8.1</v>
      </c>
    </row>
    <row r="2930" spans="33:34" x14ac:dyDescent="0.35">
      <c r="AG2930" s="1">
        <v>35494</v>
      </c>
      <c r="AH2930" s="11">
        <v>8.09</v>
      </c>
    </row>
    <row r="2931" spans="33:34" x14ac:dyDescent="0.35">
      <c r="AG2931" s="1">
        <v>35495</v>
      </c>
      <c r="AH2931" s="11">
        <v>8.1300000000000008</v>
      </c>
    </row>
    <row r="2932" spans="33:34" x14ac:dyDescent="0.35">
      <c r="AG2932" s="1">
        <v>35496</v>
      </c>
      <c r="AH2932" s="11">
        <v>8.1</v>
      </c>
    </row>
    <row r="2933" spans="33:34" x14ac:dyDescent="0.35">
      <c r="AG2933" s="1">
        <v>35499</v>
      </c>
      <c r="AH2933" s="11">
        <v>8.09</v>
      </c>
    </row>
    <row r="2934" spans="33:34" x14ac:dyDescent="0.35">
      <c r="AG2934" s="1">
        <v>35500</v>
      </c>
      <c r="AH2934" s="11">
        <v>8.11</v>
      </c>
    </row>
    <row r="2935" spans="33:34" x14ac:dyDescent="0.35">
      <c r="AG2935" s="1">
        <v>35501</v>
      </c>
      <c r="AH2935" s="11">
        <v>8.1199999999999992</v>
      </c>
    </row>
    <row r="2936" spans="33:34" x14ac:dyDescent="0.35">
      <c r="AG2936" s="1">
        <v>35502</v>
      </c>
      <c r="AH2936" s="11">
        <v>8.2200000000000006</v>
      </c>
    </row>
    <row r="2937" spans="33:34" x14ac:dyDescent="0.35">
      <c r="AG2937" s="1">
        <v>35503</v>
      </c>
      <c r="AH2937" s="11">
        <v>8.19</v>
      </c>
    </row>
    <row r="2938" spans="33:34" x14ac:dyDescent="0.35">
      <c r="AG2938" s="1">
        <v>35506</v>
      </c>
      <c r="AH2938" s="11">
        <v>8.1999999999999993</v>
      </c>
    </row>
    <row r="2939" spans="33:34" x14ac:dyDescent="0.35">
      <c r="AG2939" s="1">
        <v>35507</v>
      </c>
      <c r="AH2939" s="11">
        <v>8.1999999999999993</v>
      </c>
    </row>
    <row r="2940" spans="33:34" x14ac:dyDescent="0.35">
      <c r="AG2940" s="1">
        <v>35508</v>
      </c>
      <c r="AH2940" s="11">
        <v>8.25</v>
      </c>
    </row>
    <row r="2941" spans="33:34" x14ac:dyDescent="0.35">
      <c r="AG2941" s="1">
        <v>35509</v>
      </c>
      <c r="AH2941" s="11">
        <v>8.24</v>
      </c>
    </row>
    <row r="2942" spans="33:34" x14ac:dyDescent="0.35">
      <c r="AG2942" s="1">
        <v>35510</v>
      </c>
      <c r="AH2942" s="11">
        <v>8.23</v>
      </c>
    </row>
    <row r="2943" spans="33:34" x14ac:dyDescent="0.35">
      <c r="AG2943" s="1">
        <v>35513</v>
      </c>
      <c r="AH2943" s="11">
        <v>8.1999999999999993</v>
      </c>
    </row>
    <row r="2944" spans="33:34" x14ac:dyDescent="0.35">
      <c r="AG2944" s="1">
        <v>35514</v>
      </c>
      <c r="AH2944" s="11">
        <v>8.2200000000000006</v>
      </c>
    </row>
    <row r="2945" spans="33:34" x14ac:dyDescent="0.35">
      <c r="AG2945" s="1">
        <v>35515</v>
      </c>
      <c r="AH2945" s="11">
        <v>8.23</v>
      </c>
    </row>
    <row r="2946" spans="33:34" x14ac:dyDescent="0.35">
      <c r="AG2946" s="1">
        <v>35516</v>
      </c>
      <c r="AH2946" s="11">
        <v>8.32</v>
      </c>
    </row>
    <row r="2947" spans="33:34" x14ac:dyDescent="0.35">
      <c r="AG2947" s="1">
        <v>35517</v>
      </c>
    </row>
    <row r="2948" spans="33:34" x14ac:dyDescent="0.35">
      <c r="AG2948" s="1">
        <v>35520</v>
      </c>
      <c r="AH2948" s="11">
        <v>8.32</v>
      </c>
    </row>
    <row r="2949" spans="33:34" x14ac:dyDescent="0.35">
      <c r="AG2949" s="1">
        <v>35521</v>
      </c>
      <c r="AH2949" s="11">
        <v>8.31</v>
      </c>
    </row>
    <row r="2950" spans="33:34" x14ac:dyDescent="0.35">
      <c r="AG2950" s="1">
        <v>35522</v>
      </c>
      <c r="AH2950" s="11">
        <v>8.31</v>
      </c>
    </row>
    <row r="2951" spans="33:34" x14ac:dyDescent="0.35">
      <c r="AG2951" s="1">
        <v>35523</v>
      </c>
      <c r="AH2951" s="11">
        <v>8.31</v>
      </c>
    </row>
    <row r="2952" spans="33:34" x14ac:dyDescent="0.35">
      <c r="AG2952" s="1">
        <v>35524</v>
      </c>
      <c r="AH2952" s="11">
        <v>8.3800000000000008</v>
      </c>
    </row>
    <row r="2953" spans="33:34" x14ac:dyDescent="0.35">
      <c r="AG2953" s="1">
        <v>35527</v>
      </c>
      <c r="AH2953" s="11">
        <v>8.34</v>
      </c>
    </row>
    <row r="2954" spans="33:34" x14ac:dyDescent="0.35">
      <c r="AG2954" s="1">
        <v>35528</v>
      </c>
      <c r="AH2954" s="11">
        <v>8.35</v>
      </c>
    </row>
    <row r="2955" spans="33:34" x14ac:dyDescent="0.35">
      <c r="AG2955" s="1">
        <v>35529</v>
      </c>
      <c r="AH2955" s="11">
        <v>8.35</v>
      </c>
    </row>
    <row r="2956" spans="33:34" x14ac:dyDescent="0.35">
      <c r="AG2956" s="1">
        <v>35530</v>
      </c>
      <c r="AH2956" s="11">
        <v>8.35</v>
      </c>
    </row>
    <row r="2957" spans="33:34" x14ac:dyDescent="0.35">
      <c r="AG2957" s="1">
        <v>35531</v>
      </c>
      <c r="AH2957" s="11">
        <v>8.4</v>
      </c>
    </row>
    <row r="2958" spans="33:34" x14ac:dyDescent="0.35">
      <c r="AG2958" s="1">
        <v>35534</v>
      </c>
      <c r="AH2958" s="11">
        <v>8.4</v>
      </c>
    </row>
    <row r="2959" spans="33:34" x14ac:dyDescent="0.35">
      <c r="AG2959" s="1">
        <v>35535</v>
      </c>
      <c r="AH2959" s="11">
        <v>8.33</v>
      </c>
    </row>
    <row r="2960" spans="33:34" x14ac:dyDescent="0.35">
      <c r="AG2960" s="1">
        <v>35536</v>
      </c>
      <c r="AH2960" s="11">
        <v>8.34</v>
      </c>
    </row>
    <row r="2961" spans="33:34" x14ac:dyDescent="0.35">
      <c r="AG2961" s="1">
        <v>35537</v>
      </c>
      <c r="AH2961" s="11">
        <v>8.31</v>
      </c>
    </row>
    <row r="2962" spans="33:34" x14ac:dyDescent="0.35">
      <c r="AG2962" s="1">
        <v>35538</v>
      </c>
      <c r="AH2962" s="11">
        <v>8.32</v>
      </c>
    </row>
    <row r="2963" spans="33:34" x14ac:dyDescent="0.35">
      <c r="AG2963" s="1">
        <v>35541</v>
      </c>
      <c r="AH2963" s="11">
        <v>8.35</v>
      </c>
    </row>
    <row r="2964" spans="33:34" x14ac:dyDescent="0.35">
      <c r="AG2964" s="1">
        <v>35542</v>
      </c>
      <c r="AH2964" s="11">
        <v>8.31</v>
      </c>
    </row>
    <row r="2965" spans="33:34" x14ac:dyDescent="0.35">
      <c r="AG2965" s="1">
        <v>35543</v>
      </c>
      <c r="AH2965" s="11">
        <v>8.34</v>
      </c>
    </row>
    <row r="2966" spans="33:34" x14ac:dyDescent="0.35">
      <c r="AG2966" s="1">
        <v>35544</v>
      </c>
      <c r="AH2966" s="11">
        <v>8.36</v>
      </c>
    </row>
    <row r="2967" spans="33:34" x14ac:dyDescent="0.35">
      <c r="AG2967" s="1">
        <v>35545</v>
      </c>
      <c r="AH2967" s="11">
        <v>8.39</v>
      </c>
    </row>
    <row r="2968" spans="33:34" x14ac:dyDescent="0.35">
      <c r="AG2968" s="1">
        <v>35548</v>
      </c>
      <c r="AH2968" s="11">
        <v>8.3800000000000008</v>
      </c>
    </row>
    <row r="2969" spans="33:34" x14ac:dyDescent="0.35">
      <c r="AG2969" s="1">
        <v>35549</v>
      </c>
      <c r="AH2969" s="11">
        <v>8.26</v>
      </c>
    </row>
    <row r="2970" spans="33:34" x14ac:dyDescent="0.35">
      <c r="AG2970" s="1">
        <v>35550</v>
      </c>
      <c r="AH2970" s="11">
        <v>8.2200000000000006</v>
      </c>
    </row>
    <row r="2971" spans="33:34" x14ac:dyDescent="0.35">
      <c r="AG2971" s="1">
        <v>35551</v>
      </c>
      <c r="AH2971" s="11">
        <v>8.2100000000000009</v>
      </c>
    </row>
    <row r="2972" spans="33:34" x14ac:dyDescent="0.35">
      <c r="AG2972" s="1">
        <v>35552</v>
      </c>
      <c r="AH2972" s="11">
        <v>8.2100000000000009</v>
      </c>
    </row>
    <row r="2973" spans="33:34" x14ac:dyDescent="0.35">
      <c r="AG2973" s="1">
        <v>35555</v>
      </c>
      <c r="AH2973" s="11">
        <v>8.18</v>
      </c>
    </row>
    <row r="2974" spans="33:34" x14ac:dyDescent="0.35">
      <c r="AG2974" s="1">
        <v>35556</v>
      </c>
      <c r="AH2974" s="11">
        <v>8.16</v>
      </c>
    </row>
    <row r="2975" spans="33:34" x14ac:dyDescent="0.35">
      <c r="AG2975" s="1">
        <v>35557</v>
      </c>
      <c r="AH2975" s="11">
        <v>8.2200000000000006</v>
      </c>
    </row>
    <row r="2976" spans="33:34" x14ac:dyDescent="0.35">
      <c r="AG2976" s="1">
        <v>35558</v>
      </c>
      <c r="AH2976" s="11">
        <v>8.18</v>
      </c>
    </row>
    <row r="2977" spans="33:34" x14ac:dyDescent="0.35">
      <c r="AG2977" s="1">
        <v>35559</v>
      </c>
      <c r="AH2977" s="11">
        <v>8.17</v>
      </c>
    </row>
    <row r="2978" spans="33:34" x14ac:dyDescent="0.35">
      <c r="AG2978" s="1">
        <v>35562</v>
      </c>
      <c r="AH2978" s="11">
        <v>8.16</v>
      </c>
    </row>
    <row r="2979" spans="33:34" x14ac:dyDescent="0.35">
      <c r="AG2979" s="1">
        <v>35563</v>
      </c>
      <c r="AH2979" s="11">
        <v>8.19</v>
      </c>
    </row>
    <row r="2980" spans="33:34" x14ac:dyDescent="0.35">
      <c r="AG2980" s="1">
        <v>35564</v>
      </c>
      <c r="AH2980" s="11">
        <v>8.17</v>
      </c>
    </row>
    <row r="2981" spans="33:34" x14ac:dyDescent="0.35">
      <c r="AG2981" s="1">
        <v>35565</v>
      </c>
      <c r="AH2981" s="11">
        <v>8.15</v>
      </c>
    </row>
    <row r="2982" spans="33:34" x14ac:dyDescent="0.35">
      <c r="AG2982" s="1">
        <v>35566</v>
      </c>
      <c r="AH2982" s="11">
        <v>8.17</v>
      </c>
    </row>
    <row r="2983" spans="33:34" x14ac:dyDescent="0.35">
      <c r="AG2983" s="1">
        <v>35569</v>
      </c>
      <c r="AH2983" s="11">
        <v>8.18</v>
      </c>
    </row>
    <row r="2984" spans="33:34" x14ac:dyDescent="0.35">
      <c r="AG2984" s="1">
        <v>35570</v>
      </c>
      <c r="AH2984" s="11">
        <v>8.18</v>
      </c>
    </row>
    <row r="2985" spans="33:34" x14ac:dyDescent="0.35">
      <c r="AG2985" s="1">
        <v>35571</v>
      </c>
      <c r="AH2985" s="11">
        <v>8.23</v>
      </c>
    </row>
    <row r="2986" spans="33:34" x14ac:dyDescent="0.35">
      <c r="AG2986" s="1">
        <v>35572</v>
      </c>
      <c r="AH2986" s="11">
        <v>8.25</v>
      </c>
    </row>
    <row r="2987" spans="33:34" x14ac:dyDescent="0.35">
      <c r="AG2987" s="1">
        <v>35573</v>
      </c>
      <c r="AH2987" s="11">
        <v>8.25</v>
      </c>
    </row>
    <row r="2988" spans="33:34" x14ac:dyDescent="0.35">
      <c r="AG2988" s="1">
        <v>35576</v>
      </c>
    </row>
    <row r="2989" spans="33:34" x14ac:dyDescent="0.35">
      <c r="AG2989" s="1">
        <v>35577</v>
      </c>
      <c r="AH2989" s="11">
        <v>8.2899999999999991</v>
      </c>
    </row>
    <row r="2990" spans="33:34" x14ac:dyDescent="0.35">
      <c r="AG2990" s="1">
        <v>35578</v>
      </c>
      <c r="AH2990" s="11">
        <v>8.2799999999999994</v>
      </c>
    </row>
    <row r="2991" spans="33:34" x14ac:dyDescent="0.35">
      <c r="AG2991" s="1">
        <v>35579</v>
      </c>
      <c r="AH2991" s="11">
        <v>8.25</v>
      </c>
    </row>
    <row r="2992" spans="33:34" x14ac:dyDescent="0.35">
      <c r="AG2992" s="1">
        <v>35580</v>
      </c>
      <c r="AH2992" s="11">
        <v>8.18</v>
      </c>
    </row>
    <row r="2993" spans="33:34" x14ac:dyDescent="0.35">
      <c r="AG2993" s="1">
        <v>35583</v>
      </c>
      <c r="AH2993" s="11">
        <v>8.16</v>
      </c>
    </row>
    <row r="2994" spans="33:34" x14ac:dyDescent="0.35">
      <c r="AG2994" s="1">
        <v>35584</v>
      </c>
      <c r="AH2994" s="11">
        <v>8.14</v>
      </c>
    </row>
    <row r="2995" spans="33:34" x14ac:dyDescent="0.35">
      <c r="AG2995" s="1">
        <v>35585</v>
      </c>
      <c r="AH2995" s="11">
        <v>8.1300000000000008</v>
      </c>
    </row>
    <row r="2996" spans="33:34" x14ac:dyDescent="0.35">
      <c r="AG2996" s="1">
        <v>35586</v>
      </c>
      <c r="AH2996" s="11">
        <v>8.14</v>
      </c>
    </row>
    <row r="2997" spans="33:34" x14ac:dyDescent="0.35">
      <c r="AG2997" s="1">
        <v>35587</v>
      </c>
      <c r="AH2997" s="11">
        <v>8.06</v>
      </c>
    </row>
    <row r="2998" spans="33:34" x14ac:dyDescent="0.35">
      <c r="AG2998" s="1">
        <v>35590</v>
      </c>
      <c r="AH2998" s="11">
        <v>8.1</v>
      </c>
    </row>
    <row r="2999" spans="33:34" x14ac:dyDescent="0.35">
      <c r="AG2999" s="1">
        <v>35591</v>
      </c>
      <c r="AH2999" s="11">
        <v>8.1199999999999992</v>
      </c>
    </row>
    <row r="3000" spans="33:34" x14ac:dyDescent="0.35">
      <c r="AG3000" s="1">
        <v>35592</v>
      </c>
      <c r="AH3000" s="11">
        <v>8.1</v>
      </c>
    </row>
    <row r="3001" spans="33:34" x14ac:dyDescent="0.35">
      <c r="AG3001" s="1">
        <v>35593</v>
      </c>
      <c r="AH3001" s="11">
        <v>8.01</v>
      </c>
    </row>
    <row r="3002" spans="33:34" x14ac:dyDescent="0.35">
      <c r="AG3002" s="1">
        <v>35594</v>
      </c>
      <c r="AH3002" s="11">
        <v>7.97</v>
      </c>
    </row>
    <row r="3003" spans="33:34" x14ac:dyDescent="0.35">
      <c r="AG3003" s="1">
        <v>35597</v>
      </c>
      <c r="AH3003" s="11">
        <v>7.95</v>
      </c>
    </row>
    <row r="3004" spans="33:34" x14ac:dyDescent="0.35">
      <c r="AG3004" s="1">
        <v>35598</v>
      </c>
      <c r="AH3004" s="11">
        <v>7.97</v>
      </c>
    </row>
    <row r="3005" spans="33:34" x14ac:dyDescent="0.35">
      <c r="AG3005" s="1">
        <v>35599</v>
      </c>
      <c r="AH3005" s="11">
        <v>7.94</v>
      </c>
    </row>
    <row r="3006" spans="33:34" x14ac:dyDescent="0.35">
      <c r="AG3006" s="1">
        <v>35600</v>
      </c>
      <c r="AH3006" s="11">
        <v>7.94</v>
      </c>
    </row>
    <row r="3007" spans="33:34" x14ac:dyDescent="0.35">
      <c r="AG3007" s="1">
        <v>35601</v>
      </c>
      <c r="AH3007" s="11">
        <v>7.89</v>
      </c>
    </row>
    <row r="3008" spans="33:34" x14ac:dyDescent="0.35">
      <c r="AG3008" s="1">
        <v>35604</v>
      </c>
      <c r="AH3008" s="11">
        <v>7.94</v>
      </c>
    </row>
    <row r="3009" spans="33:34" x14ac:dyDescent="0.35">
      <c r="AG3009" s="1">
        <v>35605</v>
      </c>
      <c r="AH3009" s="11">
        <v>7.93</v>
      </c>
    </row>
    <row r="3010" spans="33:34" x14ac:dyDescent="0.35">
      <c r="AG3010" s="1">
        <v>35606</v>
      </c>
      <c r="AH3010" s="11">
        <v>7.96</v>
      </c>
    </row>
    <row r="3011" spans="33:34" x14ac:dyDescent="0.35">
      <c r="AG3011" s="1">
        <v>35607</v>
      </c>
      <c r="AH3011" s="11">
        <v>8</v>
      </c>
    </row>
    <row r="3012" spans="33:34" x14ac:dyDescent="0.35">
      <c r="AG3012" s="1">
        <v>35608</v>
      </c>
      <c r="AH3012" s="11">
        <v>7.97</v>
      </c>
    </row>
    <row r="3013" spans="33:34" x14ac:dyDescent="0.35">
      <c r="AG3013" s="1">
        <v>35611</v>
      </c>
      <c r="AH3013" s="11">
        <v>8.01</v>
      </c>
    </row>
    <row r="3014" spans="33:34" x14ac:dyDescent="0.35">
      <c r="AG3014" s="1">
        <v>35612</v>
      </c>
      <c r="AH3014" s="11">
        <v>7.96</v>
      </c>
    </row>
    <row r="3015" spans="33:34" x14ac:dyDescent="0.35">
      <c r="AG3015" s="1">
        <v>35613</v>
      </c>
      <c r="AH3015" s="11">
        <v>7.94</v>
      </c>
    </row>
    <row r="3016" spans="33:34" x14ac:dyDescent="0.35">
      <c r="AG3016" s="1">
        <v>35614</v>
      </c>
      <c r="AH3016" s="11">
        <v>7.86</v>
      </c>
    </row>
    <row r="3017" spans="33:34" x14ac:dyDescent="0.35">
      <c r="AG3017" s="1">
        <v>35615</v>
      </c>
    </row>
    <row r="3018" spans="33:34" x14ac:dyDescent="0.35">
      <c r="AG3018" s="1">
        <v>35618</v>
      </c>
      <c r="AH3018" s="11">
        <v>7.82</v>
      </c>
    </row>
    <row r="3019" spans="33:34" x14ac:dyDescent="0.35">
      <c r="AG3019" s="1">
        <v>35619</v>
      </c>
      <c r="AH3019" s="11">
        <v>7.81</v>
      </c>
    </row>
    <row r="3020" spans="33:34" x14ac:dyDescent="0.35">
      <c r="AG3020" s="1">
        <v>35620</v>
      </c>
      <c r="AH3020" s="11">
        <v>7.78</v>
      </c>
    </row>
    <row r="3021" spans="33:34" x14ac:dyDescent="0.35">
      <c r="AG3021" s="1">
        <v>35621</v>
      </c>
      <c r="AH3021" s="11">
        <v>7.79</v>
      </c>
    </row>
    <row r="3022" spans="33:34" x14ac:dyDescent="0.35">
      <c r="AG3022" s="1">
        <v>35622</v>
      </c>
      <c r="AH3022" s="11">
        <v>7.77</v>
      </c>
    </row>
    <row r="3023" spans="33:34" x14ac:dyDescent="0.35">
      <c r="AG3023" s="1">
        <v>35625</v>
      </c>
      <c r="AH3023" s="11">
        <v>7.78</v>
      </c>
    </row>
    <row r="3024" spans="33:34" x14ac:dyDescent="0.35">
      <c r="AG3024" s="1">
        <v>35626</v>
      </c>
      <c r="AH3024" s="11">
        <v>7.78</v>
      </c>
    </row>
    <row r="3025" spans="33:34" x14ac:dyDescent="0.35">
      <c r="AG3025" s="1">
        <v>35627</v>
      </c>
      <c r="AH3025" s="11">
        <v>7.73</v>
      </c>
    </row>
    <row r="3026" spans="33:34" x14ac:dyDescent="0.35">
      <c r="AG3026" s="1">
        <v>35628</v>
      </c>
      <c r="AH3026" s="11">
        <v>7.73</v>
      </c>
    </row>
    <row r="3027" spans="33:34" x14ac:dyDescent="0.35">
      <c r="AG3027" s="1">
        <v>35629</v>
      </c>
      <c r="AH3027" s="11">
        <v>7.76</v>
      </c>
    </row>
    <row r="3028" spans="33:34" x14ac:dyDescent="0.35">
      <c r="AG3028" s="1">
        <v>35632</v>
      </c>
      <c r="AH3028" s="11">
        <v>7.79</v>
      </c>
    </row>
    <row r="3029" spans="33:34" x14ac:dyDescent="0.35">
      <c r="AG3029" s="1">
        <v>35633</v>
      </c>
      <c r="AH3029" s="11">
        <v>7.69</v>
      </c>
    </row>
    <row r="3030" spans="33:34" x14ac:dyDescent="0.35">
      <c r="AG3030" s="1">
        <v>35634</v>
      </c>
      <c r="AH3030" s="11">
        <v>7.66</v>
      </c>
    </row>
    <row r="3031" spans="33:34" x14ac:dyDescent="0.35">
      <c r="AG3031" s="1">
        <v>35635</v>
      </c>
      <c r="AH3031" s="11">
        <v>7.67</v>
      </c>
    </row>
    <row r="3032" spans="33:34" x14ac:dyDescent="0.35">
      <c r="AG3032" s="1">
        <v>35636</v>
      </c>
      <c r="AH3032" s="11">
        <v>7.69</v>
      </c>
    </row>
    <row r="3033" spans="33:34" x14ac:dyDescent="0.35">
      <c r="AG3033" s="1">
        <v>35639</v>
      </c>
      <c r="AH3033" s="11">
        <v>7.66</v>
      </c>
    </row>
    <row r="3034" spans="33:34" x14ac:dyDescent="0.35">
      <c r="AG3034" s="1">
        <v>35640</v>
      </c>
      <c r="AH3034" s="11">
        <v>7.63</v>
      </c>
    </row>
    <row r="3035" spans="33:34" x14ac:dyDescent="0.35">
      <c r="AG3035" s="1">
        <v>35641</v>
      </c>
      <c r="AH3035" s="11">
        <v>7.58</v>
      </c>
    </row>
    <row r="3036" spans="33:34" x14ac:dyDescent="0.35">
      <c r="AG3036" s="1">
        <v>35642</v>
      </c>
      <c r="AH3036" s="11">
        <v>7.56</v>
      </c>
    </row>
    <row r="3037" spans="33:34" x14ac:dyDescent="0.35">
      <c r="AG3037" s="1">
        <v>35643</v>
      </c>
      <c r="AH3037" s="11">
        <v>7.69</v>
      </c>
    </row>
    <row r="3038" spans="33:34" x14ac:dyDescent="0.35">
      <c r="AG3038" s="1">
        <v>35646</v>
      </c>
      <c r="AH3038" s="11">
        <v>7.73</v>
      </c>
    </row>
    <row r="3039" spans="33:34" x14ac:dyDescent="0.35">
      <c r="AG3039" s="1">
        <v>35647</v>
      </c>
      <c r="AH3039" s="11">
        <v>7.73</v>
      </c>
    </row>
    <row r="3040" spans="33:34" x14ac:dyDescent="0.35">
      <c r="AG3040" s="1">
        <v>35648</v>
      </c>
      <c r="AH3040" s="11">
        <v>7.71</v>
      </c>
    </row>
    <row r="3041" spans="33:34" x14ac:dyDescent="0.35">
      <c r="AG3041" s="1">
        <v>35649</v>
      </c>
      <c r="AH3041" s="11">
        <v>7.74</v>
      </c>
    </row>
    <row r="3042" spans="33:34" x14ac:dyDescent="0.35">
      <c r="AG3042" s="1">
        <v>35650</v>
      </c>
      <c r="AH3042" s="11">
        <v>7.89</v>
      </c>
    </row>
    <row r="3043" spans="33:34" x14ac:dyDescent="0.35">
      <c r="AG3043" s="1">
        <v>35653</v>
      </c>
      <c r="AH3043" s="11">
        <v>7.86</v>
      </c>
    </row>
    <row r="3044" spans="33:34" x14ac:dyDescent="0.35">
      <c r="AG3044" s="1">
        <v>35654</v>
      </c>
      <c r="AH3044" s="11">
        <v>7.87</v>
      </c>
    </row>
    <row r="3045" spans="33:34" x14ac:dyDescent="0.35">
      <c r="AG3045" s="1">
        <v>35655</v>
      </c>
      <c r="AH3045" s="11">
        <v>7.88</v>
      </c>
    </row>
    <row r="3046" spans="33:34" x14ac:dyDescent="0.35">
      <c r="AG3046" s="1">
        <v>35656</v>
      </c>
      <c r="AH3046" s="11">
        <v>7.85</v>
      </c>
    </row>
    <row r="3047" spans="33:34" x14ac:dyDescent="0.35">
      <c r="AG3047" s="1">
        <v>35657</v>
      </c>
      <c r="AH3047" s="11">
        <v>7.85</v>
      </c>
    </row>
    <row r="3048" spans="33:34" x14ac:dyDescent="0.35">
      <c r="AG3048" s="1">
        <v>35660</v>
      </c>
      <c r="AH3048" s="11">
        <v>7.84</v>
      </c>
    </row>
    <row r="3049" spans="33:34" x14ac:dyDescent="0.35">
      <c r="AG3049" s="1">
        <v>35661</v>
      </c>
      <c r="AH3049" s="11">
        <v>7.83</v>
      </c>
    </row>
    <row r="3050" spans="33:34" x14ac:dyDescent="0.35">
      <c r="AG3050" s="1">
        <v>35662</v>
      </c>
      <c r="AH3050" s="11">
        <v>7.83</v>
      </c>
    </row>
    <row r="3051" spans="33:34" x14ac:dyDescent="0.35">
      <c r="AG3051" s="1">
        <v>35663</v>
      </c>
      <c r="AH3051" s="11">
        <v>7.85</v>
      </c>
    </row>
    <row r="3052" spans="33:34" x14ac:dyDescent="0.35">
      <c r="AG3052" s="1">
        <v>35664</v>
      </c>
      <c r="AH3052" s="11">
        <v>7.88</v>
      </c>
    </row>
    <row r="3053" spans="33:34" x14ac:dyDescent="0.35">
      <c r="AG3053" s="1">
        <v>35667</v>
      </c>
      <c r="AH3053" s="11">
        <v>7.91</v>
      </c>
    </row>
    <row r="3054" spans="33:34" x14ac:dyDescent="0.35">
      <c r="AG3054" s="1">
        <v>35668</v>
      </c>
      <c r="AH3054" s="11">
        <v>7.83</v>
      </c>
    </row>
    <row r="3055" spans="33:34" x14ac:dyDescent="0.35">
      <c r="AG3055" s="1">
        <v>35669</v>
      </c>
      <c r="AH3055" s="11">
        <v>7.82</v>
      </c>
    </row>
    <row r="3056" spans="33:34" x14ac:dyDescent="0.35">
      <c r="AG3056" s="1">
        <v>35670</v>
      </c>
      <c r="AH3056" s="11">
        <v>7.78</v>
      </c>
    </row>
    <row r="3057" spans="33:34" x14ac:dyDescent="0.35">
      <c r="AG3057" s="1">
        <v>35671</v>
      </c>
      <c r="AH3057" s="11">
        <v>7.78</v>
      </c>
    </row>
    <row r="3058" spans="33:34" x14ac:dyDescent="0.35">
      <c r="AG3058" s="1">
        <v>35674</v>
      </c>
    </row>
    <row r="3059" spans="33:34" x14ac:dyDescent="0.35">
      <c r="AG3059" s="1">
        <v>35675</v>
      </c>
      <c r="AH3059" s="11">
        <v>7.77</v>
      </c>
    </row>
    <row r="3060" spans="33:34" x14ac:dyDescent="0.35">
      <c r="AG3060" s="1">
        <v>35676</v>
      </c>
      <c r="AH3060" s="11">
        <v>7.78</v>
      </c>
    </row>
    <row r="3061" spans="33:34" x14ac:dyDescent="0.35">
      <c r="AG3061" s="1">
        <v>35677</v>
      </c>
      <c r="AH3061" s="11">
        <v>7.78</v>
      </c>
    </row>
    <row r="3062" spans="33:34" x14ac:dyDescent="0.35">
      <c r="AG3062" s="1">
        <v>35678</v>
      </c>
      <c r="AH3062" s="11">
        <v>7.81</v>
      </c>
    </row>
    <row r="3063" spans="33:34" x14ac:dyDescent="0.35">
      <c r="AG3063" s="1">
        <v>35681</v>
      </c>
      <c r="AH3063" s="11">
        <v>7.8</v>
      </c>
    </row>
    <row r="3064" spans="33:34" x14ac:dyDescent="0.35">
      <c r="AG3064" s="1">
        <v>35682</v>
      </c>
      <c r="AH3064" s="11">
        <v>7.8</v>
      </c>
    </row>
    <row r="3065" spans="33:34" x14ac:dyDescent="0.35">
      <c r="AG3065" s="1">
        <v>35683</v>
      </c>
      <c r="AH3065" s="11">
        <v>7.82</v>
      </c>
    </row>
    <row r="3066" spans="33:34" x14ac:dyDescent="0.35">
      <c r="AG3066" s="1">
        <v>35684</v>
      </c>
      <c r="AH3066" s="11">
        <v>7.85</v>
      </c>
    </row>
    <row r="3067" spans="33:34" x14ac:dyDescent="0.35">
      <c r="AG3067" s="1">
        <v>35685</v>
      </c>
      <c r="AH3067" s="11">
        <v>7.77</v>
      </c>
    </row>
    <row r="3068" spans="33:34" x14ac:dyDescent="0.35">
      <c r="AG3068" s="1">
        <v>35688</v>
      </c>
      <c r="AH3068" s="11">
        <v>7.77</v>
      </c>
    </row>
    <row r="3069" spans="33:34" x14ac:dyDescent="0.35">
      <c r="AG3069" s="1">
        <v>35689</v>
      </c>
      <c r="AH3069" s="11">
        <v>7.67</v>
      </c>
    </row>
    <row r="3070" spans="33:34" x14ac:dyDescent="0.35">
      <c r="AG3070" s="1">
        <v>35690</v>
      </c>
      <c r="AH3070" s="11">
        <v>7.64</v>
      </c>
    </row>
    <row r="3071" spans="33:34" x14ac:dyDescent="0.35">
      <c r="AG3071" s="1">
        <v>35691</v>
      </c>
      <c r="AH3071" s="11">
        <v>7.64</v>
      </c>
    </row>
    <row r="3072" spans="33:34" x14ac:dyDescent="0.35">
      <c r="AG3072" s="1">
        <v>35692</v>
      </c>
      <c r="AH3072" s="11">
        <v>7.64</v>
      </c>
    </row>
    <row r="3073" spans="33:34" x14ac:dyDescent="0.35">
      <c r="AG3073" s="1">
        <v>35695</v>
      </c>
      <c r="AH3073" s="11">
        <v>7.62</v>
      </c>
    </row>
    <row r="3074" spans="33:34" x14ac:dyDescent="0.35">
      <c r="AG3074" s="1">
        <v>35696</v>
      </c>
      <c r="AH3074" s="11">
        <v>7.64</v>
      </c>
    </row>
    <row r="3075" spans="33:34" x14ac:dyDescent="0.35">
      <c r="AG3075" s="1">
        <v>35697</v>
      </c>
      <c r="AH3075" s="11">
        <v>7.59</v>
      </c>
    </row>
    <row r="3076" spans="33:34" x14ac:dyDescent="0.35">
      <c r="AG3076" s="1">
        <v>35698</v>
      </c>
      <c r="AH3076" s="11">
        <v>7.65</v>
      </c>
    </row>
    <row r="3077" spans="33:34" x14ac:dyDescent="0.35">
      <c r="AG3077" s="1">
        <v>35699</v>
      </c>
      <c r="AH3077" s="11">
        <v>7.63</v>
      </c>
    </row>
    <row r="3078" spans="33:34" x14ac:dyDescent="0.35">
      <c r="AG3078" s="1">
        <v>35702</v>
      </c>
      <c r="AH3078" s="11">
        <v>7.64</v>
      </c>
    </row>
    <row r="3079" spans="33:34" x14ac:dyDescent="0.35">
      <c r="AG3079" s="1">
        <v>35703</v>
      </c>
      <c r="AH3079" s="11">
        <v>7.66</v>
      </c>
    </row>
    <row r="3080" spans="33:34" x14ac:dyDescent="0.35">
      <c r="AG3080" s="1">
        <v>35704</v>
      </c>
      <c r="AH3080" s="11">
        <v>7.59</v>
      </c>
    </row>
    <row r="3081" spans="33:34" x14ac:dyDescent="0.35">
      <c r="AG3081" s="1">
        <v>35705</v>
      </c>
      <c r="AH3081" s="11">
        <v>7.58</v>
      </c>
    </row>
    <row r="3082" spans="33:34" x14ac:dyDescent="0.35">
      <c r="AG3082" s="1">
        <v>35706</v>
      </c>
      <c r="AH3082" s="11">
        <v>7.58</v>
      </c>
    </row>
    <row r="3083" spans="33:34" x14ac:dyDescent="0.35">
      <c r="AG3083" s="1">
        <v>35709</v>
      </c>
      <c r="AH3083" s="11">
        <v>7.56</v>
      </c>
    </row>
    <row r="3084" spans="33:34" x14ac:dyDescent="0.35">
      <c r="AG3084" s="1">
        <v>35710</v>
      </c>
      <c r="AH3084" s="11">
        <v>7.53</v>
      </c>
    </row>
    <row r="3085" spans="33:34" x14ac:dyDescent="0.35">
      <c r="AG3085" s="1">
        <v>35711</v>
      </c>
      <c r="AH3085" s="11">
        <v>7.63</v>
      </c>
    </row>
    <row r="3086" spans="33:34" x14ac:dyDescent="0.35">
      <c r="AG3086" s="1">
        <v>35712</v>
      </c>
      <c r="AH3086" s="11">
        <v>7.63</v>
      </c>
    </row>
    <row r="3087" spans="33:34" x14ac:dyDescent="0.35">
      <c r="AG3087" s="1">
        <v>35713</v>
      </c>
      <c r="AH3087" s="11">
        <v>7.66</v>
      </c>
    </row>
    <row r="3088" spans="33:34" x14ac:dyDescent="0.35">
      <c r="AG3088" s="1">
        <v>35716</v>
      </c>
    </row>
    <row r="3089" spans="33:34" x14ac:dyDescent="0.35">
      <c r="AG3089" s="1">
        <v>35717</v>
      </c>
      <c r="AH3089" s="11">
        <v>7.62</v>
      </c>
    </row>
    <row r="3090" spans="33:34" x14ac:dyDescent="0.35">
      <c r="AG3090" s="1">
        <v>35718</v>
      </c>
      <c r="AH3090" s="11">
        <v>7.64</v>
      </c>
    </row>
    <row r="3091" spans="33:34" x14ac:dyDescent="0.35">
      <c r="AG3091" s="1">
        <v>35719</v>
      </c>
      <c r="AH3091" s="11">
        <v>7.64</v>
      </c>
    </row>
    <row r="3092" spans="33:34" x14ac:dyDescent="0.35">
      <c r="AG3092" s="1">
        <v>35720</v>
      </c>
      <c r="AH3092" s="11">
        <v>7.64</v>
      </c>
    </row>
    <row r="3093" spans="33:34" x14ac:dyDescent="0.35">
      <c r="AG3093" s="1">
        <v>35723</v>
      </c>
      <c r="AH3093" s="11">
        <v>7.67</v>
      </c>
    </row>
    <row r="3094" spans="33:34" x14ac:dyDescent="0.35">
      <c r="AG3094" s="1">
        <v>35724</v>
      </c>
      <c r="AH3094" s="11">
        <v>7.59</v>
      </c>
    </row>
    <row r="3095" spans="33:34" x14ac:dyDescent="0.35">
      <c r="AG3095" s="1">
        <v>35725</v>
      </c>
      <c r="AH3095" s="11">
        <v>7.59</v>
      </c>
    </row>
    <row r="3096" spans="33:34" x14ac:dyDescent="0.35">
      <c r="AG3096" s="1">
        <v>35726</v>
      </c>
      <c r="AH3096" s="11">
        <v>7.49</v>
      </c>
    </row>
    <row r="3097" spans="33:34" x14ac:dyDescent="0.35">
      <c r="AG3097" s="1">
        <v>35727</v>
      </c>
      <c r="AH3097" s="11">
        <v>7.49</v>
      </c>
    </row>
    <row r="3098" spans="33:34" x14ac:dyDescent="0.35">
      <c r="AG3098" s="1">
        <v>35730</v>
      </c>
      <c r="AH3098" s="11">
        <v>7.52</v>
      </c>
    </row>
    <row r="3099" spans="33:34" x14ac:dyDescent="0.35">
      <c r="AG3099" s="1">
        <v>35731</v>
      </c>
      <c r="AH3099" s="11">
        <v>7.54</v>
      </c>
    </row>
    <row r="3100" spans="33:34" x14ac:dyDescent="0.35">
      <c r="AG3100" s="1">
        <v>35732</v>
      </c>
      <c r="AH3100" s="11">
        <v>7.5</v>
      </c>
    </row>
    <row r="3101" spans="33:34" x14ac:dyDescent="0.35">
      <c r="AG3101" s="1">
        <v>35733</v>
      </c>
      <c r="AH3101" s="11">
        <v>7.45</v>
      </c>
    </row>
    <row r="3102" spans="33:34" x14ac:dyDescent="0.35">
      <c r="AG3102" s="1">
        <v>35734</v>
      </c>
      <c r="AH3102" s="11">
        <v>7.44</v>
      </c>
    </row>
    <row r="3103" spans="33:34" x14ac:dyDescent="0.35">
      <c r="AG3103" s="1">
        <v>35737</v>
      </c>
      <c r="AH3103" s="11">
        <v>7.47</v>
      </c>
    </row>
    <row r="3104" spans="33:34" x14ac:dyDescent="0.35">
      <c r="AG3104" s="1">
        <v>35738</v>
      </c>
      <c r="AH3104" s="11">
        <v>7.46</v>
      </c>
    </row>
    <row r="3105" spans="33:34" x14ac:dyDescent="0.35">
      <c r="AG3105" s="1">
        <v>35739</v>
      </c>
      <c r="AH3105" s="11">
        <v>7.5</v>
      </c>
    </row>
    <row r="3106" spans="33:34" x14ac:dyDescent="0.35">
      <c r="AG3106" s="1">
        <v>35740</v>
      </c>
      <c r="AH3106" s="11">
        <v>7.46</v>
      </c>
    </row>
    <row r="3107" spans="33:34" x14ac:dyDescent="0.35">
      <c r="AG3107" s="1">
        <v>35741</v>
      </c>
      <c r="AH3107" s="11">
        <v>7.46</v>
      </c>
    </row>
    <row r="3108" spans="33:34" x14ac:dyDescent="0.35">
      <c r="AG3108" s="1">
        <v>35744</v>
      </c>
      <c r="AH3108" s="11">
        <v>7.46</v>
      </c>
    </row>
    <row r="3109" spans="33:34" x14ac:dyDescent="0.35">
      <c r="AG3109" s="1">
        <v>35745</v>
      </c>
    </row>
    <row r="3110" spans="33:34" x14ac:dyDescent="0.35">
      <c r="AG3110" s="1">
        <v>35746</v>
      </c>
      <c r="AH3110" s="11">
        <v>7.45</v>
      </c>
    </row>
    <row r="3111" spans="33:34" x14ac:dyDescent="0.35">
      <c r="AG3111" s="1">
        <v>35747</v>
      </c>
      <c r="AH3111" s="11">
        <v>7.42</v>
      </c>
    </row>
    <row r="3112" spans="33:34" x14ac:dyDescent="0.35">
      <c r="AG3112" s="1">
        <v>35748</v>
      </c>
      <c r="AH3112" s="11">
        <v>7.42</v>
      </c>
    </row>
    <row r="3113" spans="33:34" x14ac:dyDescent="0.35">
      <c r="AG3113" s="1">
        <v>35751</v>
      </c>
      <c r="AH3113" s="11">
        <v>7.41</v>
      </c>
    </row>
    <row r="3114" spans="33:34" x14ac:dyDescent="0.35">
      <c r="AG3114" s="1">
        <v>35752</v>
      </c>
      <c r="AH3114" s="11">
        <v>7.39</v>
      </c>
    </row>
    <row r="3115" spans="33:34" x14ac:dyDescent="0.35">
      <c r="AG3115" s="1">
        <v>35753</v>
      </c>
      <c r="AH3115" s="11">
        <v>7.36</v>
      </c>
    </row>
    <row r="3116" spans="33:34" x14ac:dyDescent="0.35">
      <c r="AG3116" s="1">
        <v>35754</v>
      </c>
      <c r="AH3116" s="11">
        <v>7.38</v>
      </c>
    </row>
    <row r="3117" spans="33:34" x14ac:dyDescent="0.35">
      <c r="AG3117" s="1">
        <v>35755</v>
      </c>
      <c r="AH3117" s="11">
        <v>7.37</v>
      </c>
    </row>
    <row r="3118" spans="33:34" x14ac:dyDescent="0.35">
      <c r="AG3118" s="1">
        <v>35758</v>
      </c>
      <c r="AH3118" s="11">
        <v>7.4</v>
      </c>
    </row>
    <row r="3119" spans="33:34" x14ac:dyDescent="0.35">
      <c r="AG3119" s="1">
        <v>35759</v>
      </c>
      <c r="AH3119" s="11">
        <v>7.38</v>
      </c>
    </row>
    <row r="3120" spans="33:34" x14ac:dyDescent="0.35">
      <c r="AG3120" s="1">
        <v>35760</v>
      </c>
      <c r="AH3120" s="11">
        <v>7.37</v>
      </c>
    </row>
    <row r="3121" spans="33:34" x14ac:dyDescent="0.35">
      <c r="AG3121" s="1">
        <v>35761</v>
      </c>
    </row>
    <row r="3122" spans="33:34" x14ac:dyDescent="0.35">
      <c r="AG3122" s="1">
        <v>35762</v>
      </c>
      <c r="AH3122" s="11">
        <v>7.38</v>
      </c>
    </row>
    <row r="3123" spans="33:34" x14ac:dyDescent="0.35">
      <c r="AG3123" s="1">
        <v>35765</v>
      </c>
      <c r="AH3123" s="11">
        <v>7.35</v>
      </c>
    </row>
    <row r="3124" spans="33:34" x14ac:dyDescent="0.35">
      <c r="AG3124" s="1">
        <v>35766</v>
      </c>
      <c r="AH3124" s="11">
        <v>7.35</v>
      </c>
    </row>
    <row r="3125" spans="33:34" x14ac:dyDescent="0.35">
      <c r="AG3125" s="1">
        <v>35767</v>
      </c>
      <c r="AH3125" s="11">
        <v>7.35</v>
      </c>
    </row>
    <row r="3126" spans="33:34" x14ac:dyDescent="0.35">
      <c r="AG3126" s="1">
        <v>35768</v>
      </c>
      <c r="AH3126" s="11">
        <v>7.36</v>
      </c>
    </row>
    <row r="3127" spans="33:34" x14ac:dyDescent="0.35">
      <c r="AG3127" s="1">
        <v>35769</v>
      </c>
      <c r="AH3127" s="11">
        <v>7.4</v>
      </c>
    </row>
    <row r="3128" spans="33:34" x14ac:dyDescent="0.35">
      <c r="AG3128" s="1">
        <v>35772</v>
      </c>
      <c r="AH3128" s="11">
        <v>7.43</v>
      </c>
    </row>
    <row r="3129" spans="33:34" x14ac:dyDescent="0.35">
      <c r="AG3129" s="1">
        <v>35773</v>
      </c>
      <c r="AH3129" s="11">
        <v>7.45</v>
      </c>
    </row>
    <row r="3130" spans="33:34" x14ac:dyDescent="0.35">
      <c r="AG3130" s="1">
        <v>35774</v>
      </c>
      <c r="AH3130" s="11">
        <v>7.42</v>
      </c>
    </row>
    <row r="3131" spans="33:34" x14ac:dyDescent="0.35">
      <c r="AG3131" s="1">
        <v>35775</v>
      </c>
      <c r="AH3131" s="11">
        <v>7.35</v>
      </c>
    </row>
    <row r="3132" spans="33:34" x14ac:dyDescent="0.35">
      <c r="AG3132" s="1">
        <v>35776</v>
      </c>
      <c r="AH3132" s="11">
        <v>7.3</v>
      </c>
    </row>
    <row r="3133" spans="33:34" x14ac:dyDescent="0.35">
      <c r="AG3133" s="1">
        <v>35779</v>
      </c>
      <c r="AH3133" s="11">
        <v>7.32</v>
      </c>
    </row>
    <row r="3134" spans="33:34" x14ac:dyDescent="0.35">
      <c r="AG3134" s="1">
        <v>35780</v>
      </c>
      <c r="AH3134" s="11">
        <v>7.3</v>
      </c>
    </row>
    <row r="3135" spans="33:34" x14ac:dyDescent="0.35">
      <c r="AG3135" s="1">
        <v>35781</v>
      </c>
      <c r="AH3135" s="11">
        <v>7.33</v>
      </c>
    </row>
    <row r="3136" spans="33:34" x14ac:dyDescent="0.35">
      <c r="AG3136" s="1">
        <v>35782</v>
      </c>
      <c r="AH3136" s="11">
        <v>7.29</v>
      </c>
    </row>
    <row r="3137" spans="33:34" x14ac:dyDescent="0.35">
      <c r="AG3137" s="1">
        <v>35783</v>
      </c>
      <c r="AH3137" s="11">
        <v>7.26</v>
      </c>
    </row>
    <row r="3138" spans="33:34" x14ac:dyDescent="0.35">
      <c r="AG3138" s="1">
        <v>35786</v>
      </c>
      <c r="AH3138" s="11">
        <v>7.25</v>
      </c>
    </row>
    <row r="3139" spans="33:34" x14ac:dyDescent="0.35">
      <c r="AG3139" s="1">
        <v>35787</v>
      </c>
      <c r="AH3139" s="11">
        <v>7.26</v>
      </c>
    </row>
    <row r="3140" spans="33:34" x14ac:dyDescent="0.35">
      <c r="AG3140" s="1">
        <v>35788</v>
      </c>
      <c r="AH3140" s="11">
        <v>7.26</v>
      </c>
    </row>
    <row r="3141" spans="33:34" x14ac:dyDescent="0.35">
      <c r="AG3141" s="1">
        <v>35789</v>
      </c>
    </row>
    <row r="3142" spans="33:34" x14ac:dyDescent="0.35">
      <c r="AG3142" s="1">
        <v>35790</v>
      </c>
      <c r="AH3142" s="11">
        <v>7.26</v>
      </c>
    </row>
    <row r="3143" spans="33:34" x14ac:dyDescent="0.35">
      <c r="AG3143" s="1">
        <v>35793</v>
      </c>
      <c r="AH3143" s="11">
        <v>7.28</v>
      </c>
    </row>
    <row r="3144" spans="33:34" x14ac:dyDescent="0.35">
      <c r="AG3144" s="1">
        <v>35794</v>
      </c>
      <c r="AH3144" s="11">
        <v>7.32</v>
      </c>
    </row>
    <row r="3145" spans="33:34" x14ac:dyDescent="0.35">
      <c r="AG3145" s="1">
        <v>35795</v>
      </c>
      <c r="AH3145" s="11">
        <v>7.28</v>
      </c>
    </row>
    <row r="3146" spans="33:34" x14ac:dyDescent="0.35">
      <c r="AG3146" s="1">
        <v>35796</v>
      </c>
    </row>
    <row r="3147" spans="33:34" x14ac:dyDescent="0.35">
      <c r="AG3147" s="1">
        <v>35797</v>
      </c>
      <c r="AH3147" s="11">
        <v>7.21</v>
      </c>
    </row>
    <row r="3148" spans="33:34" x14ac:dyDescent="0.35">
      <c r="AG3148" s="1">
        <v>35800</v>
      </c>
      <c r="AH3148" s="11">
        <v>7.12</v>
      </c>
    </row>
    <row r="3149" spans="33:34" x14ac:dyDescent="0.35">
      <c r="AG3149" s="1">
        <v>35801</v>
      </c>
      <c r="AH3149" s="11">
        <v>7.12</v>
      </c>
    </row>
    <row r="3150" spans="33:34" x14ac:dyDescent="0.35">
      <c r="AG3150" s="1">
        <v>35802</v>
      </c>
      <c r="AH3150" s="11">
        <v>7.17</v>
      </c>
    </row>
    <row r="3151" spans="33:34" x14ac:dyDescent="0.35">
      <c r="AG3151" s="1">
        <v>35803</v>
      </c>
      <c r="AH3151" s="11">
        <v>7.13</v>
      </c>
    </row>
    <row r="3152" spans="33:34" x14ac:dyDescent="0.35">
      <c r="AG3152" s="1">
        <v>35804</v>
      </c>
      <c r="AH3152" s="11">
        <v>7.11</v>
      </c>
    </row>
    <row r="3153" spans="33:34" x14ac:dyDescent="0.35">
      <c r="AG3153" s="1">
        <v>35807</v>
      </c>
      <c r="AH3153" s="11">
        <v>7.1</v>
      </c>
    </row>
    <row r="3154" spans="33:34" x14ac:dyDescent="0.35">
      <c r="AG3154" s="1">
        <v>35808</v>
      </c>
      <c r="AH3154" s="11">
        <v>7.12</v>
      </c>
    </row>
    <row r="3155" spans="33:34" x14ac:dyDescent="0.35">
      <c r="AG3155" s="1">
        <v>35809</v>
      </c>
      <c r="AH3155" s="11">
        <v>7.13</v>
      </c>
    </row>
    <row r="3156" spans="33:34" x14ac:dyDescent="0.35">
      <c r="AG3156" s="1">
        <v>35810</v>
      </c>
      <c r="AH3156" s="11">
        <v>7.14</v>
      </c>
    </row>
    <row r="3157" spans="33:34" x14ac:dyDescent="0.35">
      <c r="AG3157" s="1">
        <v>35811</v>
      </c>
      <c r="AH3157" s="11">
        <v>7.21</v>
      </c>
    </row>
    <row r="3158" spans="33:34" x14ac:dyDescent="0.35">
      <c r="AG3158" s="1">
        <v>35814</v>
      </c>
    </row>
    <row r="3159" spans="33:34" x14ac:dyDescent="0.35">
      <c r="AG3159" s="1">
        <v>35815</v>
      </c>
      <c r="AH3159" s="11">
        <v>7.21</v>
      </c>
    </row>
    <row r="3160" spans="33:34" x14ac:dyDescent="0.35">
      <c r="AG3160" s="1">
        <v>35816</v>
      </c>
      <c r="AH3160" s="11">
        <v>7.2</v>
      </c>
    </row>
    <row r="3161" spans="33:34" x14ac:dyDescent="0.35">
      <c r="AG3161" s="1">
        <v>35817</v>
      </c>
      <c r="AH3161" s="11">
        <v>7.23</v>
      </c>
    </row>
    <row r="3162" spans="33:34" x14ac:dyDescent="0.35">
      <c r="AG3162" s="1">
        <v>35818</v>
      </c>
      <c r="AH3162" s="11">
        <v>7.33</v>
      </c>
    </row>
    <row r="3163" spans="33:34" x14ac:dyDescent="0.35">
      <c r="AG3163" s="1">
        <v>35821</v>
      </c>
      <c r="AH3163" s="11">
        <v>7.28</v>
      </c>
    </row>
    <row r="3164" spans="33:34" x14ac:dyDescent="0.35">
      <c r="AG3164" s="1">
        <v>35822</v>
      </c>
      <c r="AH3164" s="11">
        <v>7.32</v>
      </c>
    </row>
    <row r="3165" spans="33:34" x14ac:dyDescent="0.35">
      <c r="AG3165" s="1">
        <v>35823</v>
      </c>
      <c r="AH3165" s="11">
        <v>7.34</v>
      </c>
    </row>
    <row r="3166" spans="33:34" x14ac:dyDescent="0.35">
      <c r="AG3166" s="1">
        <v>35824</v>
      </c>
      <c r="AH3166" s="11">
        <v>7.25</v>
      </c>
    </row>
    <row r="3167" spans="33:34" x14ac:dyDescent="0.35">
      <c r="AG3167" s="1">
        <v>35825</v>
      </c>
      <c r="AH3167" s="11">
        <v>7.21</v>
      </c>
    </row>
    <row r="3168" spans="33:34" x14ac:dyDescent="0.35">
      <c r="AG3168" s="1">
        <v>35828</v>
      </c>
      <c r="AH3168" s="11">
        <v>7.25</v>
      </c>
    </row>
    <row r="3169" spans="33:34" x14ac:dyDescent="0.35">
      <c r="AG3169" s="1">
        <v>35829</v>
      </c>
      <c r="AH3169" s="11">
        <v>7.25</v>
      </c>
    </row>
    <row r="3170" spans="33:34" x14ac:dyDescent="0.35">
      <c r="AG3170" s="1">
        <v>35830</v>
      </c>
      <c r="AH3170" s="11">
        <v>7.25</v>
      </c>
    </row>
    <row r="3171" spans="33:34" x14ac:dyDescent="0.35">
      <c r="AG3171" s="1">
        <v>35831</v>
      </c>
      <c r="AH3171" s="11">
        <v>7.3</v>
      </c>
    </row>
    <row r="3172" spans="33:34" x14ac:dyDescent="0.35">
      <c r="AG3172" s="1">
        <v>35832</v>
      </c>
      <c r="AH3172" s="11">
        <v>7.3</v>
      </c>
    </row>
    <row r="3173" spans="33:34" x14ac:dyDescent="0.35">
      <c r="AG3173" s="1">
        <v>35835</v>
      </c>
      <c r="AH3173" s="11">
        <v>7.34</v>
      </c>
    </row>
    <row r="3174" spans="33:34" x14ac:dyDescent="0.35">
      <c r="AG3174" s="1">
        <v>35836</v>
      </c>
      <c r="AH3174" s="11">
        <v>7.31</v>
      </c>
    </row>
    <row r="3175" spans="33:34" x14ac:dyDescent="0.35">
      <c r="AG3175" s="1">
        <v>35837</v>
      </c>
      <c r="AH3175" s="11">
        <v>7.25</v>
      </c>
    </row>
    <row r="3176" spans="33:34" x14ac:dyDescent="0.35">
      <c r="AG3176" s="1">
        <v>35838</v>
      </c>
      <c r="AH3176" s="11">
        <v>7.25</v>
      </c>
    </row>
    <row r="3177" spans="33:34" x14ac:dyDescent="0.35">
      <c r="AG3177" s="1">
        <v>35839</v>
      </c>
      <c r="AH3177" s="11">
        <v>7.21</v>
      </c>
    </row>
    <row r="3178" spans="33:34" x14ac:dyDescent="0.35">
      <c r="AG3178" s="1">
        <v>35842</v>
      </c>
    </row>
    <row r="3179" spans="33:34" x14ac:dyDescent="0.35">
      <c r="AG3179" s="1">
        <v>35843</v>
      </c>
      <c r="AH3179" s="11">
        <v>7.17</v>
      </c>
    </row>
    <row r="3180" spans="33:34" x14ac:dyDescent="0.35">
      <c r="AG3180" s="1">
        <v>35844</v>
      </c>
      <c r="AH3180" s="11">
        <v>7.19</v>
      </c>
    </row>
    <row r="3181" spans="33:34" x14ac:dyDescent="0.35">
      <c r="AG3181" s="1">
        <v>35845</v>
      </c>
      <c r="AH3181" s="11">
        <v>7.2</v>
      </c>
    </row>
    <row r="3182" spans="33:34" x14ac:dyDescent="0.35">
      <c r="AG3182" s="1">
        <v>35846</v>
      </c>
      <c r="AH3182" s="11">
        <v>7.22</v>
      </c>
    </row>
    <row r="3183" spans="33:34" x14ac:dyDescent="0.35">
      <c r="AG3183" s="1">
        <v>35849</v>
      </c>
      <c r="AH3183" s="11">
        <v>7.24</v>
      </c>
    </row>
    <row r="3184" spans="33:34" x14ac:dyDescent="0.35">
      <c r="AG3184" s="1">
        <v>35850</v>
      </c>
      <c r="AH3184" s="11">
        <v>7.3</v>
      </c>
    </row>
    <row r="3185" spans="33:34" x14ac:dyDescent="0.35">
      <c r="AG3185" s="1">
        <v>35851</v>
      </c>
      <c r="AH3185" s="11">
        <v>7.27</v>
      </c>
    </row>
    <row r="3186" spans="33:34" x14ac:dyDescent="0.35">
      <c r="AG3186" s="1">
        <v>35852</v>
      </c>
      <c r="AH3186" s="11">
        <v>7.28</v>
      </c>
    </row>
    <row r="3187" spans="33:34" x14ac:dyDescent="0.35">
      <c r="AG3187" s="1">
        <v>35853</v>
      </c>
      <c r="AH3187" s="11">
        <v>7.29</v>
      </c>
    </row>
    <row r="3188" spans="33:34" x14ac:dyDescent="0.35">
      <c r="AG3188" s="1">
        <v>35856</v>
      </c>
      <c r="AH3188" s="11">
        <v>7.37</v>
      </c>
    </row>
    <row r="3189" spans="33:34" x14ac:dyDescent="0.35">
      <c r="AG3189" s="1">
        <v>35857</v>
      </c>
      <c r="AH3189" s="11">
        <v>7.41</v>
      </c>
    </row>
    <row r="3190" spans="33:34" x14ac:dyDescent="0.35">
      <c r="AG3190" s="1">
        <v>35858</v>
      </c>
      <c r="AH3190" s="11">
        <v>7.4</v>
      </c>
    </row>
    <row r="3191" spans="33:34" x14ac:dyDescent="0.35">
      <c r="AG3191" s="1">
        <v>35859</v>
      </c>
      <c r="AH3191" s="11">
        <v>7.43</v>
      </c>
    </row>
    <row r="3192" spans="33:34" x14ac:dyDescent="0.35">
      <c r="AG3192" s="1">
        <v>35860</v>
      </c>
      <c r="AH3192" s="11">
        <v>7.37</v>
      </c>
    </row>
    <row r="3193" spans="33:34" x14ac:dyDescent="0.35">
      <c r="AG3193" s="1">
        <v>35863</v>
      </c>
      <c r="AH3193" s="11">
        <v>7.33</v>
      </c>
    </row>
    <row r="3194" spans="33:34" x14ac:dyDescent="0.35">
      <c r="AG3194" s="1">
        <v>35864</v>
      </c>
      <c r="AH3194" s="11">
        <v>7.32</v>
      </c>
    </row>
    <row r="3195" spans="33:34" x14ac:dyDescent="0.35">
      <c r="AG3195" s="1">
        <v>35865</v>
      </c>
      <c r="AH3195" s="11">
        <v>7.32</v>
      </c>
    </row>
    <row r="3196" spans="33:34" x14ac:dyDescent="0.35">
      <c r="AG3196" s="1">
        <v>35866</v>
      </c>
      <c r="AH3196" s="11">
        <v>7.25</v>
      </c>
    </row>
    <row r="3197" spans="33:34" x14ac:dyDescent="0.35">
      <c r="AG3197" s="1">
        <v>35867</v>
      </c>
      <c r="AH3197" s="11">
        <v>7.27</v>
      </c>
    </row>
    <row r="3198" spans="33:34" x14ac:dyDescent="0.35">
      <c r="AG3198" s="1">
        <v>35870</v>
      </c>
      <c r="AH3198" s="11">
        <v>7.24</v>
      </c>
    </row>
    <row r="3199" spans="33:34" x14ac:dyDescent="0.35">
      <c r="AG3199" s="1">
        <v>35871</v>
      </c>
      <c r="AH3199" s="11">
        <v>7.27</v>
      </c>
    </row>
    <row r="3200" spans="33:34" x14ac:dyDescent="0.35">
      <c r="AG3200" s="1">
        <v>35872</v>
      </c>
      <c r="AH3200" s="11">
        <v>7.27</v>
      </c>
    </row>
    <row r="3201" spans="33:34" x14ac:dyDescent="0.35">
      <c r="AG3201" s="1">
        <v>35873</v>
      </c>
      <c r="AH3201" s="11">
        <v>7.29</v>
      </c>
    </row>
    <row r="3202" spans="33:34" x14ac:dyDescent="0.35">
      <c r="AG3202" s="1">
        <v>35874</v>
      </c>
      <c r="AH3202" s="11">
        <v>7.27</v>
      </c>
    </row>
    <row r="3203" spans="33:34" x14ac:dyDescent="0.35">
      <c r="AG3203" s="1">
        <v>35877</v>
      </c>
      <c r="AH3203" s="11">
        <v>7.27</v>
      </c>
    </row>
    <row r="3204" spans="33:34" x14ac:dyDescent="0.35">
      <c r="AG3204" s="1">
        <v>35878</v>
      </c>
      <c r="AH3204" s="11">
        <v>7.27</v>
      </c>
    </row>
    <row r="3205" spans="33:34" x14ac:dyDescent="0.35">
      <c r="AG3205" s="1">
        <v>35879</v>
      </c>
      <c r="AH3205" s="11">
        <v>7.31</v>
      </c>
    </row>
    <row r="3206" spans="33:34" x14ac:dyDescent="0.35">
      <c r="AG3206" s="1">
        <v>35880</v>
      </c>
      <c r="AH3206" s="11">
        <v>7.32</v>
      </c>
    </row>
    <row r="3207" spans="33:34" x14ac:dyDescent="0.35">
      <c r="AG3207" s="1">
        <v>35881</v>
      </c>
      <c r="AH3207" s="11">
        <v>7.34</v>
      </c>
    </row>
    <row r="3208" spans="33:34" x14ac:dyDescent="0.35">
      <c r="AG3208" s="1">
        <v>35884</v>
      </c>
      <c r="AH3208" s="11">
        <v>7.36</v>
      </c>
    </row>
    <row r="3209" spans="33:34" x14ac:dyDescent="0.35">
      <c r="AG3209" s="1">
        <v>35885</v>
      </c>
      <c r="AH3209" s="11">
        <v>7.34</v>
      </c>
    </row>
    <row r="3210" spans="33:34" x14ac:dyDescent="0.35">
      <c r="AG3210" s="1">
        <v>35886</v>
      </c>
      <c r="AH3210" s="11">
        <v>7.32</v>
      </c>
    </row>
    <row r="3211" spans="33:34" x14ac:dyDescent="0.35">
      <c r="AG3211" s="1">
        <v>35887</v>
      </c>
      <c r="AH3211" s="11">
        <v>7.27</v>
      </c>
    </row>
    <row r="3212" spans="33:34" x14ac:dyDescent="0.35">
      <c r="AG3212" s="1">
        <v>35888</v>
      </c>
      <c r="AH3212" s="11">
        <v>7.21</v>
      </c>
    </row>
    <row r="3213" spans="33:34" x14ac:dyDescent="0.35">
      <c r="AG3213" s="1">
        <v>35891</v>
      </c>
      <c r="AH3213" s="11">
        <v>7.24</v>
      </c>
    </row>
    <row r="3214" spans="33:34" x14ac:dyDescent="0.35">
      <c r="AG3214" s="1">
        <v>35892</v>
      </c>
      <c r="AH3214" s="11">
        <v>7.26</v>
      </c>
    </row>
    <row r="3215" spans="33:34" x14ac:dyDescent="0.35">
      <c r="AG3215" s="1">
        <v>35893</v>
      </c>
      <c r="AH3215" s="11">
        <v>7.32</v>
      </c>
    </row>
    <row r="3216" spans="33:34" x14ac:dyDescent="0.35">
      <c r="AG3216" s="1">
        <v>35894</v>
      </c>
      <c r="AH3216" s="11">
        <v>7.3</v>
      </c>
    </row>
    <row r="3217" spans="33:34" x14ac:dyDescent="0.35">
      <c r="AG3217" s="1">
        <v>35895</v>
      </c>
    </row>
    <row r="3218" spans="33:34" x14ac:dyDescent="0.35">
      <c r="AG3218" s="1">
        <v>35898</v>
      </c>
      <c r="AH3218" s="11">
        <v>7.35</v>
      </c>
    </row>
    <row r="3219" spans="33:34" x14ac:dyDescent="0.35">
      <c r="AG3219" s="1">
        <v>35899</v>
      </c>
      <c r="AH3219" s="11">
        <v>7.33</v>
      </c>
    </row>
    <row r="3220" spans="33:34" x14ac:dyDescent="0.35">
      <c r="AG3220" s="1">
        <v>35900</v>
      </c>
      <c r="AH3220" s="11">
        <v>7.31</v>
      </c>
    </row>
    <row r="3221" spans="33:34" x14ac:dyDescent="0.35">
      <c r="AG3221" s="1">
        <v>35901</v>
      </c>
      <c r="AH3221" s="11">
        <v>7.29</v>
      </c>
    </row>
    <row r="3222" spans="33:34" x14ac:dyDescent="0.35">
      <c r="AG3222" s="1">
        <v>35902</v>
      </c>
      <c r="AH3222" s="11">
        <v>7.29</v>
      </c>
    </row>
    <row r="3223" spans="33:34" x14ac:dyDescent="0.35">
      <c r="AG3223" s="1">
        <v>35905</v>
      </c>
      <c r="AH3223" s="11">
        <v>7.33</v>
      </c>
    </row>
    <row r="3224" spans="33:34" x14ac:dyDescent="0.35">
      <c r="AG3224" s="1">
        <v>35906</v>
      </c>
      <c r="AH3224" s="11">
        <v>7.35</v>
      </c>
    </row>
    <row r="3225" spans="33:34" x14ac:dyDescent="0.35">
      <c r="AG3225" s="1">
        <v>35907</v>
      </c>
      <c r="AH3225" s="11">
        <v>7.37</v>
      </c>
    </row>
    <row r="3226" spans="33:34" x14ac:dyDescent="0.35">
      <c r="AG3226" s="1">
        <v>35908</v>
      </c>
      <c r="AH3226" s="11">
        <v>7.37</v>
      </c>
    </row>
    <row r="3227" spans="33:34" x14ac:dyDescent="0.35">
      <c r="AG3227" s="1">
        <v>35909</v>
      </c>
      <c r="AH3227" s="11">
        <v>7.35</v>
      </c>
    </row>
    <row r="3228" spans="33:34" x14ac:dyDescent="0.35">
      <c r="AG3228" s="1">
        <v>35912</v>
      </c>
      <c r="AH3228" s="11">
        <v>7.45</v>
      </c>
    </row>
    <row r="3229" spans="33:34" x14ac:dyDescent="0.35">
      <c r="AG3229" s="1">
        <v>35913</v>
      </c>
      <c r="AH3229" s="11">
        <v>7.44</v>
      </c>
    </row>
    <row r="3230" spans="33:34" x14ac:dyDescent="0.35">
      <c r="AG3230" s="1">
        <v>35914</v>
      </c>
      <c r="AH3230" s="11">
        <v>7.45</v>
      </c>
    </row>
    <row r="3231" spans="33:34" x14ac:dyDescent="0.35">
      <c r="AG3231" s="1">
        <v>35915</v>
      </c>
      <c r="AH3231" s="11">
        <v>7.34</v>
      </c>
    </row>
    <row r="3232" spans="33:34" x14ac:dyDescent="0.35">
      <c r="AG3232" s="1">
        <v>35916</v>
      </c>
      <c r="AH3232" s="11">
        <v>7.33</v>
      </c>
    </row>
    <row r="3233" spans="33:34" x14ac:dyDescent="0.35">
      <c r="AG3233" s="1">
        <v>35919</v>
      </c>
      <c r="AH3233" s="11">
        <v>7.33</v>
      </c>
    </row>
    <row r="3234" spans="33:34" x14ac:dyDescent="0.35">
      <c r="AG3234" s="1">
        <v>35920</v>
      </c>
      <c r="AH3234" s="11">
        <v>7.36</v>
      </c>
    </row>
    <row r="3235" spans="33:34" x14ac:dyDescent="0.35">
      <c r="AG3235" s="1">
        <v>35921</v>
      </c>
      <c r="AH3235" s="11">
        <v>7.33</v>
      </c>
    </row>
    <row r="3236" spans="33:34" x14ac:dyDescent="0.35">
      <c r="AG3236" s="1">
        <v>35922</v>
      </c>
      <c r="AH3236" s="11">
        <v>7.34</v>
      </c>
    </row>
    <row r="3237" spans="33:34" x14ac:dyDescent="0.35">
      <c r="AG3237" s="1">
        <v>35923</v>
      </c>
      <c r="AH3237" s="11">
        <v>7.34</v>
      </c>
    </row>
    <row r="3238" spans="33:34" x14ac:dyDescent="0.35">
      <c r="AG3238" s="1">
        <v>35926</v>
      </c>
      <c r="AH3238" s="11">
        <v>7.41</v>
      </c>
    </row>
    <row r="3239" spans="33:34" x14ac:dyDescent="0.35">
      <c r="AG3239" s="1">
        <v>35927</v>
      </c>
      <c r="AH3239" s="11">
        <v>7.34</v>
      </c>
    </row>
    <row r="3240" spans="33:34" x14ac:dyDescent="0.35">
      <c r="AG3240" s="1">
        <v>35928</v>
      </c>
      <c r="AH3240" s="11">
        <v>7.33</v>
      </c>
    </row>
    <row r="3241" spans="33:34" x14ac:dyDescent="0.35">
      <c r="AG3241" s="1">
        <v>35929</v>
      </c>
      <c r="AH3241" s="11">
        <v>7.35</v>
      </c>
    </row>
    <row r="3242" spans="33:34" x14ac:dyDescent="0.35">
      <c r="AG3242" s="1">
        <v>35930</v>
      </c>
      <c r="AH3242" s="11">
        <v>7.31</v>
      </c>
    </row>
    <row r="3243" spans="33:34" x14ac:dyDescent="0.35">
      <c r="AG3243" s="1">
        <v>35933</v>
      </c>
      <c r="AH3243" s="11">
        <v>7.27</v>
      </c>
    </row>
    <row r="3244" spans="33:34" x14ac:dyDescent="0.35">
      <c r="AG3244" s="1">
        <v>35934</v>
      </c>
      <c r="AH3244" s="11">
        <v>7.29</v>
      </c>
    </row>
    <row r="3245" spans="33:34" x14ac:dyDescent="0.35">
      <c r="AG3245" s="1">
        <v>35935</v>
      </c>
      <c r="AH3245" s="11">
        <v>7.25</v>
      </c>
    </row>
    <row r="3246" spans="33:34" x14ac:dyDescent="0.35">
      <c r="AG3246" s="1">
        <v>35936</v>
      </c>
      <c r="AH3246" s="11">
        <v>7.28</v>
      </c>
    </row>
    <row r="3247" spans="33:34" x14ac:dyDescent="0.35">
      <c r="AG3247" s="1">
        <v>35937</v>
      </c>
      <c r="AH3247" s="11">
        <v>7.26</v>
      </c>
    </row>
    <row r="3248" spans="33:34" x14ac:dyDescent="0.35">
      <c r="AG3248" s="1">
        <v>35940</v>
      </c>
    </row>
    <row r="3249" spans="33:34" x14ac:dyDescent="0.35">
      <c r="AG3249" s="1">
        <v>35941</v>
      </c>
      <c r="AH3249" s="11">
        <v>7.22</v>
      </c>
    </row>
    <row r="3250" spans="33:34" x14ac:dyDescent="0.35">
      <c r="AG3250" s="1">
        <v>35942</v>
      </c>
      <c r="AH3250" s="11">
        <v>7.21</v>
      </c>
    </row>
    <row r="3251" spans="33:34" x14ac:dyDescent="0.35">
      <c r="AG3251" s="1">
        <v>35943</v>
      </c>
      <c r="AH3251" s="11">
        <v>7.21</v>
      </c>
    </row>
    <row r="3252" spans="33:34" x14ac:dyDescent="0.35">
      <c r="AG3252" s="1">
        <v>35944</v>
      </c>
      <c r="AH3252" s="11">
        <v>7.19</v>
      </c>
    </row>
    <row r="3253" spans="33:34" x14ac:dyDescent="0.35">
      <c r="AG3253" s="1">
        <v>35947</v>
      </c>
      <c r="AH3253" s="11">
        <v>7.17</v>
      </c>
    </row>
    <row r="3254" spans="33:34" x14ac:dyDescent="0.35">
      <c r="AG3254" s="1">
        <v>35948</v>
      </c>
      <c r="AH3254" s="11">
        <v>7.19</v>
      </c>
    </row>
    <row r="3255" spans="33:34" x14ac:dyDescent="0.35">
      <c r="AG3255" s="1">
        <v>35949</v>
      </c>
      <c r="AH3255" s="11">
        <v>7.19</v>
      </c>
    </row>
    <row r="3256" spans="33:34" x14ac:dyDescent="0.35">
      <c r="AG3256" s="1">
        <v>35950</v>
      </c>
      <c r="AH3256" s="11">
        <v>7.2</v>
      </c>
    </row>
    <row r="3257" spans="33:34" x14ac:dyDescent="0.35">
      <c r="AG3257" s="1">
        <v>35951</v>
      </c>
      <c r="AH3257" s="11">
        <v>7.18</v>
      </c>
    </row>
    <row r="3258" spans="33:34" x14ac:dyDescent="0.35">
      <c r="AG3258" s="1">
        <v>35954</v>
      </c>
      <c r="AH3258" s="11">
        <v>7.18</v>
      </c>
    </row>
    <row r="3259" spans="33:34" x14ac:dyDescent="0.35">
      <c r="AG3259" s="1">
        <v>35955</v>
      </c>
      <c r="AH3259" s="11">
        <v>7.18</v>
      </c>
    </row>
    <row r="3260" spans="33:34" x14ac:dyDescent="0.35">
      <c r="AG3260" s="1">
        <v>35956</v>
      </c>
      <c r="AH3260" s="11">
        <v>7.12</v>
      </c>
    </row>
    <row r="3261" spans="33:34" x14ac:dyDescent="0.35">
      <c r="AG3261" s="1">
        <v>35957</v>
      </c>
      <c r="AH3261" s="11">
        <v>7.08</v>
      </c>
    </row>
    <row r="3262" spans="33:34" x14ac:dyDescent="0.35">
      <c r="AG3262" s="1">
        <v>35958</v>
      </c>
      <c r="AH3262" s="11">
        <v>7.08</v>
      </c>
    </row>
    <row r="3263" spans="33:34" x14ac:dyDescent="0.35">
      <c r="AG3263" s="1">
        <v>35961</v>
      </c>
      <c r="AH3263" s="11">
        <v>7.04</v>
      </c>
    </row>
    <row r="3264" spans="33:34" x14ac:dyDescent="0.35">
      <c r="AG3264" s="1">
        <v>35962</v>
      </c>
      <c r="AH3264" s="11">
        <v>7.08</v>
      </c>
    </row>
    <row r="3265" spans="33:34" x14ac:dyDescent="0.35">
      <c r="AG3265" s="1">
        <v>35963</v>
      </c>
      <c r="AH3265" s="11">
        <v>7.15</v>
      </c>
    </row>
    <row r="3266" spans="33:34" x14ac:dyDescent="0.35">
      <c r="AG3266" s="1">
        <v>35964</v>
      </c>
      <c r="AH3266" s="11">
        <v>7.12</v>
      </c>
    </row>
    <row r="3267" spans="33:34" x14ac:dyDescent="0.35">
      <c r="AG3267" s="1">
        <v>35965</v>
      </c>
      <c r="AH3267" s="11">
        <v>7.12</v>
      </c>
    </row>
    <row r="3268" spans="33:34" x14ac:dyDescent="0.35">
      <c r="AG3268" s="1">
        <v>35968</v>
      </c>
      <c r="AH3268" s="11">
        <v>7.1</v>
      </c>
    </row>
    <row r="3269" spans="33:34" x14ac:dyDescent="0.35">
      <c r="AG3269" s="1">
        <v>35969</v>
      </c>
      <c r="AH3269" s="11">
        <v>7.12</v>
      </c>
    </row>
    <row r="3270" spans="33:34" x14ac:dyDescent="0.35">
      <c r="AG3270" s="1">
        <v>35970</v>
      </c>
      <c r="AH3270" s="11">
        <v>7.14</v>
      </c>
    </row>
    <row r="3271" spans="33:34" x14ac:dyDescent="0.35">
      <c r="AG3271" s="1">
        <v>35971</v>
      </c>
      <c r="AH3271" s="11">
        <v>7.14</v>
      </c>
    </row>
    <row r="3272" spans="33:34" x14ac:dyDescent="0.35">
      <c r="AG3272" s="1">
        <v>35972</v>
      </c>
      <c r="AH3272" s="11">
        <v>7.13</v>
      </c>
    </row>
    <row r="3273" spans="33:34" x14ac:dyDescent="0.35">
      <c r="AG3273" s="1">
        <v>35975</v>
      </c>
      <c r="AH3273" s="11">
        <v>7.13</v>
      </c>
    </row>
    <row r="3274" spans="33:34" x14ac:dyDescent="0.35">
      <c r="AG3274" s="1">
        <v>35976</v>
      </c>
      <c r="AH3274" s="11">
        <v>7.11</v>
      </c>
    </row>
    <row r="3275" spans="33:34" x14ac:dyDescent="0.35">
      <c r="AG3275" s="1">
        <v>35977</v>
      </c>
      <c r="AH3275" s="11">
        <v>7.11</v>
      </c>
    </row>
    <row r="3276" spans="33:34" x14ac:dyDescent="0.35">
      <c r="AG3276" s="1">
        <v>35978</v>
      </c>
      <c r="AH3276" s="11">
        <v>7.09</v>
      </c>
    </row>
    <row r="3277" spans="33:34" x14ac:dyDescent="0.35">
      <c r="AG3277" s="1">
        <v>35979</v>
      </c>
    </row>
    <row r="3278" spans="33:34" x14ac:dyDescent="0.35">
      <c r="AG3278" s="1">
        <v>35982</v>
      </c>
      <c r="AH3278" s="11">
        <v>7.07</v>
      </c>
    </row>
    <row r="3279" spans="33:34" x14ac:dyDescent="0.35">
      <c r="AG3279" s="1">
        <v>35983</v>
      </c>
      <c r="AH3279" s="11">
        <v>7.09</v>
      </c>
    </row>
    <row r="3280" spans="33:34" x14ac:dyDescent="0.35">
      <c r="AG3280" s="1">
        <v>35984</v>
      </c>
      <c r="AH3280" s="11">
        <v>7.11</v>
      </c>
    </row>
    <row r="3281" spans="33:34" x14ac:dyDescent="0.35">
      <c r="AG3281" s="1">
        <v>35985</v>
      </c>
      <c r="AH3281" s="11">
        <v>7.09</v>
      </c>
    </row>
    <row r="3282" spans="33:34" x14ac:dyDescent="0.35">
      <c r="AG3282" s="1">
        <v>35986</v>
      </c>
      <c r="AH3282" s="11">
        <v>7.1</v>
      </c>
    </row>
    <row r="3283" spans="33:34" x14ac:dyDescent="0.35">
      <c r="AG3283" s="1">
        <v>35989</v>
      </c>
      <c r="AH3283" s="11">
        <v>7.15</v>
      </c>
    </row>
    <row r="3284" spans="33:34" x14ac:dyDescent="0.35">
      <c r="AG3284" s="1">
        <v>35990</v>
      </c>
      <c r="AH3284" s="11">
        <v>7.18</v>
      </c>
    </row>
    <row r="3285" spans="33:34" x14ac:dyDescent="0.35">
      <c r="AG3285" s="1">
        <v>35991</v>
      </c>
      <c r="AH3285" s="11">
        <v>7.17</v>
      </c>
    </row>
    <row r="3286" spans="33:34" x14ac:dyDescent="0.35">
      <c r="AG3286" s="1">
        <v>35992</v>
      </c>
      <c r="AH3286" s="11">
        <v>7.18</v>
      </c>
    </row>
    <row r="3287" spans="33:34" x14ac:dyDescent="0.35">
      <c r="AG3287" s="1">
        <v>35993</v>
      </c>
      <c r="AH3287" s="11">
        <v>7.19</v>
      </c>
    </row>
    <row r="3288" spans="33:34" x14ac:dyDescent="0.35">
      <c r="AG3288" s="1">
        <v>35996</v>
      </c>
      <c r="AH3288" s="11">
        <v>7.18</v>
      </c>
    </row>
    <row r="3289" spans="33:34" x14ac:dyDescent="0.35">
      <c r="AG3289" s="1">
        <v>35997</v>
      </c>
      <c r="AH3289" s="11">
        <v>7.14</v>
      </c>
    </row>
    <row r="3290" spans="33:34" x14ac:dyDescent="0.35">
      <c r="AG3290" s="1">
        <v>35998</v>
      </c>
      <c r="AH3290" s="11">
        <v>7.15</v>
      </c>
    </row>
    <row r="3291" spans="33:34" x14ac:dyDescent="0.35">
      <c r="AG3291" s="1">
        <v>35999</v>
      </c>
      <c r="AH3291" s="11">
        <v>7.14</v>
      </c>
    </row>
    <row r="3292" spans="33:34" x14ac:dyDescent="0.35">
      <c r="AG3292" s="1">
        <v>36000</v>
      </c>
      <c r="AH3292" s="11">
        <v>7.15</v>
      </c>
    </row>
    <row r="3293" spans="33:34" x14ac:dyDescent="0.35">
      <c r="AG3293" s="1">
        <v>36003</v>
      </c>
      <c r="AH3293" s="11">
        <v>7.17</v>
      </c>
    </row>
    <row r="3294" spans="33:34" x14ac:dyDescent="0.35">
      <c r="AG3294" s="1">
        <v>36004</v>
      </c>
      <c r="AH3294" s="11">
        <v>7.17</v>
      </c>
    </row>
    <row r="3295" spans="33:34" x14ac:dyDescent="0.35">
      <c r="AG3295" s="1">
        <v>36005</v>
      </c>
      <c r="AH3295" s="11">
        <v>7.23</v>
      </c>
    </row>
    <row r="3296" spans="33:34" x14ac:dyDescent="0.35">
      <c r="AG3296" s="1">
        <v>36006</v>
      </c>
      <c r="AH3296" s="11">
        <v>7.21</v>
      </c>
    </row>
    <row r="3297" spans="33:34" x14ac:dyDescent="0.35">
      <c r="AG3297" s="1">
        <v>36007</v>
      </c>
      <c r="AH3297" s="11">
        <v>7.21</v>
      </c>
    </row>
    <row r="3298" spans="33:34" x14ac:dyDescent="0.35">
      <c r="AG3298" s="1">
        <v>36010</v>
      </c>
      <c r="AH3298" s="11">
        <v>7.16</v>
      </c>
    </row>
    <row r="3299" spans="33:34" x14ac:dyDescent="0.35">
      <c r="AG3299" s="1">
        <v>36011</v>
      </c>
      <c r="AH3299" s="11">
        <v>7.15</v>
      </c>
    </row>
    <row r="3300" spans="33:34" x14ac:dyDescent="0.35">
      <c r="AG3300" s="1">
        <v>36012</v>
      </c>
      <c r="AH3300" s="11">
        <v>7.15</v>
      </c>
    </row>
    <row r="3301" spans="33:34" x14ac:dyDescent="0.35">
      <c r="AG3301" s="1">
        <v>36013</v>
      </c>
      <c r="AH3301" s="11">
        <v>7.16</v>
      </c>
    </row>
    <row r="3302" spans="33:34" x14ac:dyDescent="0.35">
      <c r="AG3302" s="1">
        <v>36014</v>
      </c>
      <c r="AH3302" s="11">
        <v>7.13</v>
      </c>
    </row>
    <row r="3303" spans="33:34" x14ac:dyDescent="0.35">
      <c r="AG3303" s="1">
        <v>36017</v>
      </c>
      <c r="AH3303" s="11">
        <v>7.13</v>
      </c>
    </row>
    <row r="3304" spans="33:34" x14ac:dyDescent="0.35">
      <c r="AG3304" s="1">
        <v>36018</v>
      </c>
      <c r="AH3304" s="11">
        <v>7.11</v>
      </c>
    </row>
    <row r="3305" spans="33:34" x14ac:dyDescent="0.35">
      <c r="AG3305" s="1">
        <v>36019</v>
      </c>
      <c r="AH3305" s="11">
        <v>7.15</v>
      </c>
    </row>
    <row r="3306" spans="33:34" x14ac:dyDescent="0.35">
      <c r="AG3306" s="1">
        <v>36020</v>
      </c>
      <c r="AH3306" s="11">
        <v>7.17</v>
      </c>
    </row>
    <row r="3307" spans="33:34" x14ac:dyDescent="0.35">
      <c r="AG3307" s="1">
        <v>36021</v>
      </c>
      <c r="AH3307" s="11">
        <v>7.14</v>
      </c>
    </row>
    <row r="3308" spans="33:34" x14ac:dyDescent="0.35">
      <c r="AG3308" s="1">
        <v>36024</v>
      </c>
      <c r="AH3308" s="11">
        <v>7.14</v>
      </c>
    </row>
    <row r="3309" spans="33:34" x14ac:dyDescent="0.35">
      <c r="AG3309" s="1">
        <v>36025</v>
      </c>
      <c r="AH3309" s="11">
        <v>7.14</v>
      </c>
    </row>
    <row r="3310" spans="33:34" x14ac:dyDescent="0.35">
      <c r="AG3310" s="1">
        <v>36026</v>
      </c>
      <c r="AH3310" s="11">
        <v>7.16</v>
      </c>
    </row>
    <row r="3311" spans="33:34" x14ac:dyDescent="0.35">
      <c r="AG3311" s="1">
        <v>36027</v>
      </c>
      <c r="AH3311" s="11">
        <v>7.12</v>
      </c>
    </row>
    <row r="3312" spans="33:34" x14ac:dyDescent="0.35">
      <c r="AG3312" s="1">
        <v>36028</v>
      </c>
      <c r="AH3312" s="11">
        <v>7.12</v>
      </c>
    </row>
    <row r="3313" spans="33:34" x14ac:dyDescent="0.35">
      <c r="AG3313" s="1">
        <v>36031</v>
      </c>
      <c r="AH3313" s="11">
        <v>7.12</v>
      </c>
    </row>
    <row r="3314" spans="33:34" x14ac:dyDescent="0.35">
      <c r="AG3314" s="1">
        <v>36032</v>
      </c>
      <c r="AH3314" s="11">
        <v>7.15</v>
      </c>
    </row>
    <row r="3315" spans="33:34" x14ac:dyDescent="0.35">
      <c r="AG3315" s="1">
        <v>36033</v>
      </c>
      <c r="AH3315" s="11">
        <v>7.17</v>
      </c>
    </row>
    <row r="3316" spans="33:34" x14ac:dyDescent="0.35">
      <c r="AG3316" s="1">
        <v>36034</v>
      </c>
      <c r="AH3316" s="11">
        <v>7.17</v>
      </c>
    </row>
    <row r="3317" spans="33:34" x14ac:dyDescent="0.35">
      <c r="AG3317" s="1">
        <v>36035</v>
      </c>
      <c r="AH3317" s="11">
        <v>7.16</v>
      </c>
    </row>
    <row r="3318" spans="33:34" x14ac:dyDescent="0.35">
      <c r="AG3318" s="1">
        <v>36038</v>
      </c>
      <c r="AH3318" s="11">
        <v>7.11</v>
      </c>
    </row>
    <row r="3319" spans="33:34" x14ac:dyDescent="0.35">
      <c r="AG3319" s="1">
        <v>36039</v>
      </c>
      <c r="AH3319" s="11">
        <v>7.14</v>
      </c>
    </row>
    <row r="3320" spans="33:34" x14ac:dyDescent="0.35">
      <c r="AG3320" s="1">
        <v>36040</v>
      </c>
      <c r="AH3320" s="11">
        <v>7.14</v>
      </c>
    </row>
    <row r="3321" spans="33:34" x14ac:dyDescent="0.35">
      <c r="AG3321" s="1">
        <v>36041</v>
      </c>
      <c r="AH3321" s="11">
        <v>7.11</v>
      </c>
    </row>
    <row r="3322" spans="33:34" x14ac:dyDescent="0.35">
      <c r="AG3322" s="1">
        <v>36042</v>
      </c>
      <c r="AH3322" s="11">
        <v>7.09</v>
      </c>
    </row>
    <row r="3323" spans="33:34" x14ac:dyDescent="0.35">
      <c r="AG3323" s="1">
        <v>36045</v>
      </c>
    </row>
    <row r="3324" spans="33:34" x14ac:dyDescent="0.35">
      <c r="AG3324" s="1">
        <v>36046</v>
      </c>
      <c r="AH3324" s="11">
        <v>7.13</v>
      </c>
    </row>
    <row r="3325" spans="33:34" x14ac:dyDescent="0.35">
      <c r="AG3325" s="1">
        <v>36047</v>
      </c>
      <c r="AH3325" s="11">
        <v>7.08</v>
      </c>
    </row>
    <row r="3326" spans="33:34" x14ac:dyDescent="0.35">
      <c r="AG3326" s="1">
        <v>36048</v>
      </c>
      <c r="AH3326" s="11">
        <v>7.01</v>
      </c>
    </row>
    <row r="3327" spans="33:34" x14ac:dyDescent="0.35">
      <c r="AG3327" s="1">
        <v>36049</v>
      </c>
      <c r="AH3327" s="11">
        <v>7.08</v>
      </c>
    </row>
    <row r="3328" spans="33:34" x14ac:dyDescent="0.35">
      <c r="AG3328" s="1">
        <v>36052</v>
      </c>
      <c r="AH3328" s="11">
        <v>7.11</v>
      </c>
    </row>
    <row r="3329" spans="33:34" x14ac:dyDescent="0.35">
      <c r="AG3329" s="1">
        <v>36053</v>
      </c>
      <c r="AH3329" s="11">
        <v>7.12</v>
      </c>
    </row>
    <row r="3330" spans="33:34" x14ac:dyDescent="0.35">
      <c r="AG3330" s="1">
        <v>36054</v>
      </c>
      <c r="AH3330" s="11">
        <v>7.12</v>
      </c>
    </row>
    <row r="3331" spans="33:34" x14ac:dyDescent="0.35">
      <c r="AG3331" s="1">
        <v>36055</v>
      </c>
      <c r="AH3331" s="11">
        <v>7.09</v>
      </c>
    </row>
    <row r="3332" spans="33:34" x14ac:dyDescent="0.35">
      <c r="AG3332" s="1">
        <v>36056</v>
      </c>
      <c r="AH3332" s="11">
        <v>7.07</v>
      </c>
    </row>
    <row r="3333" spans="33:34" x14ac:dyDescent="0.35">
      <c r="AG3333" s="1">
        <v>36059</v>
      </c>
      <c r="AH3333" s="11">
        <v>7.07</v>
      </c>
    </row>
    <row r="3334" spans="33:34" x14ac:dyDescent="0.35">
      <c r="AG3334" s="1">
        <v>36060</v>
      </c>
      <c r="AH3334" s="11">
        <v>7.08</v>
      </c>
    </row>
    <row r="3335" spans="33:34" x14ac:dyDescent="0.35">
      <c r="AG3335" s="1">
        <v>36061</v>
      </c>
      <c r="AH3335" s="11">
        <v>7.07</v>
      </c>
    </row>
    <row r="3336" spans="33:34" x14ac:dyDescent="0.35">
      <c r="AG3336" s="1">
        <v>36062</v>
      </c>
      <c r="AH3336" s="11">
        <v>7.06</v>
      </c>
    </row>
    <row r="3337" spans="33:34" x14ac:dyDescent="0.35">
      <c r="AG3337" s="1">
        <v>36063</v>
      </c>
      <c r="AH3337" s="11">
        <v>7.08</v>
      </c>
    </row>
    <row r="3338" spans="33:34" x14ac:dyDescent="0.35">
      <c r="AG3338" s="1">
        <v>36066</v>
      </c>
      <c r="AH3338" s="11">
        <v>7.1</v>
      </c>
    </row>
    <row r="3339" spans="33:34" x14ac:dyDescent="0.35">
      <c r="AG3339" s="1">
        <v>36067</v>
      </c>
      <c r="AH3339" s="11">
        <v>7.09</v>
      </c>
    </row>
    <row r="3340" spans="33:34" x14ac:dyDescent="0.35">
      <c r="AG3340" s="1">
        <v>36068</v>
      </c>
      <c r="AH3340" s="11">
        <v>7.01</v>
      </c>
    </row>
    <row r="3341" spans="33:34" x14ac:dyDescent="0.35">
      <c r="AG3341" s="1">
        <v>36069</v>
      </c>
      <c r="AH3341" s="11">
        <v>6.95</v>
      </c>
    </row>
    <row r="3342" spans="33:34" x14ac:dyDescent="0.35">
      <c r="AG3342" s="1">
        <v>36070</v>
      </c>
      <c r="AH3342" s="11">
        <v>6.91</v>
      </c>
    </row>
    <row r="3343" spans="33:34" x14ac:dyDescent="0.35">
      <c r="AG3343" s="1">
        <v>36073</v>
      </c>
      <c r="AH3343" s="11">
        <v>6.85</v>
      </c>
    </row>
    <row r="3344" spans="33:34" x14ac:dyDescent="0.35">
      <c r="AG3344" s="1">
        <v>36074</v>
      </c>
      <c r="AH3344" s="11">
        <v>6.9</v>
      </c>
    </row>
    <row r="3345" spans="33:34" x14ac:dyDescent="0.35">
      <c r="AG3345" s="1">
        <v>36075</v>
      </c>
      <c r="AH3345" s="11">
        <v>6.96</v>
      </c>
    </row>
    <row r="3346" spans="33:34" x14ac:dyDescent="0.35">
      <c r="AG3346" s="1">
        <v>36076</v>
      </c>
      <c r="AH3346" s="11">
        <v>7.21</v>
      </c>
    </row>
    <row r="3347" spans="33:34" x14ac:dyDescent="0.35">
      <c r="AG3347" s="1">
        <v>36077</v>
      </c>
      <c r="AH3347" s="11">
        <v>7.33</v>
      </c>
    </row>
    <row r="3348" spans="33:34" x14ac:dyDescent="0.35">
      <c r="AG3348" s="1">
        <v>36080</v>
      </c>
    </row>
    <row r="3349" spans="33:34" x14ac:dyDescent="0.35">
      <c r="AG3349" s="1">
        <v>36081</v>
      </c>
      <c r="AH3349" s="11">
        <v>7.31</v>
      </c>
    </row>
    <row r="3350" spans="33:34" x14ac:dyDescent="0.35">
      <c r="AG3350" s="1">
        <v>36082</v>
      </c>
      <c r="AH3350" s="11">
        <v>7.23</v>
      </c>
    </row>
    <row r="3351" spans="33:34" x14ac:dyDescent="0.35">
      <c r="AG3351" s="1">
        <v>36083</v>
      </c>
      <c r="AH3351" s="11">
        <v>7.26</v>
      </c>
    </row>
    <row r="3352" spans="33:34" x14ac:dyDescent="0.35">
      <c r="AG3352" s="1">
        <v>36084</v>
      </c>
      <c r="AH3352" s="11">
        <v>7.21</v>
      </c>
    </row>
    <row r="3353" spans="33:34" x14ac:dyDescent="0.35">
      <c r="AG3353" s="1">
        <v>36087</v>
      </c>
      <c r="AH3353" s="11">
        <v>7.21</v>
      </c>
    </row>
    <row r="3354" spans="33:34" x14ac:dyDescent="0.35">
      <c r="AG3354" s="1">
        <v>36088</v>
      </c>
      <c r="AH3354" s="11">
        <v>7.27</v>
      </c>
    </row>
    <row r="3355" spans="33:34" x14ac:dyDescent="0.35">
      <c r="AG3355" s="1">
        <v>36089</v>
      </c>
      <c r="AH3355" s="11">
        <v>7.26</v>
      </c>
    </row>
    <row r="3356" spans="33:34" x14ac:dyDescent="0.35">
      <c r="AG3356" s="1">
        <v>36090</v>
      </c>
      <c r="AH3356" s="11">
        <v>7.31</v>
      </c>
    </row>
    <row r="3357" spans="33:34" x14ac:dyDescent="0.35">
      <c r="AG3357" s="1">
        <v>36091</v>
      </c>
      <c r="AH3357" s="11">
        <v>7.34</v>
      </c>
    </row>
    <row r="3358" spans="33:34" x14ac:dyDescent="0.35">
      <c r="AG3358" s="1">
        <v>36094</v>
      </c>
      <c r="AH3358" s="11">
        <v>7.3</v>
      </c>
    </row>
    <row r="3359" spans="33:34" x14ac:dyDescent="0.35">
      <c r="AG3359" s="1">
        <v>36095</v>
      </c>
      <c r="AH3359" s="11">
        <v>7.24</v>
      </c>
    </row>
    <row r="3360" spans="33:34" x14ac:dyDescent="0.35">
      <c r="AG3360" s="1">
        <v>36096</v>
      </c>
      <c r="AH3360" s="11">
        <v>7.26</v>
      </c>
    </row>
    <row r="3361" spans="33:34" x14ac:dyDescent="0.35">
      <c r="AG3361" s="1">
        <v>36097</v>
      </c>
      <c r="AH3361" s="11">
        <v>7.23</v>
      </c>
    </row>
    <row r="3362" spans="33:34" x14ac:dyDescent="0.35">
      <c r="AG3362" s="1">
        <v>36098</v>
      </c>
      <c r="AH3362" s="11">
        <v>7.29</v>
      </c>
    </row>
    <row r="3363" spans="33:34" x14ac:dyDescent="0.35">
      <c r="AG3363" s="1">
        <v>36101</v>
      </c>
      <c r="AH3363" s="11">
        <v>7.38</v>
      </c>
    </row>
    <row r="3364" spans="33:34" x14ac:dyDescent="0.35">
      <c r="AG3364" s="1">
        <v>36102</v>
      </c>
      <c r="AH3364" s="11">
        <v>7.38</v>
      </c>
    </row>
    <row r="3365" spans="33:34" x14ac:dyDescent="0.35">
      <c r="AG3365" s="1">
        <v>36103</v>
      </c>
      <c r="AH3365" s="11">
        <v>7.43</v>
      </c>
    </row>
    <row r="3366" spans="33:34" x14ac:dyDescent="0.35">
      <c r="AG3366" s="1">
        <v>36104</v>
      </c>
      <c r="AH3366" s="11">
        <v>7.43</v>
      </c>
    </row>
    <row r="3367" spans="33:34" x14ac:dyDescent="0.35">
      <c r="AG3367" s="1">
        <v>36105</v>
      </c>
      <c r="AH3367" s="11">
        <v>7.47</v>
      </c>
    </row>
    <row r="3368" spans="33:34" x14ac:dyDescent="0.35">
      <c r="AG3368" s="1">
        <v>36108</v>
      </c>
      <c r="AH3368" s="11">
        <v>7.34</v>
      </c>
    </row>
    <row r="3369" spans="33:34" x14ac:dyDescent="0.35">
      <c r="AG3369" s="1">
        <v>36109</v>
      </c>
      <c r="AH3369" s="11">
        <v>7.35</v>
      </c>
    </row>
    <row r="3370" spans="33:34" x14ac:dyDescent="0.35">
      <c r="AG3370" s="1">
        <v>36110</v>
      </c>
    </row>
    <row r="3371" spans="33:34" x14ac:dyDescent="0.35">
      <c r="AG3371" s="1">
        <v>36111</v>
      </c>
      <c r="AH3371" s="11">
        <v>7.33</v>
      </c>
    </row>
    <row r="3372" spans="33:34" x14ac:dyDescent="0.35">
      <c r="AG3372" s="1">
        <v>36112</v>
      </c>
      <c r="AH3372" s="11">
        <v>7.34</v>
      </c>
    </row>
    <row r="3373" spans="33:34" x14ac:dyDescent="0.35">
      <c r="AG3373" s="1">
        <v>36115</v>
      </c>
      <c r="AH3373" s="11">
        <v>7.37</v>
      </c>
    </row>
    <row r="3374" spans="33:34" x14ac:dyDescent="0.35">
      <c r="AG3374" s="1">
        <v>36116</v>
      </c>
      <c r="AH3374" s="11">
        <v>7.36</v>
      </c>
    </row>
    <row r="3375" spans="33:34" x14ac:dyDescent="0.35">
      <c r="AG3375" s="1">
        <v>36117</v>
      </c>
      <c r="AH3375" s="11">
        <v>7.35</v>
      </c>
    </row>
    <row r="3376" spans="33:34" x14ac:dyDescent="0.35">
      <c r="AG3376" s="1">
        <v>36118</v>
      </c>
      <c r="AH3376" s="11">
        <v>7.31</v>
      </c>
    </row>
    <row r="3377" spans="33:34" x14ac:dyDescent="0.35">
      <c r="AG3377" s="1">
        <v>36119</v>
      </c>
      <c r="AH3377" s="11">
        <v>7.28</v>
      </c>
    </row>
    <row r="3378" spans="33:34" x14ac:dyDescent="0.35">
      <c r="AG3378" s="1">
        <v>36122</v>
      </c>
      <c r="AH3378" s="11">
        <v>7.3</v>
      </c>
    </row>
    <row r="3379" spans="33:34" x14ac:dyDescent="0.35">
      <c r="AG3379" s="1">
        <v>36123</v>
      </c>
      <c r="AH3379" s="11">
        <v>7.29</v>
      </c>
    </row>
    <row r="3380" spans="33:34" x14ac:dyDescent="0.35">
      <c r="AG3380" s="1">
        <v>36124</v>
      </c>
      <c r="AH3380" s="11">
        <v>7.27</v>
      </c>
    </row>
    <row r="3381" spans="33:34" x14ac:dyDescent="0.35">
      <c r="AG3381" s="1">
        <v>36125</v>
      </c>
    </row>
    <row r="3382" spans="33:34" x14ac:dyDescent="0.35">
      <c r="AG3382" s="1">
        <v>36126</v>
      </c>
      <c r="AH3382" s="11">
        <v>7.25</v>
      </c>
    </row>
    <row r="3383" spans="33:34" x14ac:dyDescent="0.35">
      <c r="AG3383" s="1">
        <v>36129</v>
      </c>
      <c r="AH3383" s="11">
        <v>7.19</v>
      </c>
    </row>
    <row r="3384" spans="33:34" x14ac:dyDescent="0.35">
      <c r="AG3384" s="1">
        <v>36130</v>
      </c>
      <c r="AH3384" s="11">
        <v>7.18</v>
      </c>
    </row>
    <row r="3385" spans="33:34" x14ac:dyDescent="0.35">
      <c r="AG3385" s="1">
        <v>36131</v>
      </c>
      <c r="AH3385" s="11">
        <v>7.16</v>
      </c>
    </row>
    <row r="3386" spans="33:34" x14ac:dyDescent="0.35">
      <c r="AG3386" s="1">
        <v>36132</v>
      </c>
      <c r="AH3386" s="11">
        <v>7.18</v>
      </c>
    </row>
    <row r="3387" spans="33:34" x14ac:dyDescent="0.35">
      <c r="AG3387" s="1">
        <v>36133</v>
      </c>
      <c r="AH3387" s="11">
        <v>7.22</v>
      </c>
    </row>
    <row r="3388" spans="33:34" x14ac:dyDescent="0.35">
      <c r="AG3388" s="1">
        <v>36136</v>
      </c>
      <c r="AH3388" s="11">
        <v>7.22</v>
      </c>
    </row>
    <row r="3389" spans="33:34" x14ac:dyDescent="0.35">
      <c r="AG3389" s="1">
        <v>36137</v>
      </c>
      <c r="AH3389" s="11">
        <v>7.19</v>
      </c>
    </row>
    <row r="3390" spans="33:34" x14ac:dyDescent="0.35">
      <c r="AG3390" s="1">
        <v>36138</v>
      </c>
      <c r="AH3390" s="11">
        <v>7.16</v>
      </c>
    </row>
    <row r="3391" spans="33:34" x14ac:dyDescent="0.35">
      <c r="AG3391" s="1">
        <v>36139</v>
      </c>
      <c r="AH3391" s="11">
        <v>7.16</v>
      </c>
    </row>
    <row r="3392" spans="33:34" x14ac:dyDescent="0.35">
      <c r="AG3392" s="1">
        <v>36140</v>
      </c>
      <c r="AH3392" s="11">
        <v>7.21</v>
      </c>
    </row>
    <row r="3393" spans="33:34" x14ac:dyDescent="0.35">
      <c r="AG3393" s="1">
        <v>36143</v>
      </c>
      <c r="AH3393" s="11">
        <v>7.19</v>
      </c>
    </row>
    <row r="3394" spans="33:34" x14ac:dyDescent="0.35">
      <c r="AG3394" s="1">
        <v>36144</v>
      </c>
      <c r="AH3394" s="11">
        <v>7.22</v>
      </c>
    </row>
    <row r="3395" spans="33:34" x14ac:dyDescent="0.35">
      <c r="AG3395" s="1">
        <v>36145</v>
      </c>
      <c r="AH3395" s="11">
        <v>7.2</v>
      </c>
    </row>
    <row r="3396" spans="33:34" x14ac:dyDescent="0.35">
      <c r="AG3396" s="1">
        <v>36146</v>
      </c>
      <c r="AH3396" s="11">
        <v>7.2</v>
      </c>
    </row>
    <row r="3397" spans="33:34" x14ac:dyDescent="0.35">
      <c r="AG3397" s="1">
        <v>36147</v>
      </c>
      <c r="AH3397" s="11">
        <v>7.23</v>
      </c>
    </row>
    <row r="3398" spans="33:34" x14ac:dyDescent="0.35">
      <c r="AG3398" s="1">
        <v>36150</v>
      </c>
      <c r="AH3398" s="11">
        <v>7.23</v>
      </c>
    </row>
    <row r="3399" spans="33:34" x14ac:dyDescent="0.35">
      <c r="AG3399" s="1">
        <v>36151</v>
      </c>
      <c r="AH3399" s="11">
        <v>7.27</v>
      </c>
    </row>
    <row r="3400" spans="33:34" x14ac:dyDescent="0.35">
      <c r="AG3400" s="1">
        <v>36152</v>
      </c>
      <c r="AH3400" s="11">
        <v>7.32</v>
      </c>
    </row>
    <row r="3401" spans="33:34" x14ac:dyDescent="0.35">
      <c r="AG3401" s="1">
        <v>36153</v>
      </c>
      <c r="AH3401" s="11">
        <v>7.36</v>
      </c>
    </row>
    <row r="3402" spans="33:34" x14ac:dyDescent="0.35">
      <c r="AG3402" s="1">
        <v>36154</v>
      </c>
    </row>
    <row r="3403" spans="33:34" x14ac:dyDescent="0.35">
      <c r="AG3403" s="1">
        <v>36157</v>
      </c>
      <c r="AH3403" s="11">
        <v>7.31</v>
      </c>
    </row>
    <row r="3404" spans="33:34" x14ac:dyDescent="0.35">
      <c r="AG3404" s="1">
        <v>36158</v>
      </c>
      <c r="AH3404" s="11">
        <v>7.28</v>
      </c>
    </row>
    <row r="3405" spans="33:34" x14ac:dyDescent="0.35">
      <c r="AG3405" s="1">
        <v>36159</v>
      </c>
      <c r="AH3405" s="11">
        <v>7.26</v>
      </c>
    </row>
    <row r="3406" spans="33:34" x14ac:dyDescent="0.35">
      <c r="AG3406" s="1">
        <v>36160</v>
      </c>
      <c r="AH3406" s="11">
        <v>7.23</v>
      </c>
    </row>
    <row r="3407" spans="33:34" x14ac:dyDescent="0.35">
      <c r="AG3407" s="1">
        <v>36161</v>
      </c>
    </row>
    <row r="3408" spans="33:34" x14ac:dyDescent="0.35">
      <c r="AG3408" s="1">
        <v>36164</v>
      </c>
      <c r="AH3408" s="11">
        <v>7.3</v>
      </c>
    </row>
    <row r="3409" spans="33:34" x14ac:dyDescent="0.35">
      <c r="AG3409" s="1">
        <v>36165</v>
      </c>
      <c r="AH3409" s="11">
        <v>7.35</v>
      </c>
    </row>
    <row r="3410" spans="33:34" x14ac:dyDescent="0.35">
      <c r="AG3410" s="1">
        <v>36166</v>
      </c>
      <c r="AH3410" s="11">
        <v>7.32</v>
      </c>
    </row>
    <row r="3411" spans="33:34" x14ac:dyDescent="0.35">
      <c r="AG3411" s="1">
        <v>36167</v>
      </c>
      <c r="AH3411" s="11">
        <v>7.34</v>
      </c>
    </row>
    <row r="3412" spans="33:34" x14ac:dyDescent="0.35">
      <c r="AG3412" s="1">
        <v>36168</v>
      </c>
      <c r="AH3412" s="11">
        <v>7.37</v>
      </c>
    </row>
    <row r="3413" spans="33:34" x14ac:dyDescent="0.35">
      <c r="AG3413" s="1">
        <v>36171</v>
      </c>
      <c r="AH3413" s="11">
        <v>7.38</v>
      </c>
    </row>
    <row r="3414" spans="33:34" x14ac:dyDescent="0.35">
      <c r="AG3414" s="1">
        <v>36172</v>
      </c>
      <c r="AH3414" s="11">
        <v>7.35</v>
      </c>
    </row>
    <row r="3415" spans="33:34" x14ac:dyDescent="0.35">
      <c r="AG3415" s="1">
        <v>36173</v>
      </c>
      <c r="AH3415" s="11">
        <v>7.29</v>
      </c>
    </row>
    <row r="3416" spans="33:34" x14ac:dyDescent="0.35">
      <c r="AG3416" s="1">
        <v>36174</v>
      </c>
      <c r="AH3416" s="11">
        <v>7.23</v>
      </c>
    </row>
    <row r="3417" spans="33:34" x14ac:dyDescent="0.35">
      <c r="AG3417" s="1">
        <v>36175</v>
      </c>
      <c r="AH3417" s="11">
        <v>7.27</v>
      </c>
    </row>
    <row r="3418" spans="33:34" x14ac:dyDescent="0.35">
      <c r="AG3418" s="1">
        <v>36178</v>
      </c>
    </row>
    <row r="3419" spans="33:34" x14ac:dyDescent="0.35">
      <c r="AG3419" s="1">
        <v>36179</v>
      </c>
      <c r="AH3419" s="11">
        <v>7.27</v>
      </c>
    </row>
    <row r="3420" spans="33:34" x14ac:dyDescent="0.35">
      <c r="AG3420" s="1">
        <v>36180</v>
      </c>
      <c r="AH3420" s="11">
        <v>7.29</v>
      </c>
    </row>
    <row r="3421" spans="33:34" x14ac:dyDescent="0.35">
      <c r="AG3421" s="1">
        <v>36181</v>
      </c>
      <c r="AH3421" s="11">
        <v>7.27</v>
      </c>
    </row>
    <row r="3422" spans="33:34" x14ac:dyDescent="0.35">
      <c r="AG3422" s="1">
        <v>36182</v>
      </c>
      <c r="AH3422" s="11">
        <v>7.23</v>
      </c>
    </row>
    <row r="3423" spans="33:34" x14ac:dyDescent="0.35">
      <c r="AG3423" s="1">
        <v>36185</v>
      </c>
      <c r="AH3423" s="11">
        <v>7.25</v>
      </c>
    </row>
    <row r="3424" spans="33:34" x14ac:dyDescent="0.35">
      <c r="AG3424" s="1">
        <v>36186</v>
      </c>
      <c r="AH3424" s="11">
        <v>7.26</v>
      </c>
    </row>
    <row r="3425" spans="33:34" x14ac:dyDescent="0.35">
      <c r="AG3425" s="1">
        <v>36187</v>
      </c>
      <c r="AH3425" s="11">
        <v>7.26</v>
      </c>
    </row>
    <row r="3426" spans="33:34" x14ac:dyDescent="0.35">
      <c r="AG3426" s="1">
        <v>36188</v>
      </c>
      <c r="AH3426" s="11">
        <v>7.23</v>
      </c>
    </row>
    <row r="3427" spans="33:34" x14ac:dyDescent="0.35">
      <c r="AG3427" s="1">
        <v>36189</v>
      </c>
      <c r="AH3427" s="11">
        <v>7.21</v>
      </c>
    </row>
    <row r="3428" spans="33:34" x14ac:dyDescent="0.35">
      <c r="AG3428" s="1">
        <v>36192</v>
      </c>
      <c r="AH3428" s="11">
        <v>7.28</v>
      </c>
    </row>
    <row r="3429" spans="33:34" x14ac:dyDescent="0.35">
      <c r="AG3429" s="1">
        <v>36193</v>
      </c>
      <c r="AH3429" s="11">
        <v>7.32</v>
      </c>
    </row>
    <row r="3430" spans="33:34" x14ac:dyDescent="0.35">
      <c r="AG3430" s="1">
        <v>36194</v>
      </c>
      <c r="AH3430" s="11">
        <v>7.32</v>
      </c>
    </row>
    <row r="3431" spans="33:34" x14ac:dyDescent="0.35">
      <c r="AG3431" s="1">
        <v>36195</v>
      </c>
      <c r="AH3431" s="11">
        <v>7.37</v>
      </c>
    </row>
    <row r="3432" spans="33:34" x14ac:dyDescent="0.35">
      <c r="AG3432" s="1">
        <v>36196</v>
      </c>
      <c r="AH3432" s="11">
        <v>7.39</v>
      </c>
    </row>
    <row r="3433" spans="33:34" x14ac:dyDescent="0.35">
      <c r="AG3433" s="1">
        <v>36199</v>
      </c>
      <c r="AH3433" s="11">
        <v>7.39</v>
      </c>
    </row>
    <row r="3434" spans="33:34" x14ac:dyDescent="0.35">
      <c r="AG3434" s="1">
        <v>36200</v>
      </c>
      <c r="AH3434" s="11">
        <v>7.36</v>
      </c>
    </row>
    <row r="3435" spans="33:34" x14ac:dyDescent="0.35">
      <c r="AG3435" s="1">
        <v>36201</v>
      </c>
      <c r="AH3435" s="11">
        <v>7.36</v>
      </c>
    </row>
    <row r="3436" spans="33:34" x14ac:dyDescent="0.35">
      <c r="AG3436" s="1">
        <v>36202</v>
      </c>
      <c r="AH3436" s="11">
        <v>7.37</v>
      </c>
    </row>
    <row r="3437" spans="33:34" x14ac:dyDescent="0.35">
      <c r="AG3437" s="1">
        <v>36203</v>
      </c>
      <c r="AH3437" s="11">
        <v>7.37</v>
      </c>
    </row>
    <row r="3438" spans="33:34" x14ac:dyDescent="0.35">
      <c r="AG3438" s="1">
        <v>36206</v>
      </c>
    </row>
    <row r="3439" spans="33:34" x14ac:dyDescent="0.35">
      <c r="AG3439" s="1">
        <v>36207</v>
      </c>
      <c r="AH3439" s="11">
        <v>7.37</v>
      </c>
    </row>
    <row r="3440" spans="33:34" x14ac:dyDescent="0.35">
      <c r="AG3440" s="1">
        <v>36208</v>
      </c>
      <c r="AH3440" s="11">
        <v>7.35</v>
      </c>
    </row>
    <row r="3441" spans="33:34" x14ac:dyDescent="0.35">
      <c r="AG3441" s="1">
        <v>36209</v>
      </c>
      <c r="AH3441" s="11">
        <v>7.39</v>
      </c>
    </row>
    <row r="3442" spans="33:34" x14ac:dyDescent="0.35">
      <c r="AG3442" s="1">
        <v>36210</v>
      </c>
      <c r="AH3442" s="11">
        <v>7.41</v>
      </c>
    </row>
    <row r="3443" spans="33:34" x14ac:dyDescent="0.35">
      <c r="AG3443" s="1">
        <v>36213</v>
      </c>
      <c r="AH3443" s="11">
        <v>7.37</v>
      </c>
    </row>
    <row r="3444" spans="33:34" x14ac:dyDescent="0.35">
      <c r="AG3444" s="1">
        <v>36214</v>
      </c>
      <c r="AH3444" s="11">
        <v>7.41</v>
      </c>
    </row>
    <row r="3445" spans="33:34" x14ac:dyDescent="0.35">
      <c r="AG3445" s="1">
        <v>36215</v>
      </c>
      <c r="AH3445" s="11">
        <v>7.47</v>
      </c>
    </row>
    <row r="3446" spans="33:34" x14ac:dyDescent="0.35">
      <c r="AG3446" s="1">
        <v>36216</v>
      </c>
      <c r="AH3446" s="11">
        <v>7.56</v>
      </c>
    </row>
    <row r="3447" spans="33:34" x14ac:dyDescent="0.35">
      <c r="AG3447" s="1">
        <v>36217</v>
      </c>
      <c r="AH3447" s="11">
        <v>7.53</v>
      </c>
    </row>
    <row r="3448" spans="33:34" x14ac:dyDescent="0.35">
      <c r="AG3448" s="1">
        <v>36220</v>
      </c>
      <c r="AH3448" s="11">
        <v>7.61</v>
      </c>
    </row>
    <row r="3449" spans="33:34" x14ac:dyDescent="0.35">
      <c r="AG3449" s="1">
        <v>36221</v>
      </c>
      <c r="AH3449" s="11">
        <v>7.58</v>
      </c>
    </row>
    <row r="3450" spans="33:34" x14ac:dyDescent="0.35">
      <c r="AG3450" s="1">
        <v>36222</v>
      </c>
      <c r="AH3450" s="11">
        <v>7.63</v>
      </c>
    </row>
    <row r="3451" spans="33:34" x14ac:dyDescent="0.35">
      <c r="AG3451" s="1">
        <v>36223</v>
      </c>
      <c r="AH3451" s="11">
        <v>7.64</v>
      </c>
    </row>
    <row r="3452" spans="33:34" x14ac:dyDescent="0.35">
      <c r="AG3452" s="1">
        <v>36224</v>
      </c>
      <c r="AH3452" s="11">
        <v>7.58</v>
      </c>
    </row>
    <row r="3453" spans="33:34" x14ac:dyDescent="0.35">
      <c r="AG3453" s="1">
        <v>36227</v>
      </c>
      <c r="AH3453" s="11">
        <v>7.56</v>
      </c>
    </row>
    <row r="3454" spans="33:34" x14ac:dyDescent="0.35">
      <c r="AG3454" s="1">
        <v>36228</v>
      </c>
      <c r="AH3454" s="11">
        <v>7.5</v>
      </c>
    </row>
    <row r="3455" spans="33:34" x14ac:dyDescent="0.35">
      <c r="AG3455" s="1">
        <v>36229</v>
      </c>
      <c r="AH3455" s="11">
        <v>7.51</v>
      </c>
    </row>
    <row r="3456" spans="33:34" x14ac:dyDescent="0.35">
      <c r="AG3456" s="1">
        <v>36230</v>
      </c>
      <c r="AH3456" s="11">
        <v>7.52</v>
      </c>
    </row>
    <row r="3457" spans="33:34" x14ac:dyDescent="0.35">
      <c r="AG3457" s="1">
        <v>36231</v>
      </c>
      <c r="AH3457" s="11">
        <v>7.49</v>
      </c>
    </row>
    <row r="3458" spans="33:34" x14ac:dyDescent="0.35">
      <c r="AG3458" s="1">
        <v>36234</v>
      </c>
      <c r="AH3458" s="11">
        <v>7.47</v>
      </c>
    </row>
    <row r="3459" spans="33:34" x14ac:dyDescent="0.35">
      <c r="AG3459" s="1">
        <v>36235</v>
      </c>
      <c r="AH3459" s="11">
        <v>7.45</v>
      </c>
    </row>
    <row r="3460" spans="33:34" x14ac:dyDescent="0.35">
      <c r="AG3460" s="1">
        <v>36236</v>
      </c>
      <c r="AH3460" s="11">
        <v>7.48</v>
      </c>
    </row>
    <row r="3461" spans="33:34" x14ac:dyDescent="0.35">
      <c r="AG3461" s="1">
        <v>36237</v>
      </c>
      <c r="AH3461" s="11">
        <v>7.47</v>
      </c>
    </row>
    <row r="3462" spans="33:34" x14ac:dyDescent="0.35">
      <c r="AG3462" s="1">
        <v>36238</v>
      </c>
      <c r="AH3462" s="11">
        <v>7.5</v>
      </c>
    </row>
    <row r="3463" spans="33:34" x14ac:dyDescent="0.35">
      <c r="AG3463" s="1">
        <v>36241</v>
      </c>
      <c r="AH3463" s="11">
        <v>7.53</v>
      </c>
    </row>
    <row r="3464" spans="33:34" x14ac:dyDescent="0.35">
      <c r="AG3464" s="1">
        <v>36242</v>
      </c>
      <c r="AH3464" s="11">
        <v>7.53</v>
      </c>
    </row>
    <row r="3465" spans="33:34" x14ac:dyDescent="0.35">
      <c r="AG3465" s="1">
        <v>36243</v>
      </c>
      <c r="AH3465" s="11">
        <v>7.5</v>
      </c>
    </row>
    <row r="3466" spans="33:34" x14ac:dyDescent="0.35">
      <c r="AG3466" s="1">
        <v>36244</v>
      </c>
      <c r="AH3466" s="11">
        <v>7.53</v>
      </c>
    </row>
    <row r="3467" spans="33:34" x14ac:dyDescent="0.35">
      <c r="AG3467" s="1">
        <v>36245</v>
      </c>
      <c r="AH3467" s="11">
        <v>7.54</v>
      </c>
    </row>
    <row r="3468" spans="33:34" x14ac:dyDescent="0.35">
      <c r="AG3468" s="1">
        <v>36248</v>
      </c>
      <c r="AH3468" s="11">
        <v>7.57</v>
      </c>
    </row>
    <row r="3469" spans="33:34" x14ac:dyDescent="0.35">
      <c r="AG3469" s="1">
        <v>36249</v>
      </c>
      <c r="AH3469" s="11">
        <v>7.53</v>
      </c>
    </row>
    <row r="3470" spans="33:34" x14ac:dyDescent="0.35">
      <c r="AG3470" s="1">
        <v>36250</v>
      </c>
      <c r="AH3470" s="11">
        <v>7.56</v>
      </c>
    </row>
    <row r="3471" spans="33:34" x14ac:dyDescent="0.35">
      <c r="AG3471" s="1">
        <v>36251</v>
      </c>
      <c r="AH3471" s="11">
        <v>7.59</v>
      </c>
    </row>
    <row r="3472" spans="33:34" x14ac:dyDescent="0.35">
      <c r="AG3472" s="1">
        <v>36252</v>
      </c>
      <c r="AH3472" s="11">
        <v>7.53</v>
      </c>
    </row>
    <row r="3473" spans="33:34" x14ac:dyDescent="0.35">
      <c r="AG3473" s="1">
        <v>36255</v>
      </c>
      <c r="AH3473" s="11">
        <v>7.52</v>
      </c>
    </row>
    <row r="3474" spans="33:34" x14ac:dyDescent="0.35">
      <c r="AG3474" s="1">
        <v>36256</v>
      </c>
      <c r="AH3474" s="11">
        <v>7.47</v>
      </c>
    </row>
    <row r="3475" spans="33:34" x14ac:dyDescent="0.35">
      <c r="AG3475" s="1">
        <v>36257</v>
      </c>
      <c r="AH3475" s="11">
        <v>7.47</v>
      </c>
    </row>
    <row r="3476" spans="33:34" x14ac:dyDescent="0.35">
      <c r="AG3476" s="1">
        <v>36258</v>
      </c>
      <c r="AH3476" s="11">
        <v>7.4</v>
      </c>
    </row>
    <row r="3477" spans="33:34" x14ac:dyDescent="0.35">
      <c r="AG3477" s="1">
        <v>36259</v>
      </c>
      <c r="AH3477" s="11">
        <v>7.4</v>
      </c>
    </row>
    <row r="3478" spans="33:34" x14ac:dyDescent="0.35">
      <c r="AG3478" s="1">
        <v>36262</v>
      </c>
      <c r="AH3478" s="11">
        <v>7.4</v>
      </c>
    </row>
    <row r="3479" spans="33:34" x14ac:dyDescent="0.35">
      <c r="AG3479" s="1">
        <v>36263</v>
      </c>
      <c r="AH3479" s="11">
        <v>7.43</v>
      </c>
    </row>
    <row r="3480" spans="33:34" x14ac:dyDescent="0.35">
      <c r="AG3480" s="1">
        <v>36264</v>
      </c>
      <c r="AH3480" s="11">
        <v>7.44</v>
      </c>
    </row>
    <row r="3481" spans="33:34" x14ac:dyDescent="0.35">
      <c r="AG3481" s="1">
        <v>36265</v>
      </c>
      <c r="AH3481" s="11">
        <v>7.45</v>
      </c>
    </row>
    <row r="3482" spans="33:34" x14ac:dyDescent="0.35">
      <c r="AG3482" s="1">
        <v>36266</v>
      </c>
      <c r="AH3482" s="11">
        <v>7.5</v>
      </c>
    </row>
    <row r="3483" spans="33:34" x14ac:dyDescent="0.35">
      <c r="AG3483" s="1">
        <v>36269</v>
      </c>
      <c r="AH3483" s="11">
        <v>7.47</v>
      </c>
    </row>
    <row r="3484" spans="33:34" x14ac:dyDescent="0.35">
      <c r="AG3484" s="1">
        <v>36270</v>
      </c>
      <c r="AH3484" s="11">
        <v>7.45</v>
      </c>
    </row>
    <row r="3485" spans="33:34" x14ac:dyDescent="0.35">
      <c r="AG3485" s="1">
        <v>36271</v>
      </c>
      <c r="AH3485" s="11">
        <v>7.46</v>
      </c>
    </row>
    <row r="3486" spans="33:34" x14ac:dyDescent="0.35">
      <c r="AG3486" s="1">
        <v>36272</v>
      </c>
      <c r="AH3486" s="11">
        <v>7.52</v>
      </c>
    </row>
    <row r="3487" spans="33:34" x14ac:dyDescent="0.35">
      <c r="AG3487" s="1">
        <v>36273</v>
      </c>
      <c r="AH3487" s="11">
        <v>7.52</v>
      </c>
    </row>
    <row r="3488" spans="33:34" x14ac:dyDescent="0.35">
      <c r="AG3488" s="1">
        <v>36276</v>
      </c>
      <c r="AH3488" s="11">
        <v>7.5</v>
      </c>
    </row>
    <row r="3489" spans="33:34" x14ac:dyDescent="0.35">
      <c r="AG3489" s="1">
        <v>36277</v>
      </c>
      <c r="AH3489" s="11">
        <v>7.48</v>
      </c>
    </row>
    <row r="3490" spans="33:34" x14ac:dyDescent="0.35">
      <c r="AG3490" s="1">
        <v>36278</v>
      </c>
      <c r="AH3490" s="11">
        <v>7.5</v>
      </c>
    </row>
    <row r="3491" spans="33:34" x14ac:dyDescent="0.35">
      <c r="AG3491" s="1">
        <v>36279</v>
      </c>
      <c r="AH3491" s="11">
        <v>7.46</v>
      </c>
    </row>
    <row r="3492" spans="33:34" x14ac:dyDescent="0.35">
      <c r="AG3492" s="1">
        <v>36280</v>
      </c>
      <c r="AH3492" s="11">
        <v>7.58</v>
      </c>
    </row>
    <row r="3493" spans="33:34" x14ac:dyDescent="0.35">
      <c r="AG3493" s="1">
        <v>36283</v>
      </c>
      <c r="AH3493" s="11">
        <v>7.58</v>
      </c>
    </row>
    <row r="3494" spans="33:34" x14ac:dyDescent="0.35">
      <c r="AG3494" s="1">
        <v>36284</v>
      </c>
      <c r="AH3494" s="11">
        <v>7.63</v>
      </c>
    </row>
    <row r="3495" spans="33:34" x14ac:dyDescent="0.35">
      <c r="AG3495" s="1">
        <v>36285</v>
      </c>
      <c r="AH3495" s="11">
        <v>7.61</v>
      </c>
    </row>
    <row r="3496" spans="33:34" x14ac:dyDescent="0.35">
      <c r="AG3496" s="1">
        <v>36286</v>
      </c>
      <c r="AH3496" s="11">
        <v>7.69</v>
      </c>
    </row>
    <row r="3497" spans="33:34" x14ac:dyDescent="0.35">
      <c r="AG3497" s="1">
        <v>36287</v>
      </c>
      <c r="AH3497" s="11">
        <v>7.71</v>
      </c>
    </row>
    <row r="3498" spans="33:34" x14ac:dyDescent="0.35">
      <c r="AG3498" s="1">
        <v>36290</v>
      </c>
      <c r="AH3498" s="11">
        <v>7.67</v>
      </c>
    </row>
    <row r="3499" spans="33:34" x14ac:dyDescent="0.35">
      <c r="AG3499" s="1">
        <v>36291</v>
      </c>
      <c r="AH3499" s="11">
        <v>7.71</v>
      </c>
    </row>
    <row r="3500" spans="33:34" x14ac:dyDescent="0.35">
      <c r="AG3500" s="1">
        <v>36292</v>
      </c>
      <c r="AH3500" s="11">
        <v>7.7</v>
      </c>
    </row>
    <row r="3501" spans="33:34" x14ac:dyDescent="0.35">
      <c r="AG3501" s="1">
        <v>36293</v>
      </c>
      <c r="AH3501" s="11">
        <v>7.61</v>
      </c>
    </row>
    <row r="3502" spans="33:34" x14ac:dyDescent="0.35">
      <c r="AG3502" s="1">
        <v>36294</v>
      </c>
      <c r="AH3502" s="11">
        <v>7.74</v>
      </c>
    </row>
    <row r="3503" spans="33:34" x14ac:dyDescent="0.35">
      <c r="AG3503" s="1">
        <v>36297</v>
      </c>
      <c r="AH3503" s="11">
        <v>7.75</v>
      </c>
    </row>
    <row r="3504" spans="33:34" x14ac:dyDescent="0.35">
      <c r="AG3504" s="1">
        <v>36298</v>
      </c>
      <c r="AH3504" s="11">
        <v>7.79</v>
      </c>
    </row>
    <row r="3505" spans="33:34" x14ac:dyDescent="0.35">
      <c r="AG3505" s="1">
        <v>36299</v>
      </c>
      <c r="AH3505" s="11">
        <v>7.74</v>
      </c>
    </row>
    <row r="3506" spans="33:34" x14ac:dyDescent="0.35">
      <c r="AG3506" s="1">
        <v>36300</v>
      </c>
      <c r="AH3506" s="11">
        <v>7.81</v>
      </c>
    </row>
    <row r="3507" spans="33:34" x14ac:dyDescent="0.35">
      <c r="AG3507" s="1">
        <v>36301</v>
      </c>
      <c r="AH3507" s="11">
        <v>7.75</v>
      </c>
    </row>
    <row r="3508" spans="33:34" x14ac:dyDescent="0.35">
      <c r="AG3508" s="1">
        <v>36304</v>
      </c>
      <c r="AH3508" s="11">
        <v>7.77</v>
      </c>
    </row>
    <row r="3509" spans="33:34" x14ac:dyDescent="0.35">
      <c r="AG3509" s="1">
        <v>36305</v>
      </c>
      <c r="AH3509" s="11">
        <v>7.76</v>
      </c>
    </row>
    <row r="3510" spans="33:34" x14ac:dyDescent="0.35">
      <c r="AG3510" s="1">
        <v>36306</v>
      </c>
      <c r="AH3510" s="11">
        <v>7.79</v>
      </c>
    </row>
    <row r="3511" spans="33:34" x14ac:dyDescent="0.35">
      <c r="AG3511" s="1">
        <v>36307</v>
      </c>
      <c r="AH3511" s="11">
        <v>7.81</v>
      </c>
    </row>
    <row r="3512" spans="33:34" x14ac:dyDescent="0.35">
      <c r="AG3512" s="1">
        <v>36308</v>
      </c>
      <c r="AH3512" s="11">
        <v>7.82</v>
      </c>
    </row>
    <row r="3513" spans="33:34" x14ac:dyDescent="0.35">
      <c r="AG3513" s="1">
        <v>36311</v>
      </c>
    </row>
    <row r="3514" spans="33:34" x14ac:dyDescent="0.35">
      <c r="AG3514" s="1">
        <v>36312</v>
      </c>
      <c r="AH3514" s="11">
        <v>7.9</v>
      </c>
    </row>
    <row r="3515" spans="33:34" x14ac:dyDescent="0.35">
      <c r="AG3515" s="1">
        <v>36313</v>
      </c>
      <c r="AH3515" s="11">
        <v>7.9</v>
      </c>
    </row>
    <row r="3516" spans="33:34" x14ac:dyDescent="0.35">
      <c r="AG3516" s="1">
        <v>36314</v>
      </c>
      <c r="AH3516" s="11">
        <v>7.92</v>
      </c>
    </row>
    <row r="3517" spans="33:34" x14ac:dyDescent="0.35">
      <c r="AG3517" s="1">
        <v>36315</v>
      </c>
      <c r="AH3517" s="11">
        <v>7.94</v>
      </c>
    </row>
    <row r="3518" spans="33:34" x14ac:dyDescent="0.35">
      <c r="AG3518" s="1">
        <v>36318</v>
      </c>
      <c r="AH3518" s="11">
        <v>7.94</v>
      </c>
    </row>
    <row r="3519" spans="33:34" x14ac:dyDescent="0.35">
      <c r="AG3519" s="1">
        <v>36319</v>
      </c>
      <c r="AH3519" s="11">
        <v>7.96</v>
      </c>
    </row>
    <row r="3520" spans="33:34" x14ac:dyDescent="0.35">
      <c r="AG3520" s="1">
        <v>36320</v>
      </c>
      <c r="AH3520" s="11">
        <v>7.97</v>
      </c>
    </row>
    <row r="3521" spans="33:34" x14ac:dyDescent="0.35">
      <c r="AG3521" s="1">
        <v>36321</v>
      </c>
      <c r="AH3521" s="11">
        <v>8.01</v>
      </c>
    </row>
    <row r="3522" spans="33:34" x14ac:dyDescent="0.35">
      <c r="AG3522" s="1">
        <v>36322</v>
      </c>
      <c r="AH3522" s="11">
        <v>8.09</v>
      </c>
    </row>
    <row r="3523" spans="33:34" x14ac:dyDescent="0.35">
      <c r="AG3523" s="1">
        <v>36325</v>
      </c>
      <c r="AH3523" s="11">
        <v>8.06</v>
      </c>
    </row>
    <row r="3524" spans="33:34" x14ac:dyDescent="0.35">
      <c r="AG3524" s="1">
        <v>36326</v>
      </c>
      <c r="AH3524" s="11">
        <v>8.07</v>
      </c>
    </row>
    <row r="3525" spans="33:34" x14ac:dyDescent="0.35">
      <c r="AG3525" s="1">
        <v>36327</v>
      </c>
      <c r="AH3525" s="11">
        <v>8.0500000000000007</v>
      </c>
    </row>
    <row r="3526" spans="33:34" x14ac:dyDescent="0.35">
      <c r="AG3526" s="1">
        <v>36328</v>
      </c>
      <c r="AH3526" s="11">
        <v>7.94</v>
      </c>
    </row>
    <row r="3527" spans="33:34" x14ac:dyDescent="0.35">
      <c r="AG3527" s="1">
        <v>36329</v>
      </c>
      <c r="AH3527" s="11">
        <v>7.97</v>
      </c>
    </row>
    <row r="3528" spans="33:34" x14ac:dyDescent="0.35">
      <c r="AG3528" s="1">
        <v>36332</v>
      </c>
      <c r="AH3528" s="11">
        <v>8.02</v>
      </c>
    </row>
    <row r="3529" spans="33:34" x14ac:dyDescent="0.35">
      <c r="AG3529" s="1">
        <v>36333</v>
      </c>
      <c r="AH3529" s="11">
        <v>8.06</v>
      </c>
    </row>
    <row r="3530" spans="33:34" x14ac:dyDescent="0.35">
      <c r="AG3530" s="1">
        <v>36334</v>
      </c>
      <c r="AH3530" s="11">
        <v>8.1</v>
      </c>
    </row>
    <row r="3531" spans="33:34" x14ac:dyDescent="0.35">
      <c r="AG3531" s="1">
        <v>36335</v>
      </c>
      <c r="AH3531" s="11">
        <v>8.15</v>
      </c>
    </row>
    <row r="3532" spans="33:34" x14ac:dyDescent="0.35">
      <c r="AG3532" s="1">
        <v>36336</v>
      </c>
      <c r="AH3532" s="11">
        <v>8.15</v>
      </c>
    </row>
    <row r="3533" spans="33:34" x14ac:dyDescent="0.35">
      <c r="AG3533" s="1">
        <v>36339</v>
      </c>
      <c r="AH3533" s="11">
        <v>8.09</v>
      </c>
    </row>
    <row r="3534" spans="33:34" x14ac:dyDescent="0.35">
      <c r="AG3534" s="1">
        <v>36340</v>
      </c>
      <c r="AH3534" s="11">
        <v>8.0500000000000007</v>
      </c>
    </row>
    <row r="3535" spans="33:34" x14ac:dyDescent="0.35">
      <c r="AG3535" s="1">
        <v>36341</v>
      </c>
      <c r="AH3535" s="11">
        <v>7.99</v>
      </c>
    </row>
    <row r="3536" spans="33:34" x14ac:dyDescent="0.35">
      <c r="AG3536" s="1">
        <v>36342</v>
      </c>
      <c r="AH3536" s="11">
        <v>7.98</v>
      </c>
    </row>
    <row r="3537" spans="33:34" x14ac:dyDescent="0.35">
      <c r="AG3537" s="1">
        <v>36343</v>
      </c>
      <c r="AH3537" s="11">
        <v>7.96</v>
      </c>
    </row>
    <row r="3538" spans="33:34" x14ac:dyDescent="0.35">
      <c r="AG3538" s="1">
        <v>36346</v>
      </c>
    </row>
    <row r="3539" spans="33:34" x14ac:dyDescent="0.35">
      <c r="AG3539" s="1">
        <v>36347</v>
      </c>
      <c r="AH3539" s="11">
        <v>8</v>
      </c>
    </row>
    <row r="3540" spans="33:34" x14ac:dyDescent="0.35">
      <c r="AG3540" s="1">
        <v>36348</v>
      </c>
      <c r="AH3540" s="11">
        <v>8</v>
      </c>
    </row>
    <row r="3541" spans="33:34" x14ac:dyDescent="0.35">
      <c r="AG3541" s="1">
        <v>36349</v>
      </c>
      <c r="AH3541" s="11">
        <v>7.96</v>
      </c>
    </row>
    <row r="3542" spans="33:34" x14ac:dyDescent="0.35">
      <c r="AG3542" s="1">
        <v>36350</v>
      </c>
      <c r="AH3542" s="11">
        <v>7.95</v>
      </c>
    </row>
    <row r="3543" spans="33:34" x14ac:dyDescent="0.35">
      <c r="AG3543" s="1">
        <v>36353</v>
      </c>
      <c r="AH3543" s="11">
        <v>7.86</v>
      </c>
    </row>
    <row r="3544" spans="33:34" x14ac:dyDescent="0.35">
      <c r="AG3544" s="1">
        <v>36354</v>
      </c>
      <c r="AH3544" s="11">
        <v>7.85</v>
      </c>
    </row>
    <row r="3545" spans="33:34" x14ac:dyDescent="0.35">
      <c r="AG3545" s="1">
        <v>36355</v>
      </c>
      <c r="AH3545" s="11">
        <v>7.87</v>
      </c>
    </row>
    <row r="3546" spans="33:34" x14ac:dyDescent="0.35">
      <c r="AG3546" s="1">
        <v>36356</v>
      </c>
      <c r="AH3546" s="11">
        <v>7.87</v>
      </c>
    </row>
    <row r="3547" spans="33:34" x14ac:dyDescent="0.35">
      <c r="AG3547" s="1">
        <v>36357</v>
      </c>
      <c r="AH3547" s="11">
        <v>7.85</v>
      </c>
    </row>
    <row r="3548" spans="33:34" x14ac:dyDescent="0.35">
      <c r="AG3548" s="1">
        <v>36360</v>
      </c>
      <c r="AH3548" s="11">
        <v>7.85</v>
      </c>
    </row>
    <row r="3549" spans="33:34" x14ac:dyDescent="0.35">
      <c r="AG3549" s="1">
        <v>36361</v>
      </c>
      <c r="AH3549" s="11">
        <v>7.84</v>
      </c>
    </row>
    <row r="3550" spans="33:34" x14ac:dyDescent="0.35">
      <c r="AG3550" s="1">
        <v>36362</v>
      </c>
      <c r="AH3550" s="11">
        <v>7.9</v>
      </c>
    </row>
    <row r="3551" spans="33:34" x14ac:dyDescent="0.35">
      <c r="AG3551" s="1">
        <v>36363</v>
      </c>
      <c r="AH3551" s="11">
        <v>7.96</v>
      </c>
    </row>
    <row r="3552" spans="33:34" x14ac:dyDescent="0.35">
      <c r="AG3552" s="1">
        <v>36364</v>
      </c>
      <c r="AH3552" s="11">
        <v>8.02</v>
      </c>
    </row>
    <row r="3553" spans="33:34" x14ac:dyDescent="0.35">
      <c r="AG3553" s="1">
        <v>36367</v>
      </c>
      <c r="AH3553" s="11">
        <v>8.02</v>
      </c>
    </row>
    <row r="3554" spans="33:34" x14ac:dyDescent="0.35">
      <c r="AG3554" s="1">
        <v>36368</v>
      </c>
      <c r="AH3554" s="11">
        <v>7.99</v>
      </c>
    </row>
    <row r="3555" spans="33:34" x14ac:dyDescent="0.35">
      <c r="AG3555" s="1">
        <v>36369</v>
      </c>
      <c r="AH3555" s="11">
        <v>7.99</v>
      </c>
    </row>
    <row r="3556" spans="33:34" x14ac:dyDescent="0.35">
      <c r="AG3556" s="1">
        <v>36370</v>
      </c>
      <c r="AH3556" s="11">
        <v>8.08</v>
      </c>
    </row>
    <row r="3557" spans="33:34" x14ac:dyDescent="0.35">
      <c r="AG3557" s="1">
        <v>36371</v>
      </c>
      <c r="AH3557" s="11">
        <v>8.11</v>
      </c>
    </row>
    <row r="3558" spans="33:34" x14ac:dyDescent="0.35">
      <c r="AG3558" s="1">
        <v>36374</v>
      </c>
      <c r="AH3558" s="11">
        <v>8.11</v>
      </c>
    </row>
    <row r="3559" spans="33:34" x14ac:dyDescent="0.35">
      <c r="AG3559" s="1">
        <v>36375</v>
      </c>
      <c r="AH3559" s="11">
        <v>8.14</v>
      </c>
    </row>
    <row r="3560" spans="33:34" x14ac:dyDescent="0.35">
      <c r="AG3560" s="1">
        <v>36376</v>
      </c>
      <c r="AH3560" s="11">
        <v>8.1199999999999992</v>
      </c>
    </row>
    <row r="3561" spans="33:34" x14ac:dyDescent="0.35">
      <c r="AG3561" s="1">
        <v>36377</v>
      </c>
      <c r="AH3561" s="11">
        <v>8.07</v>
      </c>
    </row>
    <row r="3562" spans="33:34" x14ac:dyDescent="0.35">
      <c r="AG3562" s="1">
        <v>36378</v>
      </c>
      <c r="AH3562" s="11">
        <v>8.2100000000000009</v>
      </c>
    </row>
    <row r="3563" spans="33:34" x14ac:dyDescent="0.35">
      <c r="AG3563" s="1">
        <v>36381</v>
      </c>
      <c r="AH3563" s="11">
        <v>8.27</v>
      </c>
    </row>
    <row r="3564" spans="33:34" x14ac:dyDescent="0.35">
      <c r="AG3564" s="1">
        <v>36382</v>
      </c>
      <c r="AH3564" s="11">
        <v>8.2899999999999991</v>
      </c>
    </row>
    <row r="3565" spans="33:34" x14ac:dyDescent="0.35">
      <c r="AG3565" s="1">
        <v>36383</v>
      </c>
      <c r="AH3565" s="11">
        <v>8.26</v>
      </c>
    </row>
    <row r="3566" spans="33:34" x14ac:dyDescent="0.35">
      <c r="AG3566" s="1">
        <v>36384</v>
      </c>
      <c r="AH3566" s="11">
        <v>8.3000000000000007</v>
      </c>
    </row>
    <row r="3567" spans="33:34" x14ac:dyDescent="0.35">
      <c r="AG3567" s="1">
        <v>36385</v>
      </c>
      <c r="AH3567" s="11">
        <v>8.24</v>
      </c>
    </row>
    <row r="3568" spans="33:34" x14ac:dyDescent="0.35">
      <c r="AG3568" s="1">
        <v>36388</v>
      </c>
      <c r="AH3568" s="11">
        <v>8.19</v>
      </c>
    </row>
    <row r="3569" spans="33:34" x14ac:dyDescent="0.35">
      <c r="AG3569" s="1">
        <v>36389</v>
      </c>
      <c r="AH3569" s="11">
        <v>8.1300000000000008</v>
      </c>
    </row>
    <row r="3570" spans="33:34" x14ac:dyDescent="0.35">
      <c r="AG3570" s="1">
        <v>36390</v>
      </c>
      <c r="AH3570" s="11">
        <v>8.1199999999999992</v>
      </c>
    </row>
    <row r="3571" spans="33:34" x14ac:dyDescent="0.35">
      <c r="AG3571" s="1">
        <v>36391</v>
      </c>
      <c r="AH3571" s="11">
        <v>8.1300000000000008</v>
      </c>
    </row>
    <row r="3572" spans="33:34" x14ac:dyDescent="0.35">
      <c r="AG3572" s="1">
        <v>36392</v>
      </c>
      <c r="AH3572" s="11">
        <v>8.11</v>
      </c>
    </row>
    <row r="3573" spans="33:34" x14ac:dyDescent="0.35">
      <c r="AG3573" s="1">
        <v>36395</v>
      </c>
      <c r="AH3573" s="11">
        <v>8.1</v>
      </c>
    </row>
    <row r="3574" spans="33:34" x14ac:dyDescent="0.35">
      <c r="AG3574" s="1">
        <v>36396</v>
      </c>
      <c r="AH3574" s="11">
        <v>8.1</v>
      </c>
    </row>
    <row r="3575" spans="33:34" x14ac:dyDescent="0.35">
      <c r="AG3575" s="1">
        <v>36397</v>
      </c>
      <c r="AH3575" s="11">
        <v>8</v>
      </c>
    </row>
    <row r="3576" spans="33:34" x14ac:dyDescent="0.35">
      <c r="AG3576" s="1">
        <v>36398</v>
      </c>
      <c r="AH3576" s="11">
        <v>8.02</v>
      </c>
    </row>
    <row r="3577" spans="33:34" x14ac:dyDescent="0.35">
      <c r="AG3577" s="1">
        <v>36399</v>
      </c>
      <c r="AH3577" s="11">
        <v>8.09</v>
      </c>
    </row>
    <row r="3578" spans="33:34" x14ac:dyDescent="0.35">
      <c r="AG3578" s="1">
        <v>36402</v>
      </c>
      <c r="AH3578" s="11">
        <v>8.18</v>
      </c>
    </row>
    <row r="3579" spans="33:34" x14ac:dyDescent="0.35">
      <c r="AG3579" s="1">
        <v>36403</v>
      </c>
      <c r="AH3579" s="11">
        <v>8.2100000000000009</v>
      </c>
    </row>
    <row r="3580" spans="33:34" x14ac:dyDescent="0.35">
      <c r="AG3580" s="1">
        <v>36404</v>
      </c>
      <c r="AH3580" s="11">
        <v>8.2200000000000006</v>
      </c>
    </row>
    <row r="3581" spans="33:34" x14ac:dyDescent="0.35">
      <c r="AG3581" s="1">
        <v>36405</v>
      </c>
      <c r="AH3581" s="11">
        <v>8.27</v>
      </c>
    </row>
    <row r="3582" spans="33:34" x14ac:dyDescent="0.35">
      <c r="AG3582" s="1">
        <v>36406</v>
      </c>
      <c r="AH3582" s="11">
        <v>8.17</v>
      </c>
    </row>
    <row r="3583" spans="33:34" x14ac:dyDescent="0.35">
      <c r="AG3583" s="1">
        <v>36409</v>
      </c>
    </row>
    <row r="3584" spans="33:34" x14ac:dyDescent="0.35">
      <c r="AG3584" s="1">
        <v>36410</v>
      </c>
      <c r="AH3584" s="11">
        <v>8.2100000000000009</v>
      </c>
    </row>
    <row r="3585" spans="33:34" x14ac:dyDescent="0.35">
      <c r="AG3585" s="1">
        <v>36411</v>
      </c>
      <c r="AH3585" s="11">
        <v>8.1999999999999993</v>
      </c>
    </row>
    <row r="3586" spans="33:34" x14ac:dyDescent="0.35">
      <c r="AG3586" s="1">
        <v>36412</v>
      </c>
      <c r="AH3586" s="11">
        <v>8.23</v>
      </c>
    </row>
    <row r="3587" spans="33:34" x14ac:dyDescent="0.35">
      <c r="AG3587" s="1">
        <v>36413</v>
      </c>
      <c r="AH3587" s="11">
        <v>8.16</v>
      </c>
    </row>
    <row r="3588" spans="33:34" x14ac:dyDescent="0.35">
      <c r="AG3588" s="1">
        <v>36416</v>
      </c>
      <c r="AH3588" s="11">
        <v>8.19</v>
      </c>
    </row>
    <row r="3589" spans="33:34" x14ac:dyDescent="0.35">
      <c r="AG3589" s="1">
        <v>36417</v>
      </c>
      <c r="AH3589" s="11">
        <v>8.2100000000000009</v>
      </c>
    </row>
    <row r="3590" spans="33:34" x14ac:dyDescent="0.35">
      <c r="AG3590" s="1">
        <v>36418</v>
      </c>
      <c r="AH3590" s="11">
        <v>8.19</v>
      </c>
    </row>
    <row r="3591" spans="33:34" x14ac:dyDescent="0.35">
      <c r="AG3591" s="1">
        <v>36419</v>
      </c>
      <c r="AH3591" s="11">
        <v>8.16</v>
      </c>
    </row>
    <row r="3592" spans="33:34" x14ac:dyDescent="0.35">
      <c r="AG3592" s="1">
        <v>36420</v>
      </c>
      <c r="AH3592" s="11">
        <v>8.15</v>
      </c>
    </row>
    <row r="3593" spans="33:34" x14ac:dyDescent="0.35">
      <c r="AG3593" s="1">
        <v>36423</v>
      </c>
      <c r="AH3593" s="11">
        <v>8.19</v>
      </c>
    </row>
    <row r="3594" spans="33:34" x14ac:dyDescent="0.35">
      <c r="AG3594" s="1">
        <v>36424</v>
      </c>
      <c r="AH3594" s="11">
        <v>8.2100000000000009</v>
      </c>
    </row>
    <row r="3595" spans="33:34" x14ac:dyDescent="0.35">
      <c r="AG3595" s="1">
        <v>36425</v>
      </c>
      <c r="AH3595" s="11">
        <v>8.1999999999999993</v>
      </c>
    </row>
    <row r="3596" spans="33:34" x14ac:dyDescent="0.35">
      <c r="AG3596" s="1">
        <v>36426</v>
      </c>
      <c r="AH3596" s="11">
        <v>8.1999999999999993</v>
      </c>
    </row>
    <row r="3597" spans="33:34" x14ac:dyDescent="0.35">
      <c r="AG3597" s="1">
        <v>36427</v>
      </c>
      <c r="AH3597" s="11">
        <v>8.16</v>
      </c>
    </row>
    <row r="3598" spans="33:34" x14ac:dyDescent="0.35">
      <c r="AG3598" s="1">
        <v>36430</v>
      </c>
      <c r="AH3598" s="11">
        <v>8.2100000000000009</v>
      </c>
    </row>
    <row r="3599" spans="33:34" x14ac:dyDescent="0.35">
      <c r="AG3599" s="1">
        <v>36431</v>
      </c>
      <c r="AH3599" s="11">
        <v>8.24</v>
      </c>
    </row>
    <row r="3600" spans="33:34" x14ac:dyDescent="0.35">
      <c r="AG3600" s="1">
        <v>36432</v>
      </c>
      <c r="AH3600" s="11">
        <v>8.2799999999999994</v>
      </c>
    </row>
    <row r="3601" spans="33:34" x14ac:dyDescent="0.35">
      <c r="AG3601" s="1">
        <v>36433</v>
      </c>
      <c r="AH3601" s="11">
        <v>8.1999999999999993</v>
      </c>
    </row>
    <row r="3602" spans="33:34" x14ac:dyDescent="0.35">
      <c r="AG3602" s="1">
        <v>36434</v>
      </c>
      <c r="AH3602" s="11">
        <v>8.26</v>
      </c>
    </row>
    <row r="3603" spans="33:34" x14ac:dyDescent="0.35">
      <c r="AG3603" s="1">
        <v>36437</v>
      </c>
      <c r="AH3603" s="11">
        <v>8.23</v>
      </c>
    </row>
    <row r="3604" spans="33:34" x14ac:dyDescent="0.35">
      <c r="AG3604" s="1">
        <v>36438</v>
      </c>
      <c r="AH3604" s="11">
        <v>8.2899999999999991</v>
      </c>
    </row>
    <row r="3605" spans="33:34" x14ac:dyDescent="0.35">
      <c r="AG3605" s="1">
        <v>36439</v>
      </c>
      <c r="AH3605" s="11">
        <v>8.2799999999999994</v>
      </c>
    </row>
    <row r="3606" spans="33:34" x14ac:dyDescent="0.35">
      <c r="AG3606" s="1">
        <v>36440</v>
      </c>
      <c r="AH3606" s="11">
        <v>8.2899999999999991</v>
      </c>
    </row>
    <row r="3607" spans="33:34" x14ac:dyDescent="0.35">
      <c r="AG3607" s="1">
        <v>36441</v>
      </c>
      <c r="AH3607" s="11">
        <v>8.3000000000000007</v>
      </c>
    </row>
    <row r="3608" spans="33:34" x14ac:dyDescent="0.35">
      <c r="AG3608" s="1">
        <v>36444</v>
      </c>
    </row>
    <row r="3609" spans="33:34" x14ac:dyDescent="0.35">
      <c r="AG3609" s="1">
        <v>36445</v>
      </c>
      <c r="AH3609" s="11">
        <v>8.35</v>
      </c>
    </row>
    <row r="3610" spans="33:34" x14ac:dyDescent="0.35">
      <c r="AG3610" s="1">
        <v>36446</v>
      </c>
      <c r="AH3610" s="11">
        <v>8.41</v>
      </c>
    </row>
    <row r="3611" spans="33:34" x14ac:dyDescent="0.35">
      <c r="AG3611" s="1">
        <v>36447</v>
      </c>
      <c r="AH3611" s="11">
        <v>8.4499999999999993</v>
      </c>
    </row>
    <row r="3612" spans="33:34" x14ac:dyDescent="0.35">
      <c r="AG3612" s="1">
        <v>36448</v>
      </c>
      <c r="AH3612" s="11">
        <v>8.4</v>
      </c>
    </row>
    <row r="3613" spans="33:34" x14ac:dyDescent="0.35">
      <c r="AG3613" s="1">
        <v>36451</v>
      </c>
      <c r="AH3613" s="11">
        <v>8.43</v>
      </c>
    </row>
    <row r="3614" spans="33:34" x14ac:dyDescent="0.35">
      <c r="AG3614" s="1">
        <v>36452</v>
      </c>
      <c r="AH3614" s="11">
        <v>8.43</v>
      </c>
    </row>
    <row r="3615" spans="33:34" x14ac:dyDescent="0.35">
      <c r="AG3615" s="1">
        <v>36453</v>
      </c>
      <c r="AH3615" s="11">
        <v>8.43</v>
      </c>
    </row>
    <row r="3616" spans="33:34" x14ac:dyDescent="0.35">
      <c r="AG3616" s="1">
        <v>36454</v>
      </c>
      <c r="AH3616" s="11">
        <v>8.4700000000000006</v>
      </c>
    </row>
    <row r="3617" spans="33:34" x14ac:dyDescent="0.35">
      <c r="AG3617" s="1">
        <v>36455</v>
      </c>
      <c r="AH3617" s="11">
        <v>8.4600000000000009</v>
      </c>
    </row>
    <row r="3618" spans="33:34" x14ac:dyDescent="0.35">
      <c r="AG3618" s="1">
        <v>36458</v>
      </c>
      <c r="AH3618" s="11">
        <v>8.4700000000000006</v>
      </c>
    </row>
    <row r="3619" spans="33:34" x14ac:dyDescent="0.35">
      <c r="AG3619" s="1">
        <v>36459</v>
      </c>
      <c r="AH3619" s="11">
        <v>8.48</v>
      </c>
    </row>
    <row r="3620" spans="33:34" x14ac:dyDescent="0.35">
      <c r="AG3620" s="1">
        <v>36460</v>
      </c>
      <c r="AH3620" s="11">
        <v>8.4499999999999993</v>
      </c>
    </row>
    <row r="3621" spans="33:34" x14ac:dyDescent="0.35">
      <c r="AG3621" s="1">
        <v>36461</v>
      </c>
      <c r="AH3621" s="11">
        <v>8.3800000000000008</v>
      </c>
    </row>
    <row r="3622" spans="33:34" x14ac:dyDescent="0.35">
      <c r="AG3622" s="1">
        <v>36462</v>
      </c>
      <c r="AH3622" s="11">
        <v>8.3000000000000007</v>
      </c>
    </row>
    <row r="3623" spans="33:34" x14ac:dyDescent="0.35">
      <c r="AG3623" s="1">
        <v>36465</v>
      </c>
      <c r="AH3623" s="11">
        <v>8.33</v>
      </c>
    </row>
    <row r="3624" spans="33:34" x14ac:dyDescent="0.35">
      <c r="AG3624" s="1">
        <v>36466</v>
      </c>
      <c r="AH3624" s="11">
        <v>8.3000000000000007</v>
      </c>
    </row>
    <row r="3625" spans="33:34" x14ac:dyDescent="0.35">
      <c r="AG3625" s="1">
        <v>36467</v>
      </c>
      <c r="AH3625" s="11">
        <v>8.2799999999999994</v>
      </c>
    </row>
    <row r="3626" spans="33:34" x14ac:dyDescent="0.35">
      <c r="AG3626" s="1">
        <v>36468</v>
      </c>
      <c r="AH3626" s="11">
        <v>8.23</v>
      </c>
    </row>
    <row r="3627" spans="33:34" x14ac:dyDescent="0.35">
      <c r="AG3627" s="1">
        <v>36469</v>
      </c>
      <c r="AH3627" s="11">
        <v>8.19</v>
      </c>
    </row>
    <row r="3628" spans="33:34" x14ac:dyDescent="0.35">
      <c r="AG3628" s="1">
        <v>36472</v>
      </c>
      <c r="AH3628" s="11">
        <v>8.1999999999999993</v>
      </c>
    </row>
    <row r="3629" spans="33:34" x14ac:dyDescent="0.35">
      <c r="AG3629" s="1">
        <v>36473</v>
      </c>
      <c r="AH3629" s="11">
        <v>8.1300000000000008</v>
      </c>
    </row>
    <row r="3630" spans="33:34" x14ac:dyDescent="0.35">
      <c r="AG3630" s="1">
        <v>36474</v>
      </c>
      <c r="AH3630" s="11">
        <v>8.1300000000000008</v>
      </c>
    </row>
    <row r="3631" spans="33:34" x14ac:dyDescent="0.35">
      <c r="AG3631" s="1">
        <v>36475</v>
      </c>
      <c r="AH3631" s="11">
        <v>8.1199999999999992</v>
      </c>
    </row>
    <row r="3632" spans="33:34" x14ac:dyDescent="0.35">
      <c r="AG3632" s="1">
        <v>36476</v>
      </c>
      <c r="AH3632" s="11">
        <v>8.06</v>
      </c>
    </row>
    <row r="3633" spans="33:34" x14ac:dyDescent="0.35">
      <c r="AG3633" s="1">
        <v>36479</v>
      </c>
      <c r="AH3633" s="11">
        <v>8.0299999999999994</v>
      </c>
    </row>
    <row r="3634" spans="33:34" x14ac:dyDescent="0.35">
      <c r="AG3634" s="1">
        <v>36480</v>
      </c>
      <c r="AH3634" s="11">
        <v>8.01</v>
      </c>
    </row>
    <row r="3635" spans="33:34" x14ac:dyDescent="0.35">
      <c r="AG3635" s="1">
        <v>36481</v>
      </c>
      <c r="AH3635" s="11">
        <v>8.08</v>
      </c>
    </row>
    <row r="3636" spans="33:34" x14ac:dyDescent="0.35">
      <c r="AG3636" s="1">
        <v>36482</v>
      </c>
      <c r="AH3636" s="11">
        <v>8.1</v>
      </c>
    </row>
    <row r="3637" spans="33:34" x14ac:dyDescent="0.35">
      <c r="AG3637" s="1">
        <v>36483</v>
      </c>
      <c r="AH3637" s="11">
        <v>8.09</v>
      </c>
    </row>
    <row r="3638" spans="33:34" x14ac:dyDescent="0.35">
      <c r="AG3638" s="1">
        <v>36486</v>
      </c>
      <c r="AH3638" s="11">
        <v>8.1199999999999992</v>
      </c>
    </row>
    <row r="3639" spans="33:34" x14ac:dyDescent="0.35">
      <c r="AG3639" s="1">
        <v>36487</v>
      </c>
      <c r="AH3639" s="11">
        <v>8.1199999999999992</v>
      </c>
    </row>
    <row r="3640" spans="33:34" x14ac:dyDescent="0.35">
      <c r="AG3640" s="1">
        <v>36488</v>
      </c>
      <c r="AH3640" s="11">
        <v>8.11</v>
      </c>
    </row>
    <row r="3641" spans="33:34" x14ac:dyDescent="0.35">
      <c r="AG3641" s="1">
        <v>36489</v>
      </c>
    </row>
    <row r="3642" spans="33:34" x14ac:dyDescent="0.35">
      <c r="AG3642" s="1">
        <v>36490</v>
      </c>
      <c r="AH3642" s="11">
        <v>8.1300000000000008</v>
      </c>
    </row>
    <row r="3643" spans="33:34" x14ac:dyDescent="0.35">
      <c r="AG3643" s="1">
        <v>36493</v>
      </c>
      <c r="AH3643" s="11">
        <v>8.1999999999999993</v>
      </c>
    </row>
    <row r="3644" spans="33:34" x14ac:dyDescent="0.35">
      <c r="AG3644" s="1">
        <v>36494</v>
      </c>
      <c r="AH3644" s="11">
        <v>8.17</v>
      </c>
    </row>
    <row r="3645" spans="33:34" x14ac:dyDescent="0.35">
      <c r="AG3645" s="1">
        <v>36495</v>
      </c>
      <c r="AH3645" s="11">
        <v>8.18</v>
      </c>
    </row>
    <row r="3646" spans="33:34" x14ac:dyDescent="0.35">
      <c r="AG3646" s="1">
        <v>36496</v>
      </c>
      <c r="AH3646" s="11">
        <v>8.19</v>
      </c>
    </row>
    <row r="3647" spans="33:34" x14ac:dyDescent="0.35">
      <c r="AG3647" s="1">
        <v>36497</v>
      </c>
      <c r="AH3647" s="11">
        <v>8.1300000000000008</v>
      </c>
    </row>
    <row r="3648" spans="33:34" x14ac:dyDescent="0.35">
      <c r="AG3648" s="1">
        <v>36500</v>
      </c>
      <c r="AH3648" s="11">
        <v>8.1199999999999992</v>
      </c>
    </row>
    <row r="3649" spans="33:34" x14ac:dyDescent="0.35">
      <c r="AG3649" s="1">
        <v>36501</v>
      </c>
      <c r="AH3649" s="11">
        <v>8.08</v>
      </c>
    </row>
    <row r="3650" spans="33:34" x14ac:dyDescent="0.35">
      <c r="AG3650" s="1">
        <v>36502</v>
      </c>
      <c r="AH3650" s="11">
        <v>8.1</v>
      </c>
    </row>
    <row r="3651" spans="33:34" x14ac:dyDescent="0.35">
      <c r="AG3651" s="1">
        <v>36503</v>
      </c>
      <c r="AH3651" s="11">
        <v>8.09</v>
      </c>
    </row>
    <row r="3652" spans="33:34" x14ac:dyDescent="0.35">
      <c r="AG3652" s="1">
        <v>36504</v>
      </c>
      <c r="AH3652" s="11">
        <v>8.0299999999999994</v>
      </c>
    </row>
    <row r="3653" spans="33:34" x14ac:dyDescent="0.35">
      <c r="AG3653" s="1">
        <v>36507</v>
      </c>
      <c r="AH3653" s="11">
        <v>8.06</v>
      </c>
    </row>
    <row r="3654" spans="33:34" x14ac:dyDescent="0.35">
      <c r="AG3654" s="1">
        <v>36508</v>
      </c>
      <c r="AH3654" s="11">
        <v>8.16</v>
      </c>
    </row>
    <row r="3655" spans="33:34" x14ac:dyDescent="0.35">
      <c r="AG3655" s="1">
        <v>36509</v>
      </c>
      <c r="AH3655" s="11">
        <v>8.18</v>
      </c>
    </row>
    <row r="3656" spans="33:34" x14ac:dyDescent="0.35">
      <c r="AG3656" s="1">
        <v>36510</v>
      </c>
      <c r="AH3656" s="11">
        <v>8.24</v>
      </c>
    </row>
    <row r="3657" spans="33:34" x14ac:dyDescent="0.35">
      <c r="AG3657" s="1">
        <v>36511</v>
      </c>
      <c r="AH3657" s="11">
        <v>8.23</v>
      </c>
    </row>
    <row r="3658" spans="33:34" x14ac:dyDescent="0.35">
      <c r="AG3658" s="1">
        <v>36514</v>
      </c>
      <c r="AH3658" s="11">
        <v>8.27</v>
      </c>
    </row>
    <row r="3659" spans="33:34" x14ac:dyDescent="0.35">
      <c r="AG3659" s="1">
        <v>36515</v>
      </c>
      <c r="AH3659" s="11">
        <v>8.3000000000000007</v>
      </c>
    </row>
    <row r="3660" spans="33:34" x14ac:dyDescent="0.35">
      <c r="AG3660" s="1">
        <v>36516</v>
      </c>
      <c r="AH3660" s="11">
        <v>8.2799999999999994</v>
      </c>
    </row>
    <row r="3661" spans="33:34" x14ac:dyDescent="0.35">
      <c r="AG3661" s="1">
        <v>36517</v>
      </c>
      <c r="AH3661" s="11">
        <v>8.2899999999999991</v>
      </c>
    </row>
    <row r="3662" spans="33:34" x14ac:dyDescent="0.35">
      <c r="AG3662" s="1">
        <v>36518</v>
      </c>
    </row>
    <row r="3663" spans="33:34" x14ac:dyDescent="0.35">
      <c r="AG3663" s="1">
        <v>36521</v>
      </c>
      <c r="AH3663" s="11">
        <v>8.26</v>
      </c>
    </row>
    <row r="3664" spans="33:34" x14ac:dyDescent="0.35">
      <c r="AG3664" s="1">
        <v>36522</v>
      </c>
      <c r="AH3664" s="11">
        <v>8.2799999999999994</v>
      </c>
    </row>
    <row r="3665" spans="33:34" x14ac:dyDescent="0.35">
      <c r="AG3665" s="1">
        <v>36523</v>
      </c>
      <c r="AH3665" s="11">
        <v>8.24</v>
      </c>
    </row>
    <row r="3666" spans="33:34" x14ac:dyDescent="0.35">
      <c r="AG3666" s="1">
        <v>36524</v>
      </c>
      <c r="AH3666" s="11">
        <v>8.23</v>
      </c>
    </row>
    <row r="3667" spans="33:34" x14ac:dyDescent="0.35">
      <c r="AG3667" s="1">
        <v>36525</v>
      </c>
      <c r="AH3667" s="11">
        <v>8.18</v>
      </c>
    </row>
    <row r="3668" spans="33:34" x14ac:dyDescent="0.35">
      <c r="AG3668" s="1">
        <v>36528</v>
      </c>
      <c r="AH3668" s="11">
        <v>8.27</v>
      </c>
    </row>
    <row r="3669" spans="33:34" x14ac:dyDescent="0.35">
      <c r="AG3669" s="1">
        <v>36529</v>
      </c>
      <c r="AH3669" s="11">
        <v>8.2100000000000009</v>
      </c>
    </row>
    <row r="3670" spans="33:34" x14ac:dyDescent="0.35">
      <c r="AG3670" s="1">
        <v>36530</v>
      </c>
      <c r="AH3670" s="11">
        <v>8.2899999999999991</v>
      </c>
    </row>
    <row r="3671" spans="33:34" x14ac:dyDescent="0.35">
      <c r="AG3671" s="1">
        <v>36531</v>
      </c>
      <c r="AH3671" s="11">
        <v>8.24</v>
      </c>
    </row>
    <row r="3672" spans="33:34" x14ac:dyDescent="0.35">
      <c r="AG3672" s="1">
        <v>36532</v>
      </c>
      <c r="AH3672" s="11">
        <v>8.2200000000000006</v>
      </c>
    </row>
    <row r="3673" spans="33:34" x14ac:dyDescent="0.35">
      <c r="AG3673" s="1">
        <v>36535</v>
      </c>
      <c r="AH3673" s="11">
        <v>8.27</v>
      </c>
    </row>
    <row r="3674" spans="33:34" x14ac:dyDescent="0.35">
      <c r="AG3674" s="1">
        <v>36536</v>
      </c>
      <c r="AH3674" s="11">
        <v>8.36</v>
      </c>
    </row>
    <row r="3675" spans="33:34" x14ac:dyDescent="0.35">
      <c r="AG3675" s="1">
        <v>36537</v>
      </c>
      <c r="AH3675" s="11">
        <v>8.4</v>
      </c>
    </row>
    <row r="3676" spans="33:34" x14ac:dyDescent="0.35">
      <c r="AG3676" s="1">
        <v>36538</v>
      </c>
      <c r="AH3676" s="11">
        <v>8.3800000000000008</v>
      </c>
    </row>
    <row r="3677" spans="33:34" x14ac:dyDescent="0.35">
      <c r="AG3677" s="1">
        <v>36539</v>
      </c>
      <c r="AH3677" s="11">
        <v>8.42</v>
      </c>
    </row>
    <row r="3678" spans="33:34" x14ac:dyDescent="0.35">
      <c r="AG3678" s="1">
        <v>36542</v>
      </c>
    </row>
    <row r="3679" spans="33:34" x14ac:dyDescent="0.35">
      <c r="AG3679" s="1">
        <v>36543</v>
      </c>
      <c r="AH3679" s="11">
        <v>8.4700000000000006</v>
      </c>
    </row>
    <row r="3680" spans="33:34" x14ac:dyDescent="0.35">
      <c r="AG3680" s="1">
        <v>36544</v>
      </c>
      <c r="AH3680" s="11">
        <v>8.43</v>
      </c>
    </row>
    <row r="3681" spans="33:34" x14ac:dyDescent="0.35">
      <c r="AG3681" s="1">
        <v>36545</v>
      </c>
      <c r="AH3681" s="11">
        <v>8.4499999999999993</v>
      </c>
    </row>
    <row r="3682" spans="33:34" x14ac:dyDescent="0.35">
      <c r="AG3682" s="1">
        <v>36546</v>
      </c>
      <c r="AH3682" s="11">
        <v>8.42</v>
      </c>
    </row>
    <row r="3683" spans="33:34" x14ac:dyDescent="0.35">
      <c r="AG3683" s="1">
        <v>36549</v>
      </c>
      <c r="AH3683" s="11">
        <v>8.36</v>
      </c>
    </row>
    <row r="3684" spans="33:34" x14ac:dyDescent="0.35">
      <c r="AG3684" s="1">
        <v>36550</v>
      </c>
      <c r="AH3684" s="11">
        <v>8.33</v>
      </c>
    </row>
    <row r="3685" spans="33:34" x14ac:dyDescent="0.35">
      <c r="AG3685" s="1">
        <v>36551</v>
      </c>
      <c r="AH3685" s="11">
        <v>8.2799999999999994</v>
      </c>
    </row>
    <row r="3686" spans="33:34" x14ac:dyDescent="0.35">
      <c r="AG3686" s="1">
        <v>36552</v>
      </c>
      <c r="AH3686" s="11">
        <v>8.23</v>
      </c>
    </row>
    <row r="3687" spans="33:34" x14ac:dyDescent="0.35">
      <c r="AG3687" s="1">
        <v>36553</v>
      </c>
      <c r="AH3687" s="11">
        <v>8.26</v>
      </c>
    </row>
    <row r="3688" spans="33:34" x14ac:dyDescent="0.35">
      <c r="AG3688" s="1">
        <v>36556</v>
      </c>
      <c r="AH3688" s="11">
        <v>8.36</v>
      </c>
    </row>
    <row r="3689" spans="33:34" x14ac:dyDescent="0.35">
      <c r="AG3689" s="1">
        <v>36557</v>
      </c>
      <c r="AH3689" s="11">
        <v>8.27</v>
      </c>
    </row>
    <row r="3690" spans="33:34" x14ac:dyDescent="0.35">
      <c r="AG3690" s="1">
        <v>36558</v>
      </c>
      <c r="AH3690" s="11">
        <v>8.2200000000000006</v>
      </c>
    </row>
    <row r="3691" spans="33:34" x14ac:dyDescent="0.35">
      <c r="AG3691" s="1">
        <v>36559</v>
      </c>
      <c r="AH3691" s="11">
        <v>8.1300000000000008</v>
      </c>
    </row>
    <row r="3692" spans="33:34" x14ac:dyDescent="0.35">
      <c r="AG3692" s="1">
        <v>36560</v>
      </c>
      <c r="AH3692" s="11">
        <v>8.1300000000000008</v>
      </c>
    </row>
    <row r="3693" spans="33:34" x14ac:dyDescent="0.35">
      <c r="AG3693" s="1">
        <v>36563</v>
      </c>
      <c r="AH3693" s="11">
        <v>8.3000000000000007</v>
      </c>
    </row>
    <row r="3694" spans="33:34" x14ac:dyDescent="0.35">
      <c r="AG3694" s="1">
        <v>36564</v>
      </c>
      <c r="AH3694" s="11">
        <v>8.18</v>
      </c>
    </row>
    <row r="3695" spans="33:34" x14ac:dyDescent="0.35">
      <c r="AG3695" s="1">
        <v>36565</v>
      </c>
      <c r="AH3695" s="11">
        <v>8.26</v>
      </c>
    </row>
    <row r="3696" spans="33:34" x14ac:dyDescent="0.35">
      <c r="AG3696" s="1">
        <v>36566</v>
      </c>
      <c r="AH3696" s="11">
        <v>8.39</v>
      </c>
    </row>
    <row r="3697" spans="33:34" x14ac:dyDescent="0.35">
      <c r="AG3697" s="1">
        <v>36567</v>
      </c>
      <c r="AH3697" s="11">
        <v>8.36</v>
      </c>
    </row>
    <row r="3698" spans="33:34" x14ac:dyDescent="0.35">
      <c r="AG3698" s="1">
        <v>36570</v>
      </c>
      <c r="AH3698" s="11">
        <v>8.3000000000000007</v>
      </c>
    </row>
    <row r="3699" spans="33:34" x14ac:dyDescent="0.35">
      <c r="AG3699" s="1">
        <v>36571</v>
      </c>
      <c r="AH3699" s="11">
        <v>8.33</v>
      </c>
    </row>
    <row r="3700" spans="33:34" x14ac:dyDescent="0.35">
      <c r="AG3700" s="1">
        <v>36572</v>
      </c>
      <c r="AH3700" s="11">
        <v>8.35</v>
      </c>
    </row>
    <row r="3701" spans="33:34" x14ac:dyDescent="0.35">
      <c r="AG3701" s="1">
        <v>36573</v>
      </c>
      <c r="AH3701" s="11">
        <v>8.33</v>
      </c>
    </row>
    <row r="3702" spans="33:34" x14ac:dyDescent="0.35">
      <c r="AG3702" s="1">
        <v>36574</v>
      </c>
      <c r="AH3702" s="11">
        <v>8.31</v>
      </c>
    </row>
    <row r="3703" spans="33:34" x14ac:dyDescent="0.35">
      <c r="AG3703" s="1">
        <v>36577</v>
      </c>
    </row>
    <row r="3704" spans="33:34" x14ac:dyDescent="0.35">
      <c r="AG3704" s="1">
        <v>36578</v>
      </c>
      <c r="AH3704" s="11">
        <v>8.24</v>
      </c>
    </row>
    <row r="3705" spans="33:34" x14ac:dyDescent="0.35">
      <c r="AG3705" s="1">
        <v>36579</v>
      </c>
      <c r="AH3705" s="11">
        <v>8.2799999999999994</v>
      </c>
    </row>
    <row r="3706" spans="33:34" x14ac:dyDescent="0.35">
      <c r="AG3706" s="1">
        <v>36580</v>
      </c>
      <c r="AH3706" s="11">
        <v>8.3000000000000007</v>
      </c>
    </row>
    <row r="3707" spans="33:34" x14ac:dyDescent="0.35">
      <c r="AG3707" s="1">
        <v>36581</v>
      </c>
      <c r="AH3707" s="11">
        <v>8.35</v>
      </c>
    </row>
    <row r="3708" spans="33:34" x14ac:dyDescent="0.35">
      <c r="AG3708" s="1">
        <v>36584</v>
      </c>
      <c r="AH3708" s="11">
        <v>8.3800000000000008</v>
      </c>
    </row>
    <row r="3709" spans="33:34" x14ac:dyDescent="0.35">
      <c r="AG3709" s="1">
        <v>36585</v>
      </c>
      <c r="AH3709" s="11">
        <v>8.33</v>
      </c>
    </row>
    <row r="3710" spans="33:34" x14ac:dyDescent="0.35">
      <c r="AG3710" s="1">
        <v>36586</v>
      </c>
      <c r="AH3710" s="11">
        <v>8.35</v>
      </c>
    </row>
    <row r="3711" spans="33:34" x14ac:dyDescent="0.35">
      <c r="AG3711" s="1">
        <v>36587</v>
      </c>
      <c r="AH3711" s="11">
        <v>8.35</v>
      </c>
    </row>
    <row r="3712" spans="33:34" x14ac:dyDescent="0.35">
      <c r="AG3712" s="1">
        <v>36588</v>
      </c>
      <c r="AH3712" s="11">
        <v>8.32</v>
      </c>
    </row>
    <row r="3713" spans="33:34" x14ac:dyDescent="0.35">
      <c r="AG3713" s="1">
        <v>36591</v>
      </c>
      <c r="AH3713" s="11">
        <v>8.33</v>
      </c>
    </row>
    <row r="3714" spans="33:34" x14ac:dyDescent="0.35">
      <c r="AG3714" s="1">
        <v>36592</v>
      </c>
      <c r="AH3714" s="11">
        <v>8.34</v>
      </c>
    </row>
    <row r="3715" spans="33:34" x14ac:dyDescent="0.35">
      <c r="AG3715" s="1">
        <v>36593</v>
      </c>
      <c r="AH3715" s="11">
        <v>8.36</v>
      </c>
    </row>
    <row r="3716" spans="33:34" x14ac:dyDescent="0.35">
      <c r="AG3716" s="1">
        <v>36594</v>
      </c>
      <c r="AH3716" s="11">
        <v>8.4</v>
      </c>
    </row>
    <row r="3717" spans="33:34" x14ac:dyDescent="0.35">
      <c r="AG3717" s="1">
        <v>36595</v>
      </c>
      <c r="AH3717" s="11">
        <v>8.48</v>
      </c>
    </row>
    <row r="3718" spans="33:34" x14ac:dyDescent="0.35">
      <c r="AG3718" s="1">
        <v>36598</v>
      </c>
      <c r="AH3718" s="11">
        <v>8.5299999999999994</v>
      </c>
    </row>
    <row r="3719" spans="33:34" x14ac:dyDescent="0.35">
      <c r="AG3719" s="1">
        <v>36599</v>
      </c>
      <c r="AH3719" s="11">
        <v>8.4600000000000009</v>
      </c>
    </row>
    <row r="3720" spans="33:34" x14ac:dyDescent="0.35">
      <c r="AG3720" s="1">
        <v>36600</v>
      </c>
      <c r="AH3720" s="11">
        <v>8.4600000000000009</v>
      </c>
    </row>
    <row r="3721" spans="33:34" x14ac:dyDescent="0.35">
      <c r="AG3721" s="1">
        <v>36601</v>
      </c>
      <c r="AH3721" s="11">
        <v>8.42</v>
      </c>
    </row>
    <row r="3722" spans="33:34" x14ac:dyDescent="0.35">
      <c r="AG3722" s="1">
        <v>36602</v>
      </c>
      <c r="AH3722" s="11">
        <v>8.36</v>
      </c>
    </row>
    <row r="3723" spans="33:34" x14ac:dyDescent="0.35">
      <c r="AG3723" s="1">
        <v>36605</v>
      </c>
      <c r="AH3723" s="11">
        <v>8.32</v>
      </c>
    </row>
    <row r="3724" spans="33:34" x14ac:dyDescent="0.35">
      <c r="AG3724" s="1">
        <v>36606</v>
      </c>
      <c r="AH3724" s="11">
        <v>8.31</v>
      </c>
    </row>
    <row r="3725" spans="33:34" x14ac:dyDescent="0.35">
      <c r="AG3725" s="1">
        <v>36607</v>
      </c>
      <c r="AH3725" s="11">
        <v>8.33</v>
      </c>
    </row>
    <row r="3726" spans="33:34" x14ac:dyDescent="0.35">
      <c r="AG3726" s="1">
        <v>36608</v>
      </c>
      <c r="AH3726" s="11">
        <v>8.2799999999999994</v>
      </c>
    </row>
    <row r="3727" spans="33:34" x14ac:dyDescent="0.35">
      <c r="AG3727" s="1">
        <v>36609</v>
      </c>
      <c r="AH3727" s="11">
        <v>8.33</v>
      </c>
    </row>
    <row r="3728" spans="33:34" x14ac:dyDescent="0.35">
      <c r="AG3728" s="1">
        <v>36612</v>
      </c>
      <c r="AH3728" s="11">
        <v>8.32</v>
      </c>
    </row>
    <row r="3729" spans="33:34" x14ac:dyDescent="0.35">
      <c r="AG3729" s="1">
        <v>36613</v>
      </c>
      <c r="AH3729" s="11">
        <v>8.33</v>
      </c>
    </row>
    <row r="3730" spans="33:34" x14ac:dyDescent="0.35">
      <c r="AG3730" s="1">
        <v>36614</v>
      </c>
      <c r="AH3730" s="11">
        <v>8.3800000000000008</v>
      </c>
    </row>
    <row r="3731" spans="33:34" x14ac:dyDescent="0.35">
      <c r="AG3731" s="1">
        <v>36615</v>
      </c>
      <c r="AH3731" s="11">
        <v>8.36</v>
      </c>
    </row>
    <row r="3732" spans="33:34" x14ac:dyDescent="0.35">
      <c r="AG3732" s="1">
        <v>36616</v>
      </c>
      <c r="AH3732" s="11">
        <v>8.33</v>
      </c>
    </row>
    <row r="3733" spans="33:34" x14ac:dyDescent="0.35">
      <c r="AG3733" s="1">
        <v>36619</v>
      </c>
      <c r="AH3733" s="11">
        <v>8.3000000000000007</v>
      </c>
    </row>
    <row r="3734" spans="33:34" x14ac:dyDescent="0.35">
      <c r="AG3734" s="1">
        <v>36620</v>
      </c>
      <c r="AH3734" s="11">
        <v>8.2799999999999994</v>
      </c>
    </row>
    <row r="3735" spans="33:34" x14ac:dyDescent="0.35">
      <c r="AG3735" s="1">
        <v>36621</v>
      </c>
      <c r="AH3735" s="11">
        <v>8.35</v>
      </c>
    </row>
    <row r="3736" spans="33:34" x14ac:dyDescent="0.35">
      <c r="AG3736" s="1">
        <v>36622</v>
      </c>
      <c r="AH3736" s="11">
        <v>8.32</v>
      </c>
    </row>
    <row r="3737" spans="33:34" x14ac:dyDescent="0.35">
      <c r="AG3737" s="1">
        <v>36623</v>
      </c>
      <c r="AH3737" s="11">
        <v>8.26</v>
      </c>
    </row>
    <row r="3738" spans="33:34" x14ac:dyDescent="0.35">
      <c r="AG3738" s="1">
        <v>36626</v>
      </c>
      <c r="AH3738" s="11">
        <v>8.24</v>
      </c>
    </row>
    <row r="3739" spans="33:34" x14ac:dyDescent="0.35">
      <c r="AG3739" s="1">
        <v>36627</v>
      </c>
      <c r="AH3739" s="11">
        <v>8.34</v>
      </c>
    </row>
    <row r="3740" spans="33:34" x14ac:dyDescent="0.35">
      <c r="AG3740" s="1">
        <v>36628</v>
      </c>
      <c r="AH3740" s="11">
        <v>8.41</v>
      </c>
    </row>
    <row r="3741" spans="33:34" x14ac:dyDescent="0.35">
      <c r="AG3741" s="1">
        <v>36629</v>
      </c>
      <c r="AH3741" s="11">
        <v>8.39</v>
      </c>
    </row>
    <row r="3742" spans="33:34" x14ac:dyDescent="0.35">
      <c r="AG3742" s="1">
        <v>36630</v>
      </c>
      <c r="AH3742" s="11">
        <v>8.3800000000000008</v>
      </c>
    </row>
    <row r="3743" spans="33:34" x14ac:dyDescent="0.35">
      <c r="AG3743" s="1">
        <v>36633</v>
      </c>
      <c r="AH3743" s="11">
        <v>8.51</v>
      </c>
    </row>
    <row r="3744" spans="33:34" x14ac:dyDescent="0.35">
      <c r="AG3744" s="1">
        <v>36634</v>
      </c>
      <c r="AH3744" s="11">
        <v>8.48</v>
      </c>
    </row>
    <row r="3745" spans="33:34" x14ac:dyDescent="0.35">
      <c r="AG3745" s="1">
        <v>36635</v>
      </c>
      <c r="AH3745" s="11">
        <v>8.41</v>
      </c>
    </row>
    <row r="3746" spans="33:34" x14ac:dyDescent="0.35">
      <c r="AG3746" s="1">
        <v>36636</v>
      </c>
      <c r="AH3746" s="11">
        <v>8.4</v>
      </c>
    </row>
    <row r="3747" spans="33:34" x14ac:dyDescent="0.35">
      <c r="AG3747" s="1">
        <v>36637</v>
      </c>
    </row>
    <row r="3748" spans="33:34" x14ac:dyDescent="0.35">
      <c r="AG3748" s="1">
        <v>36640</v>
      </c>
      <c r="AH3748" s="11">
        <v>8.42</v>
      </c>
    </row>
    <row r="3749" spans="33:34" x14ac:dyDescent="0.35">
      <c r="AG3749" s="1">
        <v>36641</v>
      </c>
      <c r="AH3749" s="11">
        <v>8.5</v>
      </c>
    </row>
    <row r="3750" spans="33:34" x14ac:dyDescent="0.35">
      <c r="AG3750" s="1">
        <v>36642</v>
      </c>
      <c r="AH3750" s="11">
        <v>8.51</v>
      </c>
    </row>
    <row r="3751" spans="33:34" x14ac:dyDescent="0.35">
      <c r="AG3751" s="1">
        <v>36643</v>
      </c>
      <c r="AH3751" s="11">
        <v>8.57</v>
      </c>
    </row>
    <row r="3752" spans="33:34" x14ac:dyDescent="0.35">
      <c r="AG3752" s="1">
        <v>36644</v>
      </c>
      <c r="AH3752" s="11">
        <v>8.57</v>
      </c>
    </row>
    <row r="3753" spans="33:34" x14ac:dyDescent="0.35">
      <c r="AG3753" s="1">
        <v>36647</v>
      </c>
      <c r="AH3753" s="11">
        <v>8.59</v>
      </c>
    </row>
    <row r="3754" spans="33:34" x14ac:dyDescent="0.35">
      <c r="AG3754" s="1">
        <v>36648</v>
      </c>
      <c r="AH3754" s="11">
        <v>8.64</v>
      </c>
    </row>
    <row r="3755" spans="33:34" x14ac:dyDescent="0.35">
      <c r="AG3755" s="1">
        <v>36649</v>
      </c>
      <c r="AH3755" s="11">
        <v>8.74</v>
      </c>
    </row>
    <row r="3756" spans="33:34" x14ac:dyDescent="0.35">
      <c r="AG3756" s="1">
        <v>36650</v>
      </c>
      <c r="AH3756" s="11">
        <v>8.84</v>
      </c>
    </row>
    <row r="3757" spans="33:34" x14ac:dyDescent="0.35">
      <c r="AG3757" s="1">
        <v>36651</v>
      </c>
      <c r="AH3757" s="11">
        <v>8.8699999999999992</v>
      </c>
    </row>
    <row r="3758" spans="33:34" x14ac:dyDescent="0.35">
      <c r="AG3758" s="1">
        <v>36654</v>
      </c>
      <c r="AH3758" s="11">
        <v>8.92</v>
      </c>
    </row>
    <row r="3759" spans="33:34" x14ac:dyDescent="0.35">
      <c r="AG3759" s="1">
        <v>36655</v>
      </c>
      <c r="AH3759" s="11">
        <v>8.89</v>
      </c>
    </row>
    <row r="3760" spans="33:34" x14ac:dyDescent="0.35">
      <c r="AG3760" s="1">
        <v>36656</v>
      </c>
      <c r="AH3760" s="11">
        <v>8.8800000000000008</v>
      </c>
    </row>
    <row r="3761" spans="33:34" x14ac:dyDescent="0.35">
      <c r="AG3761" s="1">
        <v>36657</v>
      </c>
      <c r="AH3761" s="11">
        <v>8.92</v>
      </c>
    </row>
    <row r="3762" spans="33:34" x14ac:dyDescent="0.35">
      <c r="AG3762" s="1">
        <v>36658</v>
      </c>
      <c r="AH3762" s="11">
        <v>9.0299999999999994</v>
      </c>
    </row>
    <row r="3763" spans="33:34" x14ac:dyDescent="0.35">
      <c r="AG3763" s="1">
        <v>36661</v>
      </c>
      <c r="AH3763" s="11">
        <v>8.99</v>
      </c>
    </row>
    <row r="3764" spans="33:34" x14ac:dyDescent="0.35">
      <c r="AG3764" s="1">
        <v>36662</v>
      </c>
      <c r="AH3764" s="11">
        <v>8.94</v>
      </c>
    </row>
    <row r="3765" spans="33:34" x14ac:dyDescent="0.35">
      <c r="AG3765" s="1">
        <v>36663</v>
      </c>
      <c r="AH3765" s="11">
        <v>9.01</v>
      </c>
    </row>
    <row r="3766" spans="33:34" x14ac:dyDescent="0.35">
      <c r="AG3766" s="1">
        <v>36664</v>
      </c>
      <c r="AH3766" s="11">
        <v>9.08</v>
      </c>
    </row>
    <row r="3767" spans="33:34" x14ac:dyDescent="0.35">
      <c r="AG3767" s="1">
        <v>36665</v>
      </c>
      <c r="AH3767" s="11">
        <v>9.06</v>
      </c>
    </row>
    <row r="3768" spans="33:34" x14ac:dyDescent="0.35">
      <c r="AG3768" s="1">
        <v>36668</v>
      </c>
      <c r="AH3768" s="11">
        <v>9.01</v>
      </c>
    </row>
    <row r="3769" spans="33:34" x14ac:dyDescent="0.35">
      <c r="AG3769" s="1">
        <v>36669</v>
      </c>
      <c r="AH3769" s="11">
        <v>9</v>
      </c>
    </row>
    <row r="3770" spans="33:34" x14ac:dyDescent="0.35">
      <c r="AG3770" s="1">
        <v>36670</v>
      </c>
      <c r="AH3770" s="11">
        <v>8.99</v>
      </c>
    </row>
    <row r="3771" spans="33:34" x14ac:dyDescent="0.35">
      <c r="AG3771" s="1">
        <v>36671</v>
      </c>
      <c r="AH3771" s="11">
        <v>8.89</v>
      </c>
    </row>
    <row r="3772" spans="33:34" x14ac:dyDescent="0.35">
      <c r="AG3772" s="1">
        <v>36672</v>
      </c>
      <c r="AH3772" s="11">
        <v>8.84</v>
      </c>
    </row>
    <row r="3773" spans="33:34" x14ac:dyDescent="0.35">
      <c r="AG3773" s="1">
        <v>36675</v>
      </c>
    </row>
    <row r="3774" spans="33:34" x14ac:dyDescent="0.35">
      <c r="AG3774" s="1">
        <v>36676</v>
      </c>
      <c r="AH3774" s="11">
        <v>8.8699999999999992</v>
      </c>
    </row>
    <row r="3775" spans="33:34" x14ac:dyDescent="0.35">
      <c r="AG3775" s="1">
        <v>36677</v>
      </c>
      <c r="AH3775" s="11">
        <v>8.81</v>
      </c>
    </row>
    <row r="3776" spans="33:34" x14ac:dyDescent="0.35">
      <c r="AG3776" s="1">
        <v>36678</v>
      </c>
      <c r="AH3776" s="11">
        <v>8.7100000000000009</v>
      </c>
    </row>
    <row r="3777" spans="33:34" x14ac:dyDescent="0.35">
      <c r="AG3777" s="1">
        <v>36679</v>
      </c>
      <c r="AH3777" s="11">
        <v>8.65</v>
      </c>
    </row>
    <row r="3778" spans="33:34" x14ac:dyDescent="0.35">
      <c r="AG3778" s="1">
        <v>36682</v>
      </c>
      <c r="AH3778" s="11">
        <v>8.56</v>
      </c>
    </row>
    <row r="3779" spans="33:34" x14ac:dyDescent="0.35">
      <c r="AG3779" s="1">
        <v>36683</v>
      </c>
      <c r="AH3779" s="11">
        <v>8.5299999999999994</v>
      </c>
    </row>
    <row r="3780" spans="33:34" x14ac:dyDescent="0.35">
      <c r="AG3780" s="1">
        <v>36684</v>
      </c>
      <c r="AH3780" s="11">
        <v>8.49</v>
      </c>
    </row>
    <row r="3781" spans="33:34" x14ac:dyDescent="0.35">
      <c r="AG3781" s="1">
        <v>36685</v>
      </c>
      <c r="AH3781" s="11">
        <v>8.48</v>
      </c>
    </row>
    <row r="3782" spans="33:34" x14ac:dyDescent="0.35">
      <c r="AG3782" s="1">
        <v>36686</v>
      </c>
      <c r="AH3782" s="11">
        <v>8.4700000000000006</v>
      </c>
    </row>
    <row r="3783" spans="33:34" x14ac:dyDescent="0.35">
      <c r="AG3783" s="1">
        <v>36689</v>
      </c>
      <c r="AH3783" s="11">
        <v>8.44</v>
      </c>
    </row>
    <row r="3784" spans="33:34" x14ac:dyDescent="0.35">
      <c r="AG3784" s="1">
        <v>36690</v>
      </c>
      <c r="AH3784" s="11">
        <v>8.4700000000000006</v>
      </c>
    </row>
    <row r="3785" spans="33:34" x14ac:dyDescent="0.35">
      <c r="AG3785" s="1">
        <v>36691</v>
      </c>
      <c r="AH3785" s="11">
        <v>8.41</v>
      </c>
    </row>
    <row r="3786" spans="33:34" x14ac:dyDescent="0.35">
      <c r="AG3786" s="1">
        <v>36692</v>
      </c>
      <c r="AH3786" s="11">
        <v>8.41</v>
      </c>
    </row>
    <row r="3787" spans="33:34" x14ac:dyDescent="0.35">
      <c r="AG3787" s="1">
        <v>36693</v>
      </c>
      <c r="AH3787" s="11">
        <v>8.36</v>
      </c>
    </row>
    <row r="3788" spans="33:34" x14ac:dyDescent="0.35">
      <c r="AG3788" s="1">
        <v>36696</v>
      </c>
      <c r="AH3788" s="11">
        <v>8.3800000000000008</v>
      </c>
    </row>
    <row r="3789" spans="33:34" x14ac:dyDescent="0.35">
      <c r="AG3789" s="1">
        <v>36697</v>
      </c>
      <c r="AH3789" s="11">
        <v>8.39</v>
      </c>
    </row>
    <row r="3790" spans="33:34" x14ac:dyDescent="0.35">
      <c r="AG3790" s="1">
        <v>36698</v>
      </c>
      <c r="AH3790" s="11">
        <v>8.4600000000000009</v>
      </c>
    </row>
    <row r="3791" spans="33:34" x14ac:dyDescent="0.35">
      <c r="AG3791" s="1">
        <v>36699</v>
      </c>
      <c r="AH3791" s="11">
        <v>8.49</v>
      </c>
    </row>
    <row r="3792" spans="33:34" x14ac:dyDescent="0.35">
      <c r="AG3792" s="1">
        <v>36700</v>
      </c>
      <c r="AH3792" s="11">
        <v>8.5299999999999994</v>
      </c>
    </row>
    <row r="3793" spans="33:34" x14ac:dyDescent="0.35">
      <c r="AG3793" s="1">
        <v>36703</v>
      </c>
      <c r="AH3793" s="11">
        <v>8.52</v>
      </c>
    </row>
    <row r="3794" spans="33:34" x14ac:dyDescent="0.35">
      <c r="AG3794" s="1">
        <v>36704</v>
      </c>
      <c r="AH3794" s="11">
        <v>8.48</v>
      </c>
    </row>
    <row r="3795" spans="33:34" x14ac:dyDescent="0.35">
      <c r="AG3795" s="1">
        <v>36705</v>
      </c>
      <c r="AH3795" s="11">
        <v>8.51</v>
      </c>
    </row>
    <row r="3796" spans="33:34" x14ac:dyDescent="0.35">
      <c r="AG3796" s="1">
        <v>36706</v>
      </c>
      <c r="AH3796" s="11">
        <v>8.44</v>
      </c>
    </row>
    <row r="3797" spans="33:34" x14ac:dyDescent="0.35">
      <c r="AG3797" s="1">
        <v>36707</v>
      </c>
      <c r="AH3797" s="11">
        <v>8.43</v>
      </c>
    </row>
    <row r="3798" spans="33:34" x14ac:dyDescent="0.35">
      <c r="AG3798" s="1">
        <v>36710</v>
      </c>
      <c r="AH3798" s="11">
        <v>8.41</v>
      </c>
    </row>
    <row r="3799" spans="33:34" x14ac:dyDescent="0.35">
      <c r="AG3799" s="1">
        <v>36711</v>
      </c>
    </row>
    <row r="3800" spans="33:34" x14ac:dyDescent="0.35">
      <c r="AG3800" s="1">
        <v>36712</v>
      </c>
      <c r="AH3800" s="11">
        <v>8.39</v>
      </c>
    </row>
    <row r="3801" spans="33:34" x14ac:dyDescent="0.35">
      <c r="AG3801" s="1">
        <v>36713</v>
      </c>
      <c r="AH3801" s="11">
        <v>8.43</v>
      </c>
    </row>
    <row r="3802" spans="33:34" x14ac:dyDescent="0.35">
      <c r="AG3802" s="1">
        <v>36714</v>
      </c>
      <c r="AH3802" s="11">
        <v>8.3800000000000008</v>
      </c>
    </row>
    <row r="3803" spans="33:34" x14ac:dyDescent="0.35">
      <c r="AG3803" s="1">
        <v>36717</v>
      </c>
      <c r="AH3803" s="11">
        <v>8.3800000000000008</v>
      </c>
    </row>
    <row r="3804" spans="33:34" x14ac:dyDescent="0.35">
      <c r="AG3804" s="1">
        <v>36718</v>
      </c>
      <c r="AH3804" s="11">
        <v>8.39</v>
      </c>
    </row>
    <row r="3805" spans="33:34" x14ac:dyDescent="0.35">
      <c r="AG3805" s="1">
        <v>36719</v>
      </c>
      <c r="AH3805" s="11">
        <v>8.3800000000000008</v>
      </c>
    </row>
    <row r="3806" spans="33:34" x14ac:dyDescent="0.35">
      <c r="AG3806" s="1">
        <v>36720</v>
      </c>
      <c r="AH3806" s="11">
        <v>8.31</v>
      </c>
    </row>
    <row r="3807" spans="33:34" x14ac:dyDescent="0.35">
      <c r="AG3807" s="1">
        <v>36721</v>
      </c>
      <c r="AH3807" s="11">
        <v>8.34</v>
      </c>
    </row>
    <row r="3808" spans="33:34" x14ac:dyDescent="0.35">
      <c r="AG3808" s="1">
        <v>36724</v>
      </c>
      <c r="AH3808" s="11">
        <v>8.39</v>
      </c>
    </row>
    <row r="3809" spans="33:34" x14ac:dyDescent="0.35">
      <c r="AG3809" s="1">
        <v>36725</v>
      </c>
      <c r="AH3809" s="11">
        <v>8.3800000000000008</v>
      </c>
    </row>
    <row r="3810" spans="33:34" x14ac:dyDescent="0.35">
      <c r="AG3810" s="1">
        <v>36726</v>
      </c>
      <c r="AH3810" s="11">
        <v>8.4</v>
      </c>
    </row>
    <row r="3811" spans="33:34" x14ac:dyDescent="0.35">
      <c r="AG3811" s="1">
        <v>36727</v>
      </c>
      <c r="AH3811" s="11">
        <v>8.3000000000000007</v>
      </c>
    </row>
    <row r="3812" spans="33:34" x14ac:dyDescent="0.35">
      <c r="AG3812" s="1">
        <v>36728</v>
      </c>
      <c r="AH3812" s="11">
        <v>8.2799999999999994</v>
      </c>
    </row>
    <row r="3813" spans="33:34" x14ac:dyDescent="0.35">
      <c r="AG3813" s="1">
        <v>36731</v>
      </c>
      <c r="AH3813" s="11">
        <v>8.3000000000000007</v>
      </c>
    </row>
    <row r="3814" spans="33:34" x14ac:dyDescent="0.35">
      <c r="AG3814" s="1">
        <v>36732</v>
      </c>
      <c r="AH3814" s="11">
        <v>8.3000000000000007</v>
      </c>
    </row>
    <row r="3815" spans="33:34" x14ac:dyDescent="0.35">
      <c r="AG3815" s="1">
        <v>36733</v>
      </c>
      <c r="AH3815" s="11">
        <v>8.31</v>
      </c>
    </row>
    <row r="3816" spans="33:34" x14ac:dyDescent="0.35">
      <c r="AG3816" s="1">
        <v>36734</v>
      </c>
      <c r="AH3816" s="11">
        <v>8.26</v>
      </c>
    </row>
    <row r="3817" spans="33:34" x14ac:dyDescent="0.35">
      <c r="AG3817" s="1">
        <v>36735</v>
      </c>
      <c r="AH3817" s="11">
        <v>8.2899999999999991</v>
      </c>
    </row>
    <row r="3818" spans="33:34" x14ac:dyDescent="0.35">
      <c r="AG3818" s="1">
        <v>36738</v>
      </c>
      <c r="AH3818" s="11">
        <v>8.31</v>
      </c>
    </row>
    <row r="3819" spans="33:34" x14ac:dyDescent="0.35">
      <c r="AG3819" s="1">
        <v>36739</v>
      </c>
      <c r="AH3819" s="11">
        <v>8.27</v>
      </c>
    </row>
    <row r="3820" spans="33:34" x14ac:dyDescent="0.35">
      <c r="AG3820" s="1">
        <v>36740</v>
      </c>
      <c r="AH3820" s="11">
        <v>8.2799999999999994</v>
      </c>
    </row>
    <row r="3821" spans="33:34" x14ac:dyDescent="0.35">
      <c r="AG3821" s="1">
        <v>36741</v>
      </c>
      <c r="AH3821" s="11">
        <v>8.26</v>
      </c>
    </row>
    <row r="3822" spans="33:34" x14ac:dyDescent="0.35">
      <c r="AG3822" s="1">
        <v>36742</v>
      </c>
      <c r="AH3822" s="11">
        <v>8.24</v>
      </c>
    </row>
    <row r="3823" spans="33:34" x14ac:dyDescent="0.35">
      <c r="AG3823" s="1">
        <v>36745</v>
      </c>
      <c r="AH3823" s="11">
        <v>8.26</v>
      </c>
    </row>
    <row r="3824" spans="33:34" x14ac:dyDescent="0.35">
      <c r="AG3824" s="1">
        <v>36746</v>
      </c>
      <c r="AH3824" s="11">
        <v>8.24</v>
      </c>
    </row>
    <row r="3825" spans="33:34" x14ac:dyDescent="0.35">
      <c r="AG3825" s="1">
        <v>36747</v>
      </c>
      <c r="AH3825" s="11">
        <v>8.25</v>
      </c>
    </row>
    <row r="3826" spans="33:34" x14ac:dyDescent="0.35">
      <c r="AG3826" s="1">
        <v>36748</v>
      </c>
      <c r="AH3826" s="11">
        <v>8.23</v>
      </c>
    </row>
    <row r="3827" spans="33:34" x14ac:dyDescent="0.35">
      <c r="AG3827" s="1">
        <v>36749</v>
      </c>
      <c r="AH3827" s="11">
        <v>8.24</v>
      </c>
    </row>
    <row r="3828" spans="33:34" x14ac:dyDescent="0.35">
      <c r="AG3828" s="1">
        <v>36752</v>
      </c>
      <c r="AH3828" s="11">
        <v>8.23</v>
      </c>
    </row>
    <row r="3829" spans="33:34" x14ac:dyDescent="0.35">
      <c r="AG3829" s="1">
        <v>36753</v>
      </c>
      <c r="AH3829" s="11">
        <v>8.24</v>
      </c>
    </row>
    <row r="3830" spans="33:34" x14ac:dyDescent="0.35">
      <c r="AG3830" s="1">
        <v>36754</v>
      </c>
      <c r="AH3830" s="11">
        <v>8.25</v>
      </c>
    </row>
    <row r="3831" spans="33:34" x14ac:dyDescent="0.35">
      <c r="AG3831" s="1">
        <v>36755</v>
      </c>
      <c r="AH3831" s="11">
        <v>8.27</v>
      </c>
    </row>
    <row r="3832" spans="33:34" x14ac:dyDescent="0.35">
      <c r="AG3832" s="1">
        <v>36756</v>
      </c>
      <c r="AH3832" s="11">
        <v>8.24</v>
      </c>
    </row>
    <row r="3833" spans="33:34" x14ac:dyDescent="0.35">
      <c r="AG3833" s="1">
        <v>36759</v>
      </c>
      <c r="AH3833" s="11">
        <v>8.26</v>
      </c>
    </row>
    <row r="3834" spans="33:34" x14ac:dyDescent="0.35">
      <c r="AG3834" s="1">
        <v>36760</v>
      </c>
      <c r="AH3834" s="11">
        <v>8.2899999999999991</v>
      </c>
    </row>
    <row r="3835" spans="33:34" x14ac:dyDescent="0.35">
      <c r="AG3835" s="1">
        <v>36761</v>
      </c>
      <c r="AH3835" s="11">
        <v>8.26</v>
      </c>
    </row>
    <row r="3836" spans="33:34" x14ac:dyDescent="0.35">
      <c r="AG3836" s="1">
        <v>36762</v>
      </c>
      <c r="AH3836" s="11">
        <v>8.2200000000000006</v>
      </c>
    </row>
    <row r="3837" spans="33:34" x14ac:dyDescent="0.35">
      <c r="AG3837" s="1">
        <v>36763</v>
      </c>
      <c r="AH3837" s="11">
        <v>8.23</v>
      </c>
    </row>
    <row r="3838" spans="33:34" x14ac:dyDescent="0.35">
      <c r="AG3838" s="1">
        <v>36766</v>
      </c>
      <c r="AH3838" s="11">
        <v>8.27</v>
      </c>
    </row>
    <row r="3839" spans="33:34" x14ac:dyDescent="0.35">
      <c r="AG3839" s="1">
        <v>36767</v>
      </c>
      <c r="AH3839" s="11">
        <v>8.3000000000000007</v>
      </c>
    </row>
    <row r="3840" spans="33:34" x14ac:dyDescent="0.35">
      <c r="AG3840" s="1">
        <v>36768</v>
      </c>
      <c r="AH3840" s="11">
        <v>8.3000000000000007</v>
      </c>
    </row>
    <row r="3841" spans="33:34" x14ac:dyDescent="0.35">
      <c r="AG3841" s="1">
        <v>36769</v>
      </c>
      <c r="AH3841" s="11">
        <v>8.24</v>
      </c>
    </row>
    <row r="3842" spans="33:34" x14ac:dyDescent="0.35">
      <c r="AG3842" s="1">
        <v>36770</v>
      </c>
      <c r="AH3842" s="11">
        <v>8.2200000000000006</v>
      </c>
    </row>
    <row r="3843" spans="33:34" x14ac:dyDescent="0.35">
      <c r="AG3843" s="1">
        <v>36773</v>
      </c>
    </row>
    <row r="3844" spans="33:34" x14ac:dyDescent="0.35">
      <c r="AG3844" s="1">
        <v>36774</v>
      </c>
      <c r="AH3844" s="11">
        <v>8.2200000000000006</v>
      </c>
    </row>
    <row r="3845" spans="33:34" x14ac:dyDescent="0.35">
      <c r="AG3845" s="1">
        <v>36775</v>
      </c>
      <c r="AH3845" s="11">
        <v>8.26</v>
      </c>
    </row>
    <row r="3846" spans="33:34" x14ac:dyDescent="0.35">
      <c r="AG3846" s="1">
        <v>36776</v>
      </c>
      <c r="AH3846" s="11">
        <v>8.27</v>
      </c>
    </row>
    <row r="3847" spans="33:34" x14ac:dyDescent="0.35">
      <c r="AG3847" s="1">
        <v>36777</v>
      </c>
      <c r="AH3847" s="11">
        <v>8.25</v>
      </c>
    </row>
    <row r="3848" spans="33:34" x14ac:dyDescent="0.35">
      <c r="AG3848" s="1">
        <v>36780</v>
      </c>
      <c r="AH3848" s="11">
        <v>8.2899999999999991</v>
      </c>
    </row>
    <row r="3849" spans="33:34" x14ac:dyDescent="0.35">
      <c r="AG3849" s="1">
        <v>36781</v>
      </c>
      <c r="AH3849" s="11">
        <v>8.34</v>
      </c>
    </row>
    <row r="3850" spans="33:34" x14ac:dyDescent="0.35">
      <c r="AG3850" s="1">
        <v>36782</v>
      </c>
      <c r="AH3850" s="11">
        <v>8.32</v>
      </c>
    </row>
    <row r="3851" spans="33:34" x14ac:dyDescent="0.35">
      <c r="AG3851" s="1">
        <v>36783</v>
      </c>
      <c r="AH3851" s="11">
        <v>8.3699999999999992</v>
      </c>
    </row>
    <row r="3852" spans="33:34" x14ac:dyDescent="0.35">
      <c r="AG3852" s="1">
        <v>36784</v>
      </c>
      <c r="AH3852" s="11">
        <v>8.44</v>
      </c>
    </row>
    <row r="3853" spans="33:34" x14ac:dyDescent="0.35">
      <c r="AG3853" s="1">
        <v>36787</v>
      </c>
      <c r="AH3853" s="11">
        <v>8.49</v>
      </c>
    </row>
    <row r="3854" spans="33:34" x14ac:dyDescent="0.35">
      <c r="AG3854" s="1">
        <v>36788</v>
      </c>
      <c r="AH3854" s="11">
        <v>8.43</v>
      </c>
    </row>
    <row r="3855" spans="33:34" x14ac:dyDescent="0.35">
      <c r="AG3855" s="1">
        <v>36789</v>
      </c>
      <c r="AH3855" s="11">
        <v>8.4600000000000009</v>
      </c>
    </row>
    <row r="3856" spans="33:34" x14ac:dyDescent="0.35">
      <c r="AG3856" s="1">
        <v>36790</v>
      </c>
      <c r="AH3856" s="11">
        <v>8.43</v>
      </c>
    </row>
    <row r="3857" spans="33:34" x14ac:dyDescent="0.35">
      <c r="AG3857" s="1">
        <v>36791</v>
      </c>
      <c r="AH3857" s="11">
        <v>8.4</v>
      </c>
    </row>
    <row r="3858" spans="33:34" x14ac:dyDescent="0.35">
      <c r="AG3858" s="1">
        <v>36794</v>
      </c>
      <c r="AH3858" s="11">
        <v>8.3699999999999992</v>
      </c>
    </row>
    <row r="3859" spans="33:34" x14ac:dyDescent="0.35">
      <c r="AG3859" s="1">
        <v>36795</v>
      </c>
      <c r="AH3859" s="11">
        <v>8.33</v>
      </c>
    </row>
    <row r="3860" spans="33:34" x14ac:dyDescent="0.35">
      <c r="AG3860" s="1">
        <v>36796</v>
      </c>
      <c r="AH3860" s="11">
        <v>8.3699999999999992</v>
      </c>
    </row>
    <row r="3861" spans="33:34" x14ac:dyDescent="0.35">
      <c r="AG3861" s="1">
        <v>36797</v>
      </c>
      <c r="AH3861" s="11">
        <v>8.32</v>
      </c>
    </row>
    <row r="3862" spans="33:34" x14ac:dyDescent="0.35">
      <c r="AG3862" s="1">
        <v>36798</v>
      </c>
      <c r="AH3862" s="11">
        <v>8.34</v>
      </c>
    </row>
    <row r="3863" spans="33:34" x14ac:dyDescent="0.35">
      <c r="AG3863" s="1">
        <v>36801</v>
      </c>
      <c r="AH3863" s="11">
        <v>8.41</v>
      </c>
    </row>
    <row r="3864" spans="33:34" x14ac:dyDescent="0.35">
      <c r="AG3864" s="1">
        <v>36802</v>
      </c>
      <c r="AH3864" s="11">
        <v>8.41</v>
      </c>
    </row>
    <row r="3865" spans="33:34" x14ac:dyDescent="0.35">
      <c r="AG3865" s="1">
        <v>36803</v>
      </c>
      <c r="AH3865" s="11">
        <v>8.41</v>
      </c>
    </row>
    <row r="3866" spans="33:34" x14ac:dyDescent="0.35">
      <c r="AG3866" s="1">
        <v>36804</v>
      </c>
      <c r="AH3866" s="11">
        <v>8.39</v>
      </c>
    </row>
    <row r="3867" spans="33:34" x14ac:dyDescent="0.35">
      <c r="AG3867" s="1">
        <v>36805</v>
      </c>
      <c r="AH3867" s="11">
        <v>8.35</v>
      </c>
    </row>
    <row r="3868" spans="33:34" x14ac:dyDescent="0.35">
      <c r="AG3868" s="1">
        <v>36808</v>
      </c>
    </row>
    <row r="3869" spans="33:34" x14ac:dyDescent="0.35">
      <c r="AG3869" s="1">
        <v>36809</v>
      </c>
      <c r="AH3869" s="11">
        <v>8.34</v>
      </c>
    </row>
    <row r="3870" spans="33:34" x14ac:dyDescent="0.35">
      <c r="AG3870" s="1">
        <v>36810</v>
      </c>
      <c r="AH3870" s="11">
        <v>8.3800000000000008</v>
      </c>
    </row>
    <row r="3871" spans="33:34" x14ac:dyDescent="0.35">
      <c r="AG3871" s="1">
        <v>36811</v>
      </c>
      <c r="AH3871" s="11">
        <v>8.3699999999999992</v>
      </c>
    </row>
    <row r="3872" spans="33:34" x14ac:dyDescent="0.35">
      <c r="AG3872" s="1">
        <v>36812</v>
      </c>
      <c r="AH3872" s="11">
        <v>8.3699999999999992</v>
      </c>
    </row>
    <row r="3873" spans="33:34" x14ac:dyDescent="0.35">
      <c r="AG3873" s="1">
        <v>36815</v>
      </c>
      <c r="AH3873" s="11">
        <v>8.3699999999999992</v>
      </c>
    </row>
    <row r="3874" spans="33:34" x14ac:dyDescent="0.35">
      <c r="AG3874" s="1">
        <v>36816</v>
      </c>
      <c r="AH3874" s="11">
        <v>8.32</v>
      </c>
    </row>
    <row r="3875" spans="33:34" x14ac:dyDescent="0.35">
      <c r="AG3875" s="1">
        <v>36817</v>
      </c>
      <c r="AH3875" s="11">
        <v>8.34</v>
      </c>
    </row>
    <row r="3876" spans="33:34" x14ac:dyDescent="0.35">
      <c r="AG3876" s="1">
        <v>36818</v>
      </c>
      <c r="AH3876" s="11">
        <v>8.32</v>
      </c>
    </row>
    <row r="3877" spans="33:34" x14ac:dyDescent="0.35">
      <c r="AG3877" s="1">
        <v>36819</v>
      </c>
      <c r="AH3877" s="11">
        <v>8.2899999999999991</v>
      </c>
    </row>
    <row r="3878" spans="33:34" x14ac:dyDescent="0.35">
      <c r="AG3878" s="1">
        <v>36822</v>
      </c>
      <c r="AH3878" s="11">
        <v>8.27</v>
      </c>
    </row>
    <row r="3879" spans="33:34" x14ac:dyDescent="0.35">
      <c r="AG3879" s="1">
        <v>36823</v>
      </c>
      <c r="AH3879" s="11">
        <v>8.2899999999999991</v>
      </c>
    </row>
    <row r="3880" spans="33:34" x14ac:dyDescent="0.35">
      <c r="AG3880" s="1">
        <v>36824</v>
      </c>
      <c r="AH3880" s="11">
        <v>8.32</v>
      </c>
    </row>
    <row r="3881" spans="33:34" x14ac:dyDescent="0.35">
      <c r="AG3881" s="1">
        <v>36825</v>
      </c>
      <c r="AH3881" s="11">
        <v>8.2899999999999991</v>
      </c>
    </row>
    <row r="3882" spans="33:34" x14ac:dyDescent="0.35">
      <c r="AG3882" s="1">
        <v>36826</v>
      </c>
      <c r="AH3882" s="11">
        <v>8.3000000000000007</v>
      </c>
    </row>
    <row r="3883" spans="33:34" x14ac:dyDescent="0.35">
      <c r="AG3883" s="1">
        <v>36829</v>
      </c>
      <c r="AH3883" s="11">
        <v>8.3000000000000007</v>
      </c>
    </row>
    <row r="3884" spans="33:34" x14ac:dyDescent="0.35">
      <c r="AG3884" s="1">
        <v>36830</v>
      </c>
      <c r="AH3884" s="11">
        <v>8.33</v>
      </c>
    </row>
    <row r="3885" spans="33:34" x14ac:dyDescent="0.35">
      <c r="AG3885" s="1">
        <v>36831</v>
      </c>
      <c r="AH3885" s="11">
        <v>8.31</v>
      </c>
    </row>
    <row r="3886" spans="33:34" x14ac:dyDescent="0.35">
      <c r="AG3886" s="1">
        <v>36832</v>
      </c>
      <c r="AH3886" s="11">
        <v>8.2799999999999994</v>
      </c>
    </row>
    <row r="3887" spans="33:34" x14ac:dyDescent="0.35">
      <c r="AG3887" s="1">
        <v>36833</v>
      </c>
      <c r="AH3887" s="11">
        <v>8.35</v>
      </c>
    </row>
    <row r="3888" spans="33:34" x14ac:dyDescent="0.35">
      <c r="AG3888" s="1">
        <v>36836</v>
      </c>
      <c r="AH3888" s="11">
        <v>8.3699999999999992</v>
      </c>
    </row>
    <row r="3889" spans="33:34" x14ac:dyDescent="0.35">
      <c r="AG3889" s="1">
        <v>36837</v>
      </c>
      <c r="AH3889" s="11">
        <v>8.3699999999999992</v>
      </c>
    </row>
    <row r="3890" spans="33:34" x14ac:dyDescent="0.35">
      <c r="AG3890" s="1">
        <v>36838</v>
      </c>
      <c r="AH3890" s="11">
        <v>8.35</v>
      </c>
    </row>
    <row r="3891" spans="33:34" x14ac:dyDescent="0.35">
      <c r="AG3891" s="1">
        <v>36839</v>
      </c>
      <c r="AH3891" s="11">
        <v>8.32</v>
      </c>
    </row>
    <row r="3892" spans="33:34" x14ac:dyDescent="0.35">
      <c r="AG3892" s="1">
        <v>36840</v>
      </c>
      <c r="AH3892" s="11">
        <v>8.32</v>
      </c>
    </row>
    <row r="3893" spans="33:34" x14ac:dyDescent="0.35">
      <c r="AG3893" s="1">
        <v>36843</v>
      </c>
      <c r="AH3893" s="11">
        <v>8.2899999999999991</v>
      </c>
    </row>
    <row r="3894" spans="33:34" x14ac:dyDescent="0.35">
      <c r="AG3894" s="1">
        <v>36844</v>
      </c>
      <c r="AH3894" s="11">
        <v>8.2799999999999994</v>
      </c>
    </row>
    <row r="3895" spans="33:34" x14ac:dyDescent="0.35">
      <c r="AG3895" s="1">
        <v>36845</v>
      </c>
      <c r="AH3895" s="11">
        <v>8.24</v>
      </c>
    </row>
    <row r="3896" spans="33:34" x14ac:dyDescent="0.35">
      <c r="AG3896" s="1">
        <v>36846</v>
      </c>
      <c r="AH3896" s="11">
        <v>8.2200000000000006</v>
      </c>
    </row>
    <row r="3897" spans="33:34" x14ac:dyDescent="0.35">
      <c r="AG3897" s="1">
        <v>36847</v>
      </c>
      <c r="AH3897" s="11">
        <v>8.2899999999999991</v>
      </c>
    </row>
    <row r="3898" spans="33:34" x14ac:dyDescent="0.35">
      <c r="AG3898" s="1">
        <v>36850</v>
      </c>
      <c r="AH3898" s="11">
        <v>8.2899999999999991</v>
      </c>
    </row>
    <row r="3899" spans="33:34" x14ac:dyDescent="0.35">
      <c r="AG3899" s="1">
        <v>36851</v>
      </c>
      <c r="AH3899" s="11">
        <v>8.31</v>
      </c>
    </row>
    <row r="3900" spans="33:34" x14ac:dyDescent="0.35">
      <c r="AG3900" s="1">
        <v>36852</v>
      </c>
      <c r="AH3900" s="11">
        <v>8.23</v>
      </c>
    </row>
    <row r="3901" spans="33:34" x14ac:dyDescent="0.35">
      <c r="AG3901" s="1">
        <v>36853</v>
      </c>
    </row>
    <row r="3902" spans="33:34" x14ac:dyDescent="0.35">
      <c r="AG3902" s="1">
        <v>36854</v>
      </c>
      <c r="AH3902" s="11">
        <v>8.26</v>
      </c>
    </row>
    <row r="3903" spans="33:34" x14ac:dyDescent="0.35">
      <c r="AG3903" s="1">
        <v>36857</v>
      </c>
      <c r="AH3903" s="11">
        <v>8.2899999999999991</v>
      </c>
    </row>
    <row r="3904" spans="33:34" x14ac:dyDescent="0.35">
      <c r="AG3904" s="1">
        <v>36858</v>
      </c>
      <c r="AH3904" s="11">
        <v>8.19</v>
      </c>
    </row>
    <row r="3905" spans="33:34" x14ac:dyDescent="0.35">
      <c r="AG3905" s="1">
        <v>36859</v>
      </c>
      <c r="AH3905" s="11">
        <v>8.18</v>
      </c>
    </row>
    <row r="3906" spans="33:34" x14ac:dyDescent="0.35">
      <c r="AG3906" s="1">
        <v>36860</v>
      </c>
      <c r="AH3906" s="11">
        <v>8.1199999999999992</v>
      </c>
    </row>
    <row r="3907" spans="33:34" x14ac:dyDescent="0.35">
      <c r="AG3907" s="1">
        <v>36861</v>
      </c>
      <c r="AH3907" s="11">
        <v>8.18</v>
      </c>
    </row>
    <row r="3908" spans="33:34" x14ac:dyDescent="0.35">
      <c r="AG3908" s="1">
        <v>36864</v>
      </c>
      <c r="AH3908" s="11">
        <v>8.19</v>
      </c>
    </row>
    <row r="3909" spans="33:34" x14ac:dyDescent="0.35">
      <c r="AG3909" s="1">
        <v>36865</v>
      </c>
      <c r="AH3909" s="11">
        <v>8.1199999999999992</v>
      </c>
    </row>
    <row r="3910" spans="33:34" x14ac:dyDescent="0.35">
      <c r="AG3910" s="1">
        <v>36866</v>
      </c>
      <c r="AH3910" s="11">
        <v>8.0500000000000007</v>
      </c>
    </row>
    <row r="3911" spans="33:34" x14ac:dyDescent="0.35">
      <c r="AG3911" s="1">
        <v>36867</v>
      </c>
      <c r="AH3911" s="11">
        <v>8.0399999999999991</v>
      </c>
    </row>
    <row r="3912" spans="33:34" x14ac:dyDescent="0.35">
      <c r="AG3912" s="1">
        <v>36868</v>
      </c>
      <c r="AH3912" s="11">
        <v>8.09</v>
      </c>
    </row>
    <row r="3913" spans="33:34" x14ac:dyDescent="0.35">
      <c r="AG3913" s="1">
        <v>36871</v>
      </c>
      <c r="AH3913" s="11">
        <v>8.08</v>
      </c>
    </row>
    <row r="3914" spans="33:34" x14ac:dyDescent="0.35">
      <c r="AG3914" s="1">
        <v>36872</v>
      </c>
      <c r="AH3914" s="11">
        <v>8.08</v>
      </c>
    </row>
    <row r="3915" spans="33:34" x14ac:dyDescent="0.35">
      <c r="AG3915" s="1">
        <v>36873</v>
      </c>
      <c r="AH3915" s="11">
        <v>8.0299999999999994</v>
      </c>
    </row>
    <row r="3916" spans="33:34" x14ac:dyDescent="0.35">
      <c r="AG3916" s="1">
        <v>36874</v>
      </c>
      <c r="AH3916" s="11">
        <v>8</v>
      </c>
    </row>
    <row r="3917" spans="33:34" x14ac:dyDescent="0.35">
      <c r="AG3917" s="1">
        <v>36875</v>
      </c>
      <c r="AH3917" s="11">
        <v>7.97</v>
      </c>
    </row>
    <row r="3918" spans="33:34" x14ac:dyDescent="0.35">
      <c r="AG3918" s="1">
        <v>36878</v>
      </c>
      <c r="AH3918" s="11">
        <v>7.98</v>
      </c>
    </row>
    <row r="3919" spans="33:34" x14ac:dyDescent="0.35">
      <c r="AG3919" s="1">
        <v>36879</v>
      </c>
      <c r="AH3919" s="11">
        <v>8</v>
      </c>
    </row>
    <row r="3920" spans="33:34" x14ac:dyDescent="0.35">
      <c r="AG3920" s="1">
        <v>36880</v>
      </c>
      <c r="AH3920" s="11">
        <v>7.95</v>
      </c>
    </row>
    <row r="3921" spans="33:34" x14ac:dyDescent="0.35">
      <c r="AG3921" s="1">
        <v>36881</v>
      </c>
      <c r="AH3921" s="11">
        <v>7.92</v>
      </c>
    </row>
    <row r="3922" spans="33:34" x14ac:dyDescent="0.35">
      <c r="AG3922" s="1">
        <v>36882</v>
      </c>
      <c r="AH3922" s="11">
        <v>7.92</v>
      </c>
    </row>
    <row r="3923" spans="33:34" x14ac:dyDescent="0.35">
      <c r="AG3923" s="1">
        <v>36885</v>
      </c>
    </row>
    <row r="3924" spans="33:34" x14ac:dyDescent="0.35">
      <c r="AG3924" s="1">
        <v>36886</v>
      </c>
      <c r="AH3924" s="11">
        <v>7.93</v>
      </c>
    </row>
    <row r="3925" spans="33:34" x14ac:dyDescent="0.35">
      <c r="AG3925" s="1">
        <v>36887</v>
      </c>
      <c r="AH3925" s="11">
        <v>7.97</v>
      </c>
    </row>
    <row r="3926" spans="33:34" x14ac:dyDescent="0.35">
      <c r="AG3926" s="1">
        <v>36888</v>
      </c>
      <c r="AH3926" s="11">
        <v>7.96</v>
      </c>
    </row>
    <row r="3927" spans="33:34" x14ac:dyDescent="0.35">
      <c r="AG3927" s="1">
        <v>36889</v>
      </c>
      <c r="AH3927" s="11">
        <v>8</v>
      </c>
    </row>
    <row r="3928" spans="33:34" x14ac:dyDescent="0.35">
      <c r="AG3928" s="1">
        <v>36892</v>
      </c>
    </row>
    <row r="3929" spans="33:34" x14ac:dyDescent="0.35">
      <c r="AG3929" s="1">
        <v>36893</v>
      </c>
      <c r="AH3929" s="11">
        <v>7.91</v>
      </c>
    </row>
    <row r="3930" spans="33:34" x14ac:dyDescent="0.35">
      <c r="AG3930" s="1">
        <v>36894</v>
      </c>
      <c r="AH3930" s="11">
        <v>7.97</v>
      </c>
    </row>
    <row r="3931" spans="33:34" x14ac:dyDescent="0.35">
      <c r="AG3931" s="1">
        <v>36895</v>
      </c>
      <c r="AH3931" s="11">
        <v>7.94</v>
      </c>
    </row>
    <row r="3932" spans="33:34" x14ac:dyDescent="0.35">
      <c r="AG3932" s="1">
        <v>36896</v>
      </c>
      <c r="AH3932" s="11">
        <v>7.92</v>
      </c>
    </row>
    <row r="3933" spans="33:34" x14ac:dyDescent="0.35">
      <c r="AG3933" s="1">
        <v>36899</v>
      </c>
      <c r="AH3933" s="11">
        <v>7.88</v>
      </c>
    </row>
    <row r="3934" spans="33:34" x14ac:dyDescent="0.35">
      <c r="AG3934" s="1">
        <v>36900</v>
      </c>
      <c r="AH3934" s="11">
        <v>7.9</v>
      </c>
    </row>
    <row r="3935" spans="33:34" x14ac:dyDescent="0.35">
      <c r="AG3935" s="1">
        <v>36901</v>
      </c>
      <c r="AH3935" s="11">
        <v>7.93</v>
      </c>
    </row>
    <row r="3936" spans="33:34" x14ac:dyDescent="0.35">
      <c r="AG3936" s="1">
        <v>36902</v>
      </c>
      <c r="AH3936" s="11">
        <v>7.99</v>
      </c>
    </row>
    <row r="3937" spans="33:34" x14ac:dyDescent="0.35">
      <c r="AG3937" s="1">
        <v>36903</v>
      </c>
      <c r="AH3937" s="11">
        <v>8.0500000000000007</v>
      </c>
    </row>
    <row r="3938" spans="33:34" x14ac:dyDescent="0.35">
      <c r="AG3938" s="1">
        <v>36906</v>
      </c>
    </row>
    <row r="3939" spans="33:34" x14ac:dyDescent="0.35">
      <c r="AG3939" s="1">
        <v>36907</v>
      </c>
      <c r="AH3939" s="11">
        <v>7.97</v>
      </c>
    </row>
    <row r="3940" spans="33:34" x14ac:dyDescent="0.35">
      <c r="AG3940" s="1">
        <v>36908</v>
      </c>
      <c r="AH3940" s="11">
        <v>7.91</v>
      </c>
    </row>
    <row r="3941" spans="33:34" x14ac:dyDescent="0.35">
      <c r="AG3941" s="1">
        <v>36909</v>
      </c>
      <c r="AH3941" s="11">
        <v>7.84</v>
      </c>
    </row>
    <row r="3942" spans="33:34" x14ac:dyDescent="0.35">
      <c r="AG3942" s="1">
        <v>36910</v>
      </c>
      <c r="AH3942" s="11">
        <v>7.89</v>
      </c>
    </row>
    <row r="3943" spans="33:34" x14ac:dyDescent="0.35">
      <c r="AG3943" s="1">
        <v>36913</v>
      </c>
      <c r="AH3943" s="11">
        <v>7.96</v>
      </c>
    </row>
    <row r="3944" spans="33:34" x14ac:dyDescent="0.35">
      <c r="AG3944" s="1">
        <v>36914</v>
      </c>
      <c r="AH3944" s="11">
        <v>7.97</v>
      </c>
    </row>
    <row r="3945" spans="33:34" x14ac:dyDescent="0.35">
      <c r="AG3945" s="1">
        <v>36915</v>
      </c>
      <c r="AH3945" s="11">
        <v>7.94</v>
      </c>
    </row>
    <row r="3946" spans="33:34" x14ac:dyDescent="0.35">
      <c r="AG3946" s="1">
        <v>36916</v>
      </c>
      <c r="AH3946" s="11">
        <v>7.92</v>
      </c>
    </row>
    <row r="3947" spans="33:34" x14ac:dyDescent="0.35">
      <c r="AG3947" s="1">
        <v>36917</v>
      </c>
      <c r="AH3947" s="11">
        <v>7.94</v>
      </c>
    </row>
    <row r="3948" spans="33:34" x14ac:dyDescent="0.35">
      <c r="AG3948" s="1">
        <v>36920</v>
      </c>
      <c r="AH3948" s="11">
        <v>7.97</v>
      </c>
    </row>
    <row r="3949" spans="33:34" x14ac:dyDescent="0.35">
      <c r="AG3949" s="1">
        <v>36921</v>
      </c>
      <c r="AH3949" s="11">
        <v>7.89</v>
      </c>
    </row>
    <row r="3950" spans="33:34" x14ac:dyDescent="0.35">
      <c r="AG3950" s="1">
        <v>36922</v>
      </c>
      <c r="AH3950" s="11">
        <v>7.81</v>
      </c>
    </row>
    <row r="3951" spans="33:34" x14ac:dyDescent="0.35">
      <c r="AG3951" s="1">
        <v>36923</v>
      </c>
      <c r="AH3951" s="11">
        <v>7.73</v>
      </c>
    </row>
    <row r="3952" spans="33:34" x14ac:dyDescent="0.35">
      <c r="AG3952" s="1">
        <v>36924</v>
      </c>
      <c r="AH3952" s="11">
        <v>7.8</v>
      </c>
    </row>
    <row r="3953" spans="33:34" x14ac:dyDescent="0.35">
      <c r="AG3953" s="1">
        <v>36927</v>
      </c>
      <c r="AH3953" s="11">
        <v>7.77</v>
      </c>
    </row>
    <row r="3954" spans="33:34" x14ac:dyDescent="0.35">
      <c r="AG3954" s="1">
        <v>36928</v>
      </c>
      <c r="AH3954" s="11">
        <v>7.8</v>
      </c>
    </row>
    <row r="3955" spans="33:34" x14ac:dyDescent="0.35">
      <c r="AG3955" s="1">
        <v>36929</v>
      </c>
      <c r="AH3955" s="11">
        <v>7.87</v>
      </c>
    </row>
    <row r="3956" spans="33:34" x14ac:dyDescent="0.35">
      <c r="AG3956" s="1">
        <v>36930</v>
      </c>
      <c r="AH3956" s="11">
        <v>7.88</v>
      </c>
    </row>
    <row r="3957" spans="33:34" x14ac:dyDescent="0.35">
      <c r="AG3957" s="1">
        <v>36931</v>
      </c>
      <c r="AH3957" s="11">
        <v>7.82</v>
      </c>
    </row>
    <row r="3958" spans="33:34" x14ac:dyDescent="0.35">
      <c r="AG3958" s="1">
        <v>36934</v>
      </c>
      <c r="AH3958" s="11">
        <v>7.87</v>
      </c>
    </row>
    <row r="3959" spans="33:34" x14ac:dyDescent="0.35">
      <c r="AG3959" s="1">
        <v>36935</v>
      </c>
      <c r="AH3959" s="11">
        <v>7.89</v>
      </c>
    </row>
    <row r="3960" spans="33:34" x14ac:dyDescent="0.35">
      <c r="AG3960" s="1">
        <v>36936</v>
      </c>
      <c r="AH3960" s="11">
        <v>7.9</v>
      </c>
    </row>
    <row r="3961" spans="33:34" x14ac:dyDescent="0.35">
      <c r="AG3961" s="1">
        <v>36937</v>
      </c>
      <c r="AH3961" s="11">
        <v>7.96</v>
      </c>
    </row>
    <row r="3962" spans="33:34" x14ac:dyDescent="0.35">
      <c r="AG3962" s="1">
        <v>36938</v>
      </c>
      <c r="AH3962" s="11">
        <v>7.92</v>
      </c>
    </row>
    <row r="3963" spans="33:34" x14ac:dyDescent="0.35">
      <c r="AG3963" s="1">
        <v>36941</v>
      </c>
    </row>
    <row r="3964" spans="33:34" x14ac:dyDescent="0.35">
      <c r="AG3964" s="1">
        <v>36942</v>
      </c>
      <c r="AH3964" s="11">
        <v>7.92</v>
      </c>
    </row>
    <row r="3965" spans="33:34" x14ac:dyDescent="0.35">
      <c r="AG3965" s="1">
        <v>36943</v>
      </c>
      <c r="AH3965" s="11">
        <v>7.96</v>
      </c>
    </row>
    <row r="3966" spans="33:34" x14ac:dyDescent="0.35">
      <c r="AG3966" s="1">
        <v>36944</v>
      </c>
      <c r="AH3966" s="11">
        <v>7.99</v>
      </c>
    </row>
    <row r="3967" spans="33:34" x14ac:dyDescent="0.35">
      <c r="AG3967" s="1">
        <v>36945</v>
      </c>
      <c r="AH3967" s="11">
        <v>7.96</v>
      </c>
    </row>
    <row r="3968" spans="33:34" x14ac:dyDescent="0.35">
      <c r="AG3968" s="1">
        <v>36948</v>
      </c>
      <c r="AH3968" s="11">
        <v>7.94</v>
      </c>
    </row>
    <row r="3969" spans="33:34" x14ac:dyDescent="0.35">
      <c r="AG3969" s="1">
        <v>36949</v>
      </c>
      <c r="AH3969" s="11">
        <v>7.82</v>
      </c>
    </row>
    <row r="3970" spans="33:34" x14ac:dyDescent="0.35">
      <c r="AG3970" s="1">
        <v>36950</v>
      </c>
      <c r="AH3970" s="11">
        <v>7.8</v>
      </c>
    </row>
    <row r="3971" spans="33:34" x14ac:dyDescent="0.35">
      <c r="AG3971" s="1">
        <v>36951</v>
      </c>
      <c r="AH3971" s="11">
        <v>7.75</v>
      </c>
    </row>
    <row r="3972" spans="33:34" x14ac:dyDescent="0.35">
      <c r="AG3972" s="1">
        <v>36952</v>
      </c>
      <c r="AH3972" s="11">
        <v>7.82</v>
      </c>
    </row>
    <row r="3973" spans="33:34" x14ac:dyDescent="0.35">
      <c r="AG3973" s="1">
        <v>36955</v>
      </c>
      <c r="AH3973" s="11">
        <v>7.81</v>
      </c>
    </row>
    <row r="3974" spans="33:34" x14ac:dyDescent="0.35">
      <c r="AG3974" s="1">
        <v>36956</v>
      </c>
      <c r="AH3974" s="11">
        <v>7.84</v>
      </c>
    </row>
    <row r="3975" spans="33:34" x14ac:dyDescent="0.35">
      <c r="AG3975" s="1">
        <v>36957</v>
      </c>
      <c r="AH3975" s="11">
        <v>7.77</v>
      </c>
    </row>
    <row r="3976" spans="33:34" x14ac:dyDescent="0.35">
      <c r="AG3976" s="1">
        <v>36958</v>
      </c>
      <c r="AH3976" s="11">
        <v>7.76</v>
      </c>
    </row>
    <row r="3977" spans="33:34" x14ac:dyDescent="0.35">
      <c r="AG3977" s="1">
        <v>36959</v>
      </c>
      <c r="AH3977" s="11">
        <v>7.77</v>
      </c>
    </row>
    <row r="3978" spans="33:34" x14ac:dyDescent="0.35">
      <c r="AG3978" s="1">
        <v>36962</v>
      </c>
      <c r="AH3978" s="11">
        <v>7.78</v>
      </c>
    </row>
    <row r="3979" spans="33:34" x14ac:dyDescent="0.35">
      <c r="AG3979" s="1">
        <v>36963</v>
      </c>
      <c r="AH3979" s="11">
        <v>7.8</v>
      </c>
    </row>
    <row r="3980" spans="33:34" x14ac:dyDescent="0.35">
      <c r="AG3980" s="1">
        <v>36964</v>
      </c>
      <c r="AH3980" s="11">
        <v>7.82</v>
      </c>
    </row>
    <row r="3981" spans="33:34" x14ac:dyDescent="0.35">
      <c r="AG3981" s="1">
        <v>36965</v>
      </c>
      <c r="AH3981" s="11">
        <v>7.84</v>
      </c>
    </row>
    <row r="3982" spans="33:34" x14ac:dyDescent="0.35">
      <c r="AG3982" s="1">
        <v>36966</v>
      </c>
      <c r="AH3982" s="11">
        <v>7.81</v>
      </c>
    </row>
    <row r="3983" spans="33:34" x14ac:dyDescent="0.35">
      <c r="AG3983" s="1">
        <v>36969</v>
      </c>
      <c r="AH3983" s="11">
        <v>7.84</v>
      </c>
    </row>
    <row r="3984" spans="33:34" x14ac:dyDescent="0.35">
      <c r="AG3984" s="1">
        <v>36970</v>
      </c>
      <c r="AH3984" s="11">
        <v>7.84</v>
      </c>
    </row>
    <row r="3985" spans="33:34" x14ac:dyDescent="0.35">
      <c r="AG3985" s="1">
        <v>36971</v>
      </c>
      <c r="AH3985" s="11">
        <v>7.83</v>
      </c>
    </row>
    <row r="3986" spans="33:34" x14ac:dyDescent="0.35">
      <c r="AG3986" s="1">
        <v>36972</v>
      </c>
      <c r="AH3986" s="11">
        <v>7.8</v>
      </c>
    </row>
    <row r="3987" spans="33:34" x14ac:dyDescent="0.35">
      <c r="AG3987" s="1">
        <v>36973</v>
      </c>
      <c r="AH3987" s="11">
        <v>7.84</v>
      </c>
    </row>
    <row r="3988" spans="33:34" x14ac:dyDescent="0.35">
      <c r="AG3988" s="1">
        <v>36976</v>
      </c>
      <c r="AH3988" s="11">
        <v>7.9</v>
      </c>
    </row>
    <row r="3989" spans="33:34" x14ac:dyDescent="0.35">
      <c r="AG3989" s="1">
        <v>36977</v>
      </c>
      <c r="AH3989" s="11">
        <v>7.98</v>
      </c>
    </row>
    <row r="3990" spans="33:34" x14ac:dyDescent="0.35">
      <c r="AG3990" s="1">
        <v>36978</v>
      </c>
      <c r="AH3990" s="11">
        <v>8</v>
      </c>
    </row>
    <row r="3991" spans="33:34" x14ac:dyDescent="0.35">
      <c r="AG3991" s="1">
        <v>36979</v>
      </c>
      <c r="AH3991" s="11">
        <v>8</v>
      </c>
    </row>
    <row r="3992" spans="33:34" x14ac:dyDescent="0.35">
      <c r="AG3992" s="1">
        <v>36980</v>
      </c>
      <c r="AH3992" s="11">
        <v>7.97</v>
      </c>
    </row>
    <row r="3993" spans="33:34" x14ac:dyDescent="0.35">
      <c r="AG3993" s="1">
        <v>36983</v>
      </c>
      <c r="AH3993" s="11">
        <v>7.98</v>
      </c>
    </row>
    <row r="3994" spans="33:34" x14ac:dyDescent="0.35">
      <c r="AG3994" s="1">
        <v>36984</v>
      </c>
      <c r="AH3994" s="11">
        <v>7.97</v>
      </c>
    </row>
    <row r="3995" spans="33:34" x14ac:dyDescent="0.35">
      <c r="AG3995" s="1">
        <v>36985</v>
      </c>
      <c r="AH3995" s="11">
        <v>7.98</v>
      </c>
    </row>
    <row r="3996" spans="33:34" x14ac:dyDescent="0.35">
      <c r="AG3996" s="1">
        <v>36986</v>
      </c>
      <c r="AH3996" s="11">
        <v>8.01</v>
      </c>
    </row>
    <row r="3997" spans="33:34" x14ac:dyDescent="0.35">
      <c r="AG3997" s="1">
        <v>36987</v>
      </c>
      <c r="AH3997" s="11">
        <v>7.95</v>
      </c>
    </row>
    <row r="3998" spans="33:34" x14ac:dyDescent="0.35">
      <c r="AG3998" s="1">
        <v>36990</v>
      </c>
      <c r="AH3998" s="11">
        <v>7.97</v>
      </c>
    </row>
    <row r="3999" spans="33:34" x14ac:dyDescent="0.35">
      <c r="AG3999" s="1">
        <v>36991</v>
      </c>
      <c r="AH3999" s="11">
        <v>8.08</v>
      </c>
    </row>
    <row r="4000" spans="33:34" x14ac:dyDescent="0.35">
      <c r="AG4000" s="1">
        <v>36992</v>
      </c>
      <c r="AH4000" s="11">
        <v>8.08</v>
      </c>
    </row>
    <row r="4001" spans="33:34" x14ac:dyDescent="0.35">
      <c r="AG4001" s="1">
        <v>36993</v>
      </c>
      <c r="AH4001" s="11">
        <v>8.09</v>
      </c>
    </row>
    <row r="4002" spans="33:34" x14ac:dyDescent="0.35">
      <c r="AG4002" s="1">
        <v>36994</v>
      </c>
    </row>
    <row r="4003" spans="33:34" x14ac:dyDescent="0.35">
      <c r="AG4003" s="1">
        <v>36997</v>
      </c>
      <c r="AH4003" s="11">
        <v>8.18</v>
      </c>
    </row>
    <row r="4004" spans="33:34" x14ac:dyDescent="0.35">
      <c r="AG4004" s="1">
        <v>36998</v>
      </c>
      <c r="AH4004" s="11">
        <v>8.14</v>
      </c>
    </row>
    <row r="4005" spans="33:34" x14ac:dyDescent="0.35">
      <c r="AG4005" s="1">
        <v>36999</v>
      </c>
      <c r="AH4005" s="11">
        <v>8.09</v>
      </c>
    </row>
    <row r="4006" spans="33:34" x14ac:dyDescent="0.35">
      <c r="AG4006" s="1">
        <v>37000</v>
      </c>
      <c r="AH4006" s="11">
        <v>8.18</v>
      </c>
    </row>
    <row r="4007" spans="33:34" x14ac:dyDescent="0.35">
      <c r="AG4007" s="1">
        <v>37001</v>
      </c>
      <c r="AH4007" s="11">
        <v>8.16</v>
      </c>
    </row>
    <row r="4008" spans="33:34" x14ac:dyDescent="0.35">
      <c r="AG4008" s="1">
        <v>37004</v>
      </c>
      <c r="AH4008" s="11">
        <v>8.1</v>
      </c>
    </row>
    <row r="4009" spans="33:34" x14ac:dyDescent="0.35">
      <c r="AG4009" s="1">
        <v>37005</v>
      </c>
      <c r="AH4009" s="11">
        <v>8.07</v>
      </c>
    </row>
    <row r="4010" spans="33:34" x14ac:dyDescent="0.35">
      <c r="AG4010" s="1">
        <v>37006</v>
      </c>
      <c r="AH4010" s="11">
        <v>8.1300000000000008</v>
      </c>
    </row>
    <row r="4011" spans="33:34" x14ac:dyDescent="0.35">
      <c r="AG4011" s="1">
        <v>37007</v>
      </c>
      <c r="AH4011" s="11">
        <v>8.0299999999999994</v>
      </c>
    </row>
    <row r="4012" spans="33:34" x14ac:dyDescent="0.35">
      <c r="AG4012" s="1">
        <v>37008</v>
      </c>
      <c r="AH4012" s="11">
        <v>8.1</v>
      </c>
    </row>
    <row r="4013" spans="33:34" x14ac:dyDescent="0.35">
      <c r="AG4013" s="1">
        <v>37011</v>
      </c>
      <c r="AH4013" s="11">
        <v>8.08</v>
      </c>
    </row>
    <row r="4014" spans="33:34" x14ac:dyDescent="0.35">
      <c r="AG4014" s="1">
        <v>37012</v>
      </c>
      <c r="AH4014" s="11">
        <v>8.0500000000000007</v>
      </c>
    </row>
    <row r="4015" spans="33:34" x14ac:dyDescent="0.35">
      <c r="AG4015" s="1">
        <v>37013</v>
      </c>
      <c r="AH4015" s="11">
        <v>8.01</v>
      </c>
    </row>
    <row r="4016" spans="33:34" x14ac:dyDescent="0.35">
      <c r="AG4016" s="1">
        <v>37014</v>
      </c>
      <c r="AH4016" s="11">
        <v>7.92</v>
      </c>
    </row>
    <row r="4017" spans="33:34" x14ac:dyDescent="0.35">
      <c r="AG4017" s="1">
        <v>37015</v>
      </c>
      <c r="AH4017" s="11">
        <v>7.94</v>
      </c>
    </row>
    <row r="4018" spans="33:34" x14ac:dyDescent="0.35">
      <c r="AG4018" s="1">
        <v>37018</v>
      </c>
      <c r="AH4018" s="11">
        <v>7.96</v>
      </c>
    </row>
    <row r="4019" spans="33:34" x14ac:dyDescent="0.35">
      <c r="AG4019" s="1">
        <v>37019</v>
      </c>
      <c r="AH4019" s="11">
        <v>8</v>
      </c>
    </row>
    <row r="4020" spans="33:34" x14ac:dyDescent="0.35">
      <c r="AG4020" s="1">
        <v>37020</v>
      </c>
      <c r="AH4020" s="11">
        <v>7.96</v>
      </c>
    </row>
    <row r="4021" spans="33:34" x14ac:dyDescent="0.35">
      <c r="AG4021" s="1">
        <v>37021</v>
      </c>
      <c r="AH4021" s="11">
        <v>8.0500000000000007</v>
      </c>
    </row>
    <row r="4022" spans="33:34" x14ac:dyDescent="0.35">
      <c r="AG4022" s="1">
        <v>37022</v>
      </c>
      <c r="AH4022" s="11">
        <v>8.18</v>
      </c>
    </row>
    <row r="4023" spans="33:34" x14ac:dyDescent="0.35">
      <c r="AG4023" s="1">
        <v>37025</v>
      </c>
      <c r="AH4023" s="11">
        <v>8.14</v>
      </c>
    </row>
    <row r="4024" spans="33:34" x14ac:dyDescent="0.35">
      <c r="AG4024" s="1">
        <v>37026</v>
      </c>
      <c r="AH4024" s="11">
        <v>8.19</v>
      </c>
    </row>
    <row r="4025" spans="33:34" x14ac:dyDescent="0.35">
      <c r="AG4025" s="1">
        <v>37027</v>
      </c>
      <c r="AH4025" s="11">
        <v>8.14</v>
      </c>
    </row>
    <row r="4026" spans="33:34" x14ac:dyDescent="0.35">
      <c r="AG4026" s="1">
        <v>37028</v>
      </c>
      <c r="AH4026" s="11">
        <v>8.07</v>
      </c>
    </row>
    <row r="4027" spans="33:34" x14ac:dyDescent="0.35">
      <c r="AG4027" s="1">
        <v>37029</v>
      </c>
      <c r="AH4027" s="11">
        <v>8.0299999999999994</v>
      </c>
    </row>
    <row r="4028" spans="33:34" x14ac:dyDescent="0.35">
      <c r="AG4028" s="1">
        <v>37032</v>
      </c>
      <c r="AH4028" s="11">
        <v>8.02</v>
      </c>
    </row>
    <row r="4029" spans="33:34" x14ac:dyDescent="0.35">
      <c r="AG4029" s="1">
        <v>37033</v>
      </c>
      <c r="AH4029" s="11">
        <v>8.0500000000000007</v>
      </c>
    </row>
    <row r="4030" spans="33:34" x14ac:dyDescent="0.35">
      <c r="AG4030" s="1">
        <v>37034</v>
      </c>
      <c r="AH4030" s="11">
        <v>8.1</v>
      </c>
    </row>
    <row r="4031" spans="33:34" x14ac:dyDescent="0.35">
      <c r="AG4031" s="1">
        <v>37035</v>
      </c>
      <c r="AH4031" s="11">
        <v>8.17</v>
      </c>
    </row>
    <row r="4032" spans="33:34" x14ac:dyDescent="0.35">
      <c r="AG4032" s="1">
        <v>37036</v>
      </c>
      <c r="AH4032" s="11">
        <v>8.17</v>
      </c>
    </row>
    <row r="4033" spans="33:34" x14ac:dyDescent="0.35">
      <c r="AG4033" s="1">
        <v>37039</v>
      </c>
    </row>
    <row r="4034" spans="33:34" x14ac:dyDescent="0.35">
      <c r="AG4034" s="1">
        <v>37040</v>
      </c>
      <c r="AH4034" s="11">
        <v>8.18</v>
      </c>
    </row>
    <row r="4035" spans="33:34" x14ac:dyDescent="0.35">
      <c r="AG4035" s="1">
        <v>37041</v>
      </c>
      <c r="AH4035" s="11">
        <v>8.17</v>
      </c>
    </row>
    <row r="4036" spans="33:34" x14ac:dyDescent="0.35">
      <c r="AG4036" s="1">
        <v>37042</v>
      </c>
      <c r="AH4036" s="11">
        <v>8.08</v>
      </c>
    </row>
    <row r="4037" spans="33:34" x14ac:dyDescent="0.35">
      <c r="AG4037" s="1">
        <v>37043</v>
      </c>
      <c r="AH4037" s="11">
        <v>8.02</v>
      </c>
    </row>
    <row r="4038" spans="33:34" x14ac:dyDescent="0.35">
      <c r="AG4038" s="1">
        <v>37046</v>
      </c>
      <c r="AH4038" s="11">
        <v>8</v>
      </c>
    </row>
    <row r="4039" spans="33:34" x14ac:dyDescent="0.35">
      <c r="AG4039" s="1">
        <v>37047</v>
      </c>
      <c r="AH4039" s="11">
        <v>7.95</v>
      </c>
    </row>
    <row r="4040" spans="33:34" x14ac:dyDescent="0.35">
      <c r="AG4040" s="1">
        <v>37048</v>
      </c>
      <c r="AH4040" s="11">
        <v>7.96</v>
      </c>
    </row>
    <row r="4041" spans="33:34" x14ac:dyDescent="0.35">
      <c r="AG4041" s="1">
        <v>37049</v>
      </c>
      <c r="AH4041" s="11">
        <v>8.01</v>
      </c>
    </row>
    <row r="4042" spans="33:34" x14ac:dyDescent="0.35">
      <c r="AG4042" s="1">
        <v>37050</v>
      </c>
      <c r="AH4042" s="11">
        <v>8.0299999999999994</v>
      </c>
    </row>
    <row r="4043" spans="33:34" x14ac:dyDescent="0.35">
      <c r="AG4043" s="1">
        <v>37053</v>
      </c>
      <c r="AH4043" s="11">
        <v>7.98</v>
      </c>
    </row>
    <row r="4044" spans="33:34" x14ac:dyDescent="0.35">
      <c r="AG4044" s="1">
        <v>37054</v>
      </c>
      <c r="AH4044" s="11">
        <v>7.95</v>
      </c>
    </row>
    <row r="4045" spans="33:34" x14ac:dyDescent="0.35">
      <c r="AG4045" s="1">
        <v>37055</v>
      </c>
      <c r="AH4045" s="11">
        <v>7.95</v>
      </c>
    </row>
    <row r="4046" spans="33:34" x14ac:dyDescent="0.35">
      <c r="AG4046" s="1">
        <v>37056</v>
      </c>
      <c r="AH4046" s="11">
        <v>7.93</v>
      </c>
    </row>
    <row r="4047" spans="33:34" x14ac:dyDescent="0.35">
      <c r="AG4047" s="1">
        <v>37057</v>
      </c>
      <c r="AH4047" s="11">
        <v>7.98</v>
      </c>
    </row>
    <row r="4048" spans="33:34" x14ac:dyDescent="0.35">
      <c r="AG4048" s="1">
        <v>37060</v>
      </c>
      <c r="AH4048" s="11">
        <v>8</v>
      </c>
    </row>
    <row r="4049" spans="33:34" x14ac:dyDescent="0.35">
      <c r="AG4049" s="1">
        <v>37061</v>
      </c>
      <c r="AH4049" s="11">
        <v>7.99</v>
      </c>
    </row>
    <row r="4050" spans="33:34" x14ac:dyDescent="0.35">
      <c r="AG4050" s="1">
        <v>37062</v>
      </c>
      <c r="AH4050" s="11">
        <v>7.98</v>
      </c>
    </row>
    <row r="4051" spans="33:34" x14ac:dyDescent="0.35">
      <c r="AG4051" s="1">
        <v>37063</v>
      </c>
      <c r="AH4051" s="11">
        <v>7.96</v>
      </c>
    </row>
    <row r="4052" spans="33:34" x14ac:dyDescent="0.35">
      <c r="AG4052" s="1">
        <v>37064</v>
      </c>
      <c r="AH4052" s="11">
        <v>7.89</v>
      </c>
    </row>
    <row r="4053" spans="33:34" x14ac:dyDescent="0.35">
      <c r="AG4053" s="1">
        <v>37067</v>
      </c>
      <c r="AH4053" s="11">
        <v>7.91</v>
      </c>
    </row>
    <row r="4054" spans="33:34" x14ac:dyDescent="0.35">
      <c r="AG4054" s="1">
        <v>37068</v>
      </c>
      <c r="AH4054" s="11">
        <v>7.96</v>
      </c>
    </row>
    <row r="4055" spans="33:34" x14ac:dyDescent="0.35">
      <c r="AG4055" s="1">
        <v>37069</v>
      </c>
      <c r="AH4055" s="11">
        <v>7.94</v>
      </c>
    </row>
    <row r="4056" spans="33:34" x14ac:dyDescent="0.35">
      <c r="AG4056" s="1">
        <v>37070</v>
      </c>
      <c r="AH4056" s="11">
        <v>8.01</v>
      </c>
    </row>
    <row r="4057" spans="33:34" x14ac:dyDescent="0.35">
      <c r="AG4057" s="1">
        <v>37071</v>
      </c>
      <c r="AH4057" s="11">
        <v>8.07</v>
      </c>
    </row>
    <row r="4058" spans="33:34" x14ac:dyDescent="0.35">
      <c r="AG4058" s="1">
        <v>37074</v>
      </c>
      <c r="AH4058" s="11">
        <v>8.0399999999999991</v>
      </c>
    </row>
    <row r="4059" spans="33:34" x14ac:dyDescent="0.35">
      <c r="AG4059" s="1">
        <v>37075</v>
      </c>
      <c r="AH4059" s="11">
        <v>8.08</v>
      </c>
    </row>
    <row r="4060" spans="33:34" x14ac:dyDescent="0.35">
      <c r="AG4060" s="1">
        <v>37076</v>
      </c>
    </row>
    <row r="4061" spans="33:34" x14ac:dyDescent="0.35">
      <c r="AG4061" s="1">
        <v>37077</v>
      </c>
      <c r="AH4061" s="11">
        <v>8.11</v>
      </c>
    </row>
    <row r="4062" spans="33:34" x14ac:dyDescent="0.35">
      <c r="AG4062" s="1">
        <v>37078</v>
      </c>
      <c r="AH4062" s="11">
        <v>8.1</v>
      </c>
    </row>
    <row r="4063" spans="33:34" x14ac:dyDescent="0.35">
      <c r="AG4063" s="1">
        <v>37081</v>
      </c>
      <c r="AH4063" s="11">
        <v>8.06</v>
      </c>
    </row>
    <row r="4064" spans="33:34" x14ac:dyDescent="0.35">
      <c r="AG4064" s="1">
        <v>37082</v>
      </c>
      <c r="AH4064" s="11">
        <v>8.0299999999999994</v>
      </c>
    </row>
    <row r="4065" spans="33:34" x14ac:dyDescent="0.35">
      <c r="AG4065" s="1">
        <v>37083</v>
      </c>
      <c r="AH4065" s="11">
        <v>8.0500000000000007</v>
      </c>
    </row>
    <row r="4066" spans="33:34" x14ac:dyDescent="0.35">
      <c r="AG4066" s="1">
        <v>37084</v>
      </c>
      <c r="AH4066" s="11">
        <v>8.01</v>
      </c>
    </row>
    <row r="4067" spans="33:34" x14ac:dyDescent="0.35">
      <c r="AG4067" s="1">
        <v>37085</v>
      </c>
      <c r="AH4067" s="11">
        <v>7.98</v>
      </c>
    </row>
    <row r="4068" spans="33:34" x14ac:dyDescent="0.35">
      <c r="AG4068" s="1">
        <v>37088</v>
      </c>
      <c r="AH4068" s="11">
        <v>7.95</v>
      </c>
    </row>
    <row r="4069" spans="33:34" x14ac:dyDescent="0.35">
      <c r="AG4069" s="1">
        <v>37089</v>
      </c>
      <c r="AH4069" s="11">
        <v>7.95</v>
      </c>
    </row>
    <row r="4070" spans="33:34" x14ac:dyDescent="0.35">
      <c r="AG4070" s="1">
        <v>37090</v>
      </c>
      <c r="AH4070" s="11">
        <v>7.9</v>
      </c>
    </row>
    <row r="4071" spans="33:34" x14ac:dyDescent="0.35">
      <c r="AG4071" s="1">
        <v>37091</v>
      </c>
      <c r="AH4071" s="11">
        <v>7.91</v>
      </c>
    </row>
    <row r="4072" spans="33:34" x14ac:dyDescent="0.35">
      <c r="AG4072" s="1">
        <v>37092</v>
      </c>
      <c r="AH4072" s="11">
        <v>7.92</v>
      </c>
    </row>
    <row r="4073" spans="33:34" x14ac:dyDescent="0.35">
      <c r="AG4073" s="1">
        <v>37095</v>
      </c>
      <c r="AH4073" s="11">
        <v>7.9</v>
      </c>
    </row>
    <row r="4074" spans="33:34" x14ac:dyDescent="0.35">
      <c r="AG4074" s="1">
        <v>37096</v>
      </c>
      <c r="AH4074" s="11">
        <v>7.87</v>
      </c>
    </row>
    <row r="4075" spans="33:34" x14ac:dyDescent="0.35">
      <c r="AG4075" s="1">
        <v>37097</v>
      </c>
      <c r="AH4075" s="11">
        <v>7.94</v>
      </c>
    </row>
    <row r="4076" spans="33:34" x14ac:dyDescent="0.35">
      <c r="AG4076" s="1">
        <v>37098</v>
      </c>
      <c r="AH4076" s="11">
        <v>7.95</v>
      </c>
    </row>
    <row r="4077" spans="33:34" x14ac:dyDescent="0.35">
      <c r="AG4077" s="1">
        <v>37099</v>
      </c>
      <c r="AH4077" s="11">
        <v>7.9</v>
      </c>
    </row>
    <row r="4078" spans="33:34" x14ac:dyDescent="0.35">
      <c r="AG4078" s="1">
        <v>37102</v>
      </c>
      <c r="AH4078" s="11">
        <v>7.87</v>
      </c>
    </row>
    <row r="4079" spans="33:34" x14ac:dyDescent="0.35">
      <c r="AG4079" s="1">
        <v>37103</v>
      </c>
      <c r="AH4079" s="11">
        <v>7.85</v>
      </c>
    </row>
    <row r="4080" spans="33:34" x14ac:dyDescent="0.35">
      <c r="AG4080" s="1">
        <v>37104</v>
      </c>
      <c r="AH4080" s="11">
        <v>7.87</v>
      </c>
    </row>
    <row r="4081" spans="33:34" x14ac:dyDescent="0.35">
      <c r="AG4081" s="1">
        <v>37105</v>
      </c>
      <c r="AH4081" s="11">
        <v>7.91</v>
      </c>
    </row>
    <row r="4082" spans="33:34" x14ac:dyDescent="0.35">
      <c r="AG4082" s="1">
        <v>37106</v>
      </c>
      <c r="AH4082" s="11">
        <v>7.92</v>
      </c>
    </row>
    <row r="4083" spans="33:34" x14ac:dyDescent="0.35">
      <c r="AG4083" s="1">
        <v>37109</v>
      </c>
      <c r="AH4083" s="11">
        <v>7.94</v>
      </c>
    </row>
    <row r="4084" spans="33:34" x14ac:dyDescent="0.35">
      <c r="AG4084" s="1">
        <v>37110</v>
      </c>
      <c r="AH4084" s="11">
        <v>7.94</v>
      </c>
    </row>
    <row r="4085" spans="33:34" x14ac:dyDescent="0.35">
      <c r="AG4085" s="1">
        <v>37111</v>
      </c>
      <c r="AH4085" s="11">
        <v>7.87</v>
      </c>
    </row>
    <row r="4086" spans="33:34" x14ac:dyDescent="0.35">
      <c r="AG4086" s="1">
        <v>37112</v>
      </c>
      <c r="AH4086" s="11">
        <v>7.88</v>
      </c>
    </row>
    <row r="4087" spans="33:34" x14ac:dyDescent="0.35">
      <c r="AG4087" s="1">
        <v>37113</v>
      </c>
      <c r="AH4087" s="11">
        <v>7.86</v>
      </c>
    </row>
    <row r="4088" spans="33:34" x14ac:dyDescent="0.35">
      <c r="AG4088" s="1">
        <v>37116</v>
      </c>
      <c r="AH4088" s="11">
        <v>7.86</v>
      </c>
    </row>
    <row r="4089" spans="33:34" x14ac:dyDescent="0.35">
      <c r="AG4089" s="1">
        <v>37117</v>
      </c>
      <c r="AH4089" s="11">
        <v>7.86</v>
      </c>
    </row>
    <row r="4090" spans="33:34" x14ac:dyDescent="0.35">
      <c r="AG4090" s="1">
        <v>37118</v>
      </c>
      <c r="AH4090" s="11">
        <v>7.86</v>
      </c>
    </row>
    <row r="4091" spans="33:34" x14ac:dyDescent="0.35">
      <c r="AG4091" s="1">
        <v>37119</v>
      </c>
      <c r="AH4091" s="11">
        <v>7.84</v>
      </c>
    </row>
    <row r="4092" spans="33:34" x14ac:dyDescent="0.35">
      <c r="AG4092" s="1">
        <v>37120</v>
      </c>
      <c r="AH4092" s="11">
        <v>7.81</v>
      </c>
    </row>
    <row r="4093" spans="33:34" x14ac:dyDescent="0.35">
      <c r="AG4093" s="1">
        <v>37123</v>
      </c>
      <c r="AH4093" s="11">
        <v>7.84</v>
      </c>
    </row>
    <row r="4094" spans="33:34" x14ac:dyDescent="0.35">
      <c r="AG4094" s="1">
        <v>37124</v>
      </c>
      <c r="AH4094" s="11">
        <v>7.85</v>
      </c>
    </row>
    <row r="4095" spans="33:34" x14ac:dyDescent="0.35">
      <c r="AG4095" s="1">
        <v>37125</v>
      </c>
      <c r="AH4095" s="11">
        <v>7.85</v>
      </c>
    </row>
    <row r="4096" spans="33:34" x14ac:dyDescent="0.35">
      <c r="AG4096" s="1">
        <v>37126</v>
      </c>
      <c r="AH4096" s="11">
        <v>7.81</v>
      </c>
    </row>
    <row r="4097" spans="33:34" x14ac:dyDescent="0.35">
      <c r="AG4097" s="1">
        <v>37127</v>
      </c>
      <c r="AH4097" s="11">
        <v>7.84</v>
      </c>
    </row>
    <row r="4098" spans="33:34" x14ac:dyDescent="0.35">
      <c r="AG4098" s="1">
        <v>37130</v>
      </c>
      <c r="AH4098" s="11">
        <v>7.85</v>
      </c>
    </row>
    <row r="4099" spans="33:34" x14ac:dyDescent="0.35">
      <c r="AG4099" s="1">
        <v>37131</v>
      </c>
      <c r="AH4099" s="11">
        <v>7.8</v>
      </c>
    </row>
    <row r="4100" spans="33:34" x14ac:dyDescent="0.35">
      <c r="AG4100" s="1">
        <v>37132</v>
      </c>
      <c r="AH4100" s="11">
        <v>7.75</v>
      </c>
    </row>
    <row r="4101" spans="33:34" x14ac:dyDescent="0.35">
      <c r="AG4101" s="1">
        <v>37133</v>
      </c>
      <c r="AH4101" s="11">
        <v>7.76</v>
      </c>
    </row>
    <row r="4102" spans="33:34" x14ac:dyDescent="0.35">
      <c r="AG4102" s="1">
        <v>37134</v>
      </c>
      <c r="AH4102" s="11">
        <v>7.75</v>
      </c>
    </row>
    <row r="4103" spans="33:34" x14ac:dyDescent="0.35">
      <c r="AG4103" s="1">
        <v>37137</v>
      </c>
    </row>
    <row r="4104" spans="33:34" x14ac:dyDescent="0.35">
      <c r="AG4104" s="1">
        <v>37138</v>
      </c>
      <c r="AH4104" s="11">
        <v>7.87</v>
      </c>
    </row>
    <row r="4105" spans="33:34" x14ac:dyDescent="0.35">
      <c r="AG4105" s="1">
        <v>37139</v>
      </c>
      <c r="AH4105" s="11">
        <v>7.87</v>
      </c>
    </row>
    <row r="4106" spans="33:34" x14ac:dyDescent="0.35">
      <c r="AG4106" s="1">
        <v>37140</v>
      </c>
      <c r="AH4106" s="11">
        <v>7.8</v>
      </c>
    </row>
    <row r="4107" spans="33:34" x14ac:dyDescent="0.35">
      <c r="AG4107" s="1">
        <v>37141</v>
      </c>
      <c r="AH4107" s="11">
        <v>7.79</v>
      </c>
    </row>
    <row r="4108" spans="33:34" x14ac:dyDescent="0.35">
      <c r="AG4108" s="1">
        <v>37144</v>
      </c>
      <c r="AH4108" s="11">
        <v>7.83</v>
      </c>
    </row>
    <row r="4109" spans="33:34" x14ac:dyDescent="0.35">
      <c r="AG4109" s="1">
        <v>37145</v>
      </c>
    </row>
    <row r="4110" spans="33:34" x14ac:dyDescent="0.35">
      <c r="AG4110" s="1">
        <v>37146</v>
      </c>
    </row>
    <row r="4111" spans="33:34" x14ac:dyDescent="0.35">
      <c r="AG4111" s="1">
        <v>37147</v>
      </c>
      <c r="AH4111" s="11">
        <v>7.8</v>
      </c>
    </row>
    <row r="4112" spans="33:34" x14ac:dyDescent="0.35">
      <c r="AG4112" s="1">
        <v>37148</v>
      </c>
      <c r="AH4112" s="11">
        <v>7.93</v>
      </c>
    </row>
    <row r="4113" spans="33:34" x14ac:dyDescent="0.35">
      <c r="AG4113" s="1">
        <v>37151</v>
      </c>
      <c r="AH4113" s="11">
        <v>8.08</v>
      </c>
    </row>
    <row r="4114" spans="33:34" x14ac:dyDescent="0.35">
      <c r="AG4114" s="1">
        <v>37152</v>
      </c>
      <c r="AH4114" s="11">
        <v>8.1999999999999993</v>
      </c>
    </row>
    <row r="4115" spans="33:34" x14ac:dyDescent="0.35">
      <c r="AG4115" s="1">
        <v>37153</v>
      </c>
      <c r="AH4115" s="11">
        <v>8.2100000000000009</v>
      </c>
    </row>
    <row r="4116" spans="33:34" x14ac:dyDescent="0.35">
      <c r="AG4116" s="1">
        <v>37154</v>
      </c>
      <c r="AH4116" s="11">
        <v>8.27</v>
      </c>
    </row>
    <row r="4117" spans="33:34" x14ac:dyDescent="0.35">
      <c r="AG4117" s="1">
        <v>37155</v>
      </c>
      <c r="AH4117" s="11">
        <v>8.23</v>
      </c>
    </row>
    <row r="4118" spans="33:34" x14ac:dyDescent="0.35">
      <c r="AG4118" s="1">
        <v>37158</v>
      </c>
      <c r="AH4118" s="11">
        <v>8.2100000000000009</v>
      </c>
    </row>
    <row r="4119" spans="33:34" x14ac:dyDescent="0.35">
      <c r="AG4119" s="1">
        <v>37159</v>
      </c>
      <c r="AH4119" s="11">
        <v>8.1999999999999993</v>
      </c>
    </row>
    <row r="4120" spans="33:34" x14ac:dyDescent="0.35">
      <c r="AG4120" s="1">
        <v>37160</v>
      </c>
      <c r="AH4120" s="11">
        <v>8.11</v>
      </c>
    </row>
    <row r="4121" spans="33:34" x14ac:dyDescent="0.35">
      <c r="AG4121" s="1">
        <v>37161</v>
      </c>
      <c r="AH4121" s="11">
        <v>8.0500000000000007</v>
      </c>
    </row>
    <row r="4122" spans="33:34" x14ac:dyDescent="0.35">
      <c r="AG4122" s="1">
        <v>37162</v>
      </c>
      <c r="AH4122" s="11">
        <v>8.02</v>
      </c>
    </row>
    <row r="4123" spans="33:34" x14ac:dyDescent="0.35">
      <c r="AG4123" s="1">
        <v>37165</v>
      </c>
      <c r="AH4123" s="11">
        <v>7.99</v>
      </c>
    </row>
    <row r="4124" spans="33:34" x14ac:dyDescent="0.35">
      <c r="AG4124" s="1">
        <v>37166</v>
      </c>
      <c r="AH4124" s="11">
        <v>7.95</v>
      </c>
    </row>
    <row r="4125" spans="33:34" x14ac:dyDescent="0.35">
      <c r="AG4125" s="1">
        <v>37167</v>
      </c>
      <c r="AH4125" s="11">
        <v>7.93</v>
      </c>
    </row>
    <row r="4126" spans="33:34" x14ac:dyDescent="0.35">
      <c r="AG4126" s="1">
        <v>37168</v>
      </c>
      <c r="AH4126" s="11">
        <v>7.91</v>
      </c>
    </row>
    <row r="4127" spans="33:34" x14ac:dyDescent="0.35">
      <c r="AG4127" s="1">
        <v>37169</v>
      </c>
      <c r="AH4127" s="11">
        <v>7.92</v>
      </c>
    </row>
    <row r="4128" spans="33:34" x14ac:dyDescent="0.35">
      <c r="AG4128" s="1">
        <v>37172</v>
      </c>
    </row>
    <row r="4129" spans="33:34" x14ac:dyDescent="0.35">
      <c r="AG4129" s="1">
        <v>37173</v>
      </c>
      <c r="AH4129" s="11">
        <v>7.98</v>
      </c>
    </row>
    <row r="4130" spans="33:34" x14ac:dyDescent="0.35">
      <c r="AG4130" s="1">
        <v>37174</v>
      </c>
      <c r="AH4130" s="11">
        <v>7.95</v>
      </c>
    </row>
    <row r="4131" spans="33:34" x14ac:dyDescent="0.35">
      <c r="AG4131" s="1">
        <v>37175</v>
      </c>
      <c r="AH4131" s="11">
        <v>7.99</v>
      </c>
    </row>
    <row r="4132" spans="33:34" x14ac:dyDescent="0.35">
      <c r="AG4132" s="1">
        <v>37176</v>
      </c>
      <c r="AH4132" s="11">
        <v>8.01</v>
      </c>
    </row>
    <row r="4133" spans="33:34" x14ac:dyDescent="0.35">
      <c r="AG4133" s="1">
        <v>37179</v>
      </c>
      <c r="AH4133" s="11">
        <v>7.96</v>
      </c>
    </row>
    <row r="4134" spans="33:34" x14ac:dyDescent="0.35">
      <c r="AG4134" s="1">
        <v>37180</v>
      </c>
      <c r="AH4134" s="11">
        <v>7.92</v>
      </c>
    </row>
    <row r="4135" spans="33:34" x14ac:dyDescent="0.35">
      <c r="AG4135" s="1">
        <v>37181</v>
      </c>
      <c r="AH4135" s="11">
        <v>7.9</v>
      </c>
    </row>
    <row r="4136" spans="33:34" x14ac:dyDescent="0.35">
      <c r="AG4136" s="1">
        <v>37182</v>
      </c>
      <c r="AH4136" s="11">
        <v>7.89</v>
      </c>
    </row>
    <row r="4137" spans="33:34" x14ac:dyDescent="0.35">
      <c r="AG4137" s="1">
        <v>37183</v>
      </c>
      <c r="AH4137" s="11">
        <v>7.92</v>
      </c>
    </row>
    <row r="4138" spans="33:34" x14ac:dyDescent="0.35">
      <c r="AG4138" s="1">
        <v>37186</v>
      </c>
      <c r="AH4138" s="11">
        <v>7.91</v>
      </c>
    </row>
    <row r="4139" spans="33:34" x14ac:dyDescent="0.35">
      <c r="AG4139" s="1">
        <v>37187</v>
      </c>
      <c r="AH4139" s="11">
        <v>7.94</v>
      </c>
    </row>
    <row r="4140" spans="33:34" x14ac:dyDescent="0.35">
      <c r="AG4140" s="1">
        <v>37188</v>
      </c>
      <c r="AH4140" s="11">
        <v>7.89</v>
      </c>
    </row>
    <row r="4141" spans="33:34" x14ac:dyDescent="0.35">
      <c r="AG4141" s="1">
        <v>37189</v>
      </c>
      <c r="AH4141" s="11">
        <v>7.86</v>
      </c>
    </row>
    <row r="4142" spans="33:34" x14ac:dyDescent="0.35">
      <c r="AG4142" s="1">
        <v>37190</v>
      </c>
      <c r="AH4142" s="11">
        <v>7.84</v>
      </c>
    </row>
    <row r="4143" spans="33:34" x14ac:dyDescent="0.35">
      <c r="AG4143" s="1">
        <v>37193</v>
      </c>
      <c r="AH4143" s="11">
        <v>7.82</v>
      </c>
    </row>
    <row r="4144" spans="33:34" x14ac:dyDescent="0.35">
      <c r="AG4144" s="1">
        <v>37194</v>
      </c>
      <c r="AH4144" s="11">
        <v>7.79</v>
      </c>
    </row>
    <row r="4145" spans="33:34" x14ac:dyDescent="0.35">
      <c r="AG4145" s="1">
        <v>37195</v>
      </c>
      <c r="AH4145" s="11">
        <v>7.68</v>
      </c>
    </row>
    <row r="4146" spans="33:34" x14ac:dyDescent="0.35">
      <c r="AG4146" s="1">
        <v>37196</v>
      </c>
      <c r="AH4146" s="11">
        <v>7.61</v>
      </c>
    </row>
    <row r="4147" spans="33:34" x14ac:dyDescent="0.35">
      <c r="AG4147" s="1">
        <v>37197</v>
      </c>
      <c r="AH4147" s="11">
        <v>7.74</v>
      </c>
    </row>
    <row r="4148" spans="33:34" x14ac:dyDescent="0.35">
      <c r="AG4148" s="1">
        <v>37200</v>
      </c>
      <c r="AH4148" s="11">
        <v>7.65</v>
      </c>
    </row>
    <row r="4149" spans="33:34" x14ac:dyDescent="0.35">
      <c r="AG4149" s="1">
        <v>37201</v>
      </c>
      <c r="AH4149" s="11">
        <v>7.66</v>
      </c>
    </row>
    <row r="4150" spans="33:34" x14ac:dyDescent="0.35">
      <c r="AG4150" s="1">
        <v>37202</v>
      </c>
      <c r="AH4150" s="11">
        <v>7.57</v>
      </c>
    </row>
    <row r="4151" spans="33:34" x14ac:dyDescent="0.35">
      <c r="AG4151" s="1">
        <v>37203</v>
      </c>
      <c r="AH4151" s="11">
        <v>7.6</v>
      </c>
    </row>
    <row r="4152" spans="33:34" x14ac:dyDescent="0.35">
      <c r="AG4152" s="1">
        <v>37204</v>
      </c>
      <c r="AH4152" s="11">
        <v>7.61</v>
      </c>
    </row>
    <row r="4153" spans="33:34" x14ac:dyDescent="0.35">
      <c r="AG4153" s="1">
        <v>37207</v>
      </c>
    </row>
    <row r="4154" spans="33:34" x14ac:dyDescent="0.35">
      <c r="AG4154" s="1">
        <v>37208</v>
      </c>
      <c r="AH4154" s="11">
        <v>7.65</v>
      </c>
    </row>
    <row r="4155" spans="33:34" x14ac:dyDescent="0.35">
      <c r="AG4155" s="1">
        <v>37209</v>
      </c>
      <c r="AH4155" s="11">
        <v>7.73</v>
      </c>
    </row>
    <row r="4156" spans="33:34" x14ac:dyDescent="0.35">
      <c r="AG4156" s="1">
        <v>37210</v>
      </c>
      <c r="AH4156" s="11">
        <v>7.89</v>
      </c>
    </row>
    <row r="4157" spans="33:34" x14ac:dyDescent="0.35">
      <c r="AG4157" s="1">
        <v>37211</v>
      </c>
      <c r="AH4157" s="11">
        <v>7.98</v>
      </c>
    </row>
    <row r="4158" spans="33:34" x14ac:dyDescent="0.35">
      <c r="AG4158" s="1">
        <v>37214</v>
      </c>
      <c r="AH4158" s="11">
        <v>7.88</v>
      </c>
    </row>
    <row r="4159" spans="33:34" x14ac:dyDescent="0.35">
      <c r="AG4159" s="1">
        <v>37215</v>
      </c>
      <c r="AH4159" s="11">
        <v>7.96</v>
      </c>
    </row>
    <row r="4160" spans="33:34" x14ac:dyDescent="0.35">
      <c r="AG4160" s="1">
        <v>37216</v>
      </c>
      <c r="AH4160" s="11">
        <v>7.99</v>
      </c>
    </row>
    <row r="4161" spans="33:34" x14ac:dyDescent="0.35">
      <c r="AG4161" s="1">
        <v>37217</v>
      </c>
    </row>
    <row r="4162" spans="33:34" x14ac:dyDescent="0.35">
      <c r="AG4162" s="1">
        <v>37218</v>
      </c>
      <c r="AH4162" s="11">
        <v>8.01</v>
      </c>
    </row>
    <row r="4163" spans="33:34" x14ac:dyDescent="0.35">
      <c r="AG4163" s="1">
        <v>37221</v>
      </c>
      <c r="AH4163" s="11">
        <v>8.01</v>
      </c>
    </row>
    <row r="4164" spans="33:34" x14ac:dyDescent="0.35">
      <c r="AG4164" s="1">
        <v>37222</v>
      </c>
      <c r="AH4164" s="11">
        <v>7.99</v>
      </c>
    </row>
    <row r="4165" spans="33:34" x14ac:dyDescent="0.35">
      <c r="AG4165" s="1">
        <v>37223</v>
      </c>
      <c r="AH4165" s="11">
        <v>7.99</v>
      </c>
    </row>
    <row r="4166" spans="33:34" x14ac:dyDescent="0.35">
      <c r="AG4166" s="1">
        <v>37224</v>
      </c>
      <c r="AH4166" s="11">
        <v>7.86</v>
      </c>
    </row>
    <row r="4167" spans="33:34" x14ac:dyDescent="0.35">
      <c r="AG4167" s="1">
        <v>37225</v>
      </c>
      <c r="AH4167" s="11">
        <v>7.88</v>
      </c>
    </row>
    <row r="4168" spans="33:34" x14ac:dyDescent="0.35">
      <c r="AG4168" s="1">
        <v>37228</v>
      </c>
      <c r="AH4168" s="11">
        <v>7.89</v>
      </c>
    </row>
    <row r="4169" spans="33:34" x14ac:dyDescent="0.35">
      <c r="AG4169" s="1">
        <v>37229</v>
      </c>
      <c r="AH4169" s="11">
        <v>7.85</v>
      </c>
    </row>
    <row r="4170" spans="33:34" x14ac:dyDescent="0.35">
      <c r="AG4170" s="1">
        <v>37230</v>
      </c>
      <c r="AH4170" s="11">
        <v>7.99</v>
      </c>
    </row>
    <row r="4171" spans="33:34" x14ac:dyDescent="0.35">
      <c r="AG4171" s="1">
        <v>37231</v>
      </c>
      <c r="AH4171" s="11">
        <v>8.07</v>
      </c>
    </row>
    <row r="4172" spans="33:34" x14ac:dyDescent="0.35">
      <c r="AG4172" s="1">
        <v>37232</v>
      </c>
      <c r="AH4172" s="11">
        <v>8.16</v>
      </c>
    </row>
    <row r="4173" spans="33:34" x14ac:dyDescent="0.35">
      <c r="AG4173" s="1">
        <v>37235</v>
      </c>
      <c r="AH4173" s="11">
        <v>8.17</v>
      </c>
    </row>
    <row r="4174" spans="33:34" x14ac:dyDescent="0.35">
      <c r="AG4174" s="1">
        <v>37236</v>
      </c>
      <c r="AH4174" s="11">
        <v>8.14</v>
      </c>
    </row>
    <row r="4175" spans="33:34" x14ac:dyDescent="0.35">
      <c r="AG4175" s="1">
        <v>37237</v>
      </c>
      <c r="AH4175" s="11">
        <v>8.06</v>
      </c>
    </row>
    <row r="4176" spans="33:34" x14ac:dyDescent="0.35">
      <c r="AG4176" s="1">
        <v>37238</v>
      </c>
      <c r="AH4176" s="11">
        <v>8.11</v>
      </c>
    </row>
    <row r="4177" spans="33:34" x14ac:dyDescent="0.35">
      <c r="AG4177" s="1">
        <v>37239</v>
      </c>
      <c r="AH4177" s="11">
        <v>8.15</v>
      </c>
    </row>
    <row r="4178" spans="33:34" x14ac:dyDescent="0.35">
      <c r="AG4178" s="1">
        <v>37242</v>
      </c>
      <c r="AH4178" s="11">
        <v>8.23</v>
      </c>
    </row>
    <row r="4179" spans="33:34" x14ac:dyDescent="0.35">
      <c r="AG4179" s="1">
        <v>37243</v>
      </c>
      <c r="AH4179" s="11">
        <v>8.1</v>
      </c>
    </row>
    <row r="4180" spans="33:34" x14ac:dyDescent="0.35">
      <c r="AG4180" s="1">
        <v>37244</v>
      </c>
      <c r="AH4180" s="11">
        <v>8.02</v>
      </c>
    </row>
    <row r="4181" spans="33:34" x14ac:dyDescent="0.35">
      <c r="AG4181" s="1">
        <v>37245</v>
      </c>
      <c r="AH4181" s="11">
        <v>8</v>
      </c>
    </row>
    <row r="4182" spans="33:34" x14ac:dyDescent="0.35">
      <c r="AG4182" s="1">
        <v>37246</v>
      </c>
      <c r="AH4182" s="11">
        <v>7.99</v>
      </c>
    </row>
    <row r="4183" spans="33:34" x14ac:dyDescent="0.35">
      <c r="AG4183" s="1">
        <v>37249</v>
      </c>
    </row>
    <row r="4184" spans="33:34" x14ac:dyDescent="0.35">
      <c r="AG4184" s="1">
        <v>37250</v>
      </c>
    </row>
    <row r="4185" spans="33:34" x14ac:dyDescent="0.35">
      <c r="AG4185" s="1">
        <v>37251</v>
      </c>
      <c r="AH4185" s="11">
        <v>8.0399999999999991</v>
      </c>
    </row>
    <row r="4186" spans="33:34" x14ac:dyDescent="0.35">
      <c r="AG4186" s="1">
        <v>37252</v>
      </c>
      <c r="AH4186" s="11">
        <v>8.01</v>
      </c>
    </row>
    <row r="4187" spans="33:34" x14ac:dyDescent="0.35">
      <c r="AG4187" s="1">
        <v>37253</v>
      </c>
      <c r="AH4187" s="11">
        <v>8.02</v>
      </c>
    </row>
    <row r="4188" spans="33:34" x14ac:dyDescent="0.35">
      <c r="AG4188" s="1">
        <v>37256</v>
      </c>
      <c r="AH4188" s="11">
        <v>7.92</v>
      </c>
    </row>
    <row r="4189" spans="33:34" x14ac:dyDescent="0.35">
      <c r="AG4189" s="1">
        <v>37257</v>
      </c>
    </row>
    <row r="4190" spans="33:34" x14ac:dyDescent="0.35">
      <c r="AG4190" s="1">
        <v>37258</v>
      </c>
      <c r="AH4190" s="11">
        <v>8.02</v>
      </c>
    </row>
    <row r="4191" spans="33:34" x14ac:dyDescent="0.35">
      <c r="AG4191" s="1">
        <v>37259</v>
      </c>
      <c r="AH4191" s="11">
        <v>7.98</v>
      </c>
    </row>
    <row r="4192" spans="33:34" x14ac:dyDescent="0.35">
      <c r="AG4192" s="1">
        <v>37260</v>
      </c>
      <c r="AH4192" s="11">
        <v>7.96</v>
      </c>
    </row>
    <row r="4193" spans="33:34" x14ac:dyDescent="0.35">
      <c r="AG4193" s="1">
        <v>37263</v>
      </c>
      <c r="AH4193" s="11">
        <v>7.89</v>
      </c>
    </row>
    <row r="4194" spans="33:34" x14ac:dyDescent="0.35">
      <c r="AG4194" s="1">
        <v>37264</v>
      </c>
      <c r="AH4194" s="11">
        <v>7.9</v>
      </c>
    </row>
    <row r="4195" spans="33:34" x14ac:dyDescent="0.35">
      <c r="AG4195" s="1">
        <v>37265</v>
      </c>
      <c r="AH4195" s="11">
        <v>7.88</v>
      </c>
    </row>
    <row r="4196" spans="33:34" x14ac:dyDescent="0.35">
      <c r="AG4196" s="1">
        <v>37266</v>
      </c>
      <c r="AH4196" s="11">
        <v>7.82</v>
      </c>
    </row>
    <row r="4197" spans="33:34" x14ac:dyDescent="0.35">
      <c r="AG4197" s="1">
        <v>37267</v>
      </c>
      <c r="AH4197" s="11">
        <v>7.78</v>
      </c>
    </row>
    <row r="4198" spans="33:34" x14ac:dyDescent="0.35">
      <c r="AG4198" s="1">
        <v>37270</v>
      </c>
      <c r="AH4198" s="11">
        <v>7.79</v>
      </c>
    </row>
    <row r="4199" spans="33:34" x14ac:dyDescent="0.35">
      <c r="AG4199" s="1">
        <v>37271</v>
      </c>
      <c r="AH4199" s="11">
        <v>7.74</v>
      </c>
    </row>
    <row r="4200" spans="33:34" x14ac:dyDescent="0.35">
      <c r="AG4200" s="1">
        <v>37272</v>
      </c>
      <c r="AH4200" s="11">
        <v>7.75</v>
      </c>
    </row>
    <row r="4201" spans="33:34" x14ac:dyDescent="0.35">
      <c r="AG4201" s="1">
        <v>37273</v>
      </c>
      <c r="AH4201" s="11">
        <v>7.8</v>
      </c>
    </row>
    <row r="4202" spans="33:34" x14ac:dyDescent="0.35">
      <c r="AG4202" s="1">
        <v>37274</v>
      </c>
      <c r="AH4202" s="11">
        <v>7.8</v>
      </c>
    </row>
    <row r="4203" spans="33:34" x14ac:dyDescent="0.35">
      <c r="AG4203" s="1">
        <v>37277</v>
      </c>
    </row>
    <row r="4204" spans="33:34" x14ac:dyDescent="0.35">
      <c r="AG4204" s="1">
        <v>37278</v>
      </c>
      <c r="AH4204" s="11">
        <v>7.81</v>
      </c>
    </row>
    <row r="4205" spans="33:34" x14ac:dyDescent="0.35">
      <c r="AG4205" s="1">
        <v>37279</v>
      </c>
      <c r="AH4205" s="11">
        <v>7.92</v>
      </c>
    </row>
    <row r="4206" spans="33:34" x14ac:dyDescent="0.35">
      <c r="AG4206" s="1">
        <v>37280</v>
      </c>
      <c r="AH4206" s="11">
        <v>7.92</v>
      </c>
    </row>
    <row r="4207" spans="33:34" x14ac:dyDescent="0.35">
      <c r="AG4207" s="1">
        <v>37281</v>
      </c>
      <c r="AH4207" s="11">
        <v>7.91</v>
      </c>
    </row>
    <row r="4208" spans="33:34" x14ac:dyDescent="0.35">
      <c r="AG4208" s="1">
        <v>37284</v>
      </c>
      <c r="AH4208" s="11">
        <v>7.9</v>
      </c>
    </row>
    <row r="4209" spans="33:34" x14ac:dyDescent="0.35">
      <c r="AG4209" s="1">
        <v>37285</v>
      </c>
      <c r="AH4209" s="11">
        <v>7.86</v>
      </c>
    </row>
    <row r="4210" spans="33:34" x14ac:dyDescent="0.35">
      <c r="AG4210" s="1">
        <v>37286</v>
      </c>
      <c r="AH4210" s="11">
        <v>7.91</v>
      </c>
    </row>
    <row r="4211" spans="33:34" x14ac:dyDescent="0.35">
      <c r="AG4211" s="1">
        <v>37287</v>
      </c>
      <c r="AH4211" s="11">
        <v>7.92</v>
      </c>
    </row>
    <row r="4212" spans="33:34" x14ac:dyDescent="0.35">
      <c r="AG4212" s="1">
        <v>37288</v>
      </c>
      <c r="AH4212" s="11">
        <v>7.88</v>
      </c>
    </row>
    <row r="4213" spans="33:34" x14ac:dyDescent="0.35">
      <c r="AG4213" s="1">
        <v>37291</v>
      </c>
      <c r="AH4213" s="11">
        <v>7.87</v>
      </c>
    </row>
    <row r="4214" spans="33:34" x14ac:dyDescent="0.35">
      <c r="AG4214" s="1">
        <v>37292</v>
      </c>
      <c r="AH4214" s="11">
        <v>7.9</v>
      </c>
    </row>
    <row r="4215" spans="33:34" x14ac:dyDescent="0.35">
      <c r="AG4215" s="1">
        <v>37293</v>
      </c>
      <c r="AH4215" s="11">
        <v>7.93</v>
      </c>
    </row>
    <row r="4216" spans="33:34" x14ac:dyDescent="0.35">
      <c r="AG4216" s="1">
        <v>37294</v>
      </c>
      <c r="AH4216" s="11">
        <v>7.98</v>
      </c>
    </row>
    <row r="4217" spans="33:34" x14ac:dyDescent="0.35">
      <c r="AG4217" s="1">
        <v>37295</v>
      </c>
      <c r="AH4217" s="11">
        <v>7.93</v>
      </c>
    </row>
    <row r="4218" spans="33:34" x14ac:dyDescent="0.35">
      <c r="AG4218" s="1">
        <v>37298</v>
      </c>
      <c r="AH4218" s="11">
        <v>7.93</v>
      </c>
    </row>
    <row r="4219" spans="33:34" x14ac:dyDescent="0.35">
      <c r="AG4219" s="1">
        <v>37299</v>
      </c>
      <c r="AH4219" s="11">
        <v>7.96</v>
      </c>
    </row>
    <row r="4220" spans="33:34" x14ac:dyDescent="0.35">
      <c r="AG4220" s="1">
        <v>37300</v>
      </c>
      <c r="AH4220" s="11">
        <v>7.94</v>
      </c>
    </row>
    <row r="4221" spans="33:34" x14ac:dyDescent="0.35">
      <c r="AG4221" s="1">
        <v>37301</v>
      </c>
      <c r="AH4221" s="11">
        <v>7.9</v>
      </c>
    </row>
    <row r="4222" spans="33:34" x14ac:dyDescent="0.35">
      <c r="AG4222" s="1">
        <v>37302</v>
      </c>
      <c r="AH4222" s="11">
        <v>7.84</v>
      </c>
    </row>
    <row r="4223" spans="33:34" x14ac:dyDescent="0.35">
      <c r="AG4223" s="1">
        <v>37305</v>
      </c>
    </row>
    <row r="4224" spans="33:34" x14ac:dyDescent="0.35">
      <c r="AG4224" s="1">
        <v>37306</v>
      </c>
      <c r="AH4224" s="11">
        <v>7.87</v>
      </c>
    </row>
    <row r="4225" spans="33:34" x14ac:dyDescent="0.35">
      <c r="AG4225" s="1">
        <v>37307</v>
      </c>
      <c r="AH4225" s="11">
        <v>7.89</v>
      </c>
    </row>
    <row r="4226" spans="33:34" x14ac:dyDescent="0.35">
      <c r="AG4226" s="1">
        <v>37308</v>
      </c>
      <c r="AH4226" s="11">
        <v>7.85</v>
      </c>
    </row>
    <row r="4227" spans="33:34" x14ac:dyDescent="0.35">
      <c r="AG4227" s="1">
        <v>37309</v>
      </c>
      <c r="AH4227" s="11">
        <v>7.82</v>
      </c>
    </row>
    <row r="4228" spans="33:34" x14ac:dyDescent="0.35">
      <c r="AG4228" s="1">
        <v>37312</v>
      </c>
      <c r="AH4228" s="11">
        <v>7.84</v>
      </c>
    </row>
    <row r="4229" spans="33:34" x14ac:dyDescent="0.35">
      <c r="AG4229" s="1">
        <v>37313</v>
      </c>
      <c r="AH4229" s="11">
        <v>7.89</v>
      </c>
    </row>
    <row r="4230" spans="33:34" x14ac:dyDescent="0.35">
      <c r="AG4230" s="1">
        <v>37314</v>
      </c>
      <c r="AH4230" s="11">
        <v>7.84</v>
      </c>
    </row>
    <row r="4231" spans="33:34" x14ac:dyDescent="0.35">
      <c r="AG4231" s="1">
        <v>37315</v>
      </c>
      <c r="AH4231" s="11">
        <v>7.86</v>
      </c>
    </row>
    <row r="4232" spans="33:34" x14ac:dyDescent="0.35">
      <c r="AG4232" s="1">
        <v>37316</v>
      </c>
      <c r="AH4232" s="11">
        <v>7.95</v>
      </c>
    </row>
    <row r="4233" spans="33:34" x14ac:dyDescent="0.35">
      <c r="AG4233" s="1">
        <v>37319</v>
      </c>
      <c r="AH4233" s="11">
        <v>7.96</v>
      </c>
    </row>
    <row r="4234" spans="33:34" x14ac:dyDescent="0.35">
      <c r="AG4234" s="1">
        <v>37320</v>
      </c>
      <c r="AH4234" s="11">
        <v>7.92</v>
      </c>
    </row>
    <row r="4235" spans="33:34" x14ac:dyDescent="0.35">
      <c r="AG4235" s="1">
        <v>37321</v>
      </c>
      <c r="AH4235" s="11">
        <v>7.97</v>
      </c>
    </row>
    <row r="4236" spans="33:34" x14ac:dyDescent="0.35">
      <c r="AG4236" s="1">
        <v>37322</v>
      </c>
      <c r="AH4236" s="11">
        <v>8.0500000000000007</v>
      </c>
    </row>
    <row r="4237" spans="33:34" x14ac:dyDescent="0.35">
      <c r="AG4237" s="1">
        <v>37323</v>
      </c>
      <c r="AH4237" s="11">
        <v>8.1199999999999992</v>
      </c>
    </row>
    <row r="4238" spans="33:34" x14ac:dyDescent="0.35">
      <c r="AG4238" s="1">
        <v>37326</v>
      </c>
      <c r="AH4238" s="11">
        <v>8.11</v>
      </c>
    </row>
    <row r="4239" spans="33:34" x14ac:dyDescent="0.35">
      <c r="AG4239" s="1">
        <v>37327</v>
      </c>
      <c r="AH4239" s="11">
        <v>8.1</v>
      </c>
    </row>
    <row r="4240" spans="33:34" x14ac:dyDescent="0.35">
      <c r="AG4240" s="1">
        <v>37328</v>
      </c>
      <c r="AH4240" s="11">
        <v>8.1</v>
      </c>
    </row>
    <row r="4241" spans="33:34" x14ac:dyDescent="0.35">
      <c r="AG4241" s="1">
        <v>37329</v>
      </c>
      <c r="AH4241" s="11">
        <v>8.19</v>
      </c>
    </row>
    <row r="4242" spans="33:34" x14ac:dyDescent="0.35">
      <c r="AG4242" s="1">
        <v>37330</v>
      </c>
      <c r="AH4242" s="11">
        <v>8.16</v>
      </c>
    </row>
    <row r="4243" spans="33:34" x14ac:dyDescent="0.35">
      <c r="AG4243" s="1">
        <v>37333</v>
      </c>
      <c r="AH4243" s="11">
        <v>8.1199999999999992</v>
      </c>
    </row>
    <row r="4244" spans="33:34" x14ac:dyDescent="0.35">
      <c r="AG4244" s="1">
        <v>37334</v>
      </c>
      <c r="AH4244" s="11">
        <v>8.16</v>
      </c>
    </row>
    <row r="4245" spans="33:34" x14ac:dyDescent="0.35">
      <c r="AG4245" s="1">
        <v>37335</v>
      </c>
      <c r="AH4245" s="11">
        <v>8.2100000000000009</v>
      </c>
    </row>
    <row r="4246" spans="33:34" x14ac:dyDescent="0.35">
      <c r="AG4246" s="1">
        <v>37336</v>
      </c>
      <c r="AH4246" s="11">
        <v>8.17</v>
      </c>
    </row>
    <row r="4247" spans="33:34" x14ac:dyDescent="0.35">
      <c r="AG4247" s="1">
        <v>37337</v>
      </c>
      <c r="AH4247" s="11">
        <v>8.18</v>
      </c>
    </row>
    <row r="4248" spans="33:34" x14ac:dyDescent="0.35">
      <c r="AG4248" s="1">
        <v>37340</v>
      </c>
      <c r="AH4248" s="11">
        <v>8.15</v>
      </c>
    </row>
    <row r="4249" spans="33:34" x14ac:dyDescent="0.35">
      <c r="AG4249" s="1">
        <v>37341</v>
      </c>
      <c r="AH4249" s="11">
        <v>8.11</v>
      </c>
    </row>
    <row r="4250" spans="33:34" x14ac:dyDescent="0.35">
      <c r="AG4250" s="1">
        <v>37342</v>
      </c>
      <c r="AH4250" s="11">
        <v>8.16</v>
      </c>
    </row>
    <row r="4251" spans="33:34" x14ac:dyDescent="0.35">
      <c r="AG4251" s="1">
        <v>37343</v>
      </c>
      <c r="AH4251" s="11">
        <v>8.23</v>
      </c>
    </row>
    <row r="4252" spans="33:34" x14ac:dyDescent="0.35">
      <c r="AG4252" s="1">
        <v>37344</v>
      </c>
    </row>
    <row r="4253" spans="33:34" x14ac:dyDescent="0.35">
      <c r="AG4253" s="1">
        <v>37347</v>
      </c>
      <c r="AH4253" s="11">
        <v>8.2200000000000006</v>
      </c>
    </row>
    <row r="4254" spans="33:34" x14ac:dyDescent="0.35">
      <c r="AG4254" s="1">
        <v>37348</v>
      </c>
      <c r="AH4254" s="11">
        <v>8.17</v>
      </c>
    </row>
    <row r="4255" spans="33:34" x14ac:dyDescent="0.35">
      <c r="AG4255" s="1">
        <v>37349</v>
      </c>
      <c r="AH4255" s="11">
        <v>8.1300000000000008</v>
      </c>
    </row>
    <row r="4256" spans="33:34" x14ac:dyDescent="0.35">
      <c r="AG4256" s="1">
        <v>37350</v>
      </c>
      <c r="AH4256" s="11">
        <v>8.1199999999999992</v>
      </c>
    </row>
    <row r="4257" spans="33:34" x14ac:dyDescent="0.35">
      <c r="AG4257" s="1">
        <v>37351</v>
      </c>
      <c r="AH4257" s="11">
        <v>8.07</v>
      </c>
    </row>
    <row r="4258" spans="33:34" x14ac:dyDescent="0.35">
      <c r="AG4258" s="1">
        <v>37354</v>
      </c>
      <c r="AH4258" s="11">
        <v>8.1</v>
      </c>
    </row>
    <row r="4259" spans="33:34" x14ac:dyDescent="0.35">
      <c r="AG4259" s="1">
        <v>37355</v>
      </c>
      <c r="AH4259" s="11">
        <v>8.07</v>
      </c>
    </row>
    <row r="4260" spans="33:34" x14ac:dyDescent="0.35">
      <c r="AG4260" s="1">
        <v>37356</v>
      </c>
      <c r="AH4260" s="11">
        <v>8.08</v>
      </c>
    </row>
    <row r="4261" spans="33:34" x14ac:dyDescent="0.35">
      <c r="AG4261" s="1">
        <v>37357</v>
      </c>
      <c r="AH4261" s="11">
        <v>8.0500000000000007</v>
      </c>
    </row>
    <row r="4262" spans="33:34" x14ac:dyDescent="0.35">
      <c r="AG4262" s="1">
        <v>37358</v>
      </c>
      <c r="AH4262" s="11">
        <v>8.0399999999999991</v>
      </c>
    </row>
    <row r="4263" spans="33:34" x14ac:dyDescent="0.35">
      <c r="AG4263" s="1">
        <v>37361</v>
      </c>
      <c r="AH4263" s="11">
        <v>7.99</v>
      </c>
    </row>
    <row r="4264" spans="33:34" x14ac:dyDescent="0.35">
      <c r="AG4264" s="1">
        <v>37362</v>
      </c>
      <c r="AH4264" s="11">
        <v>8.01</v>
      </c>
    </row>
    <row r="4265" spans="33:34" x14ac:dyDescent="0.35">
      <c r="AG4265" s="1">
        <v>37363</v>
      </c>
      <c r="AH4265" s="11">
        <v>8.0299999999999994</v>
      </c>
    </row>
    <row r="4266" spans="33:34" x14ac:dyDescent="0.35">
      <c r="AG4266" s="1">
        <v>37364</v>
      </c>
      <c r="AH4266" s="11">
        <v>8.0500000000000007</v>
      </c>
    </row>
    <row r="4267" spans="33:34" x14ac:dyDescent="0.35">
      <c r="AG4267" s="1">
        <v>37365</v>
      </c>
      <c r="AH4267" s="11">
        <v>8.01</v>
      </c>
    </row>
    <row r="4268" spans="33:34" x14ac:dyDescent="0.35">
      <c r="AG4268" s="1">
        <v>37368</v>
      </c>
      <c r="AH4268" s="11">
        <v>7.96</v>
      </c>
    </row>
    <row r="4269" spans="33:34" x14ac:dyDescent="0.35">
      <c r="AG4269" s="1">
        <v>37369</v>
      </c>
      <c r="AH4269" s="11">
        <v>7.96</v>
      </c>
    </row>
    <row r="4270" spans="33:34" x14ac:dyDescent="0.35">
      <c r="AG4270" s="1">
        <v>37370</v>
      </c>
      <c r="AH4270" s="11">
        <v>7.92</v>
      </c>
    </row>
    <row r="4271" spans="33:34" x14ac:dyDescent="0.35">
      <c r="AG4271" s="1">
        <v>37371</v>
      </c>
      <c r="AH4271" s="11">
        <v>7.93</v>
      </c>
    </row>
    <row r="4272" spans="33:34" x14ac:dyDescent="0.35">
      <c r="AG4272" s="1">
        <v>37372</v>
      </c>
      <c r="AH4272" s="11">
        <v>7.91</v>
      </c>
    </row>
    <row r="4273" spans="33:34" x14ac:dyDescent="0.35">
      <c r="AG4273" s="1">
        <v>37375</v>
      </c>
      <c r="AH4273" s="11">
        <v>7.95</v>
      </c>
    </row>
    <row r="4274" spans="33:34" x14ac:dyDescent="0.35">
      <c r="AG4274" s="1">
        <v>37376</v>
      </c>
      <c r="AH4274" s="11">
        <v>7.95</v>
      </c>
    </row>
    <row r="4275" spans="33:34" x14ac:dyDescent="0.35">
      <c r="AG4275" s="1">
        <v>37377</v>
      </c>
      <c r="AH4275" s="11">
        <v>7.94</v>
      </c>
    </row>
    <row r="4276" spans="33:34" x14ac:dyDescent="0.35">
      <c r="AG4276" s="1">
        <v>37378</v>
      </c>
      <c r="AH4276" s="11">
        <v>7.97</v>
      </c>
    </row>
    <row r="4277" spans="33:34" x14ac:dyDescent="0.35">
      <c r="AG4277" s="1">
        <v>37379</v>
      </c>
      <c r="AH4277" s="11">
        <v>7.97</v>
      </c>
    </row>
    <row r="4278" spans="33:34" x14ac:dyDescent="0.35">
      <c r="AG4278" s="1">
        <v>37382</v>
      </c>
      <c r="AH4278" s="11">
        <v>7.96</v>
      </c>
    </row>
    <row r="4279" spans="33:34" x14ac:dyDescent="0.35">
      <c r="AG4279" s="1">
        <v>37383</v>
      </c>
      <c r="AH4279" s="11">
        <v>7.95</v>
      </c>
    </row>
    <row r="4280" spans="33:34" x14ac:dyDescent="0.35">
      <c r="AG4280" s="1">
        <v>37384</v>
      </c>
      <c r="AH4280" s="11">
        <v>8.1</v>
      </c>
    </row>
    <row r="4281" spans="33:34" x14ac:dyDescent="0.35">
      <c r="AG4281" s="1">
        <v>37385</v>
      </c>
      <c r="AH4281" s="11">
        <v>8.09</v>
      </c>
    </row>
    <row r="4282" spans="33:34" x14ac:dyDescent="0.35">
      <c r="AG4282" s="1">
        <v>37386</v>
      </c>
      <c r="AH4282" s="11">
        <v>8.08</v>
      </c>
    </row>
    <row r="4283" spans="33:34" x14ac:dyDescent="0.35">
      <c r="AG4283" s="1">
        <v>37389</v>
      </c>
      <c r="AH4283" s="11">
        <v>8.1300000000000008</v>
      </c>
    </row>
    <row r="4284" spans="33:34" x14ac:dyDescent="0.35">
      <c r="AG4284" s="1">
        <v>37390</v>
      </c>
      <c r="AH4284" s="11">
        <v>8.2100000000000009</v>
      </c>
    </row>
    <row r="4285" spans="33:34" x14ac:dyDescent="0.35">
      <c r="AG4285" s="1">
        <v>37391</v>
      </c>
      <c r="AH4285" s="11">
        <v>8.19</v>
      </c>
    </row>
    <row r="4286" spans="33:34" x14ac:dyDescent="0.35">
      <c r="AG4286" s="1">
        <v>37392</v>
      </c>
      <c r="AH4286" s="11">
        <v>8.16</v>
      </c>
    </row>
    <row r="4287" spans="33:34" x14ac:dyDescent="0.35">
      <c r="AG4287" s="1">
        <v>37393</v>
      </c>
      <c r="AH4287" s="11">
        <v>8.2100000000000009</v>
      </c>
    </row>
    <row r="4288" spans="33:34" x14ac:dyDescent="0.35">
      <c r="AG4288" s="1">
        <v>37396</v>
      </c>
      <c r="AH4288" s="11">
        <v>8.17</v>
      </c>
    </row>
    <row r="4289" spans="33:34" x14ac:dyDescent="0.35">
      <c r="AG4289" s="1">
        <v>37397</v>
      </c>
      <c r="AH4289" s="11">
        <v>8.1300000000000008</v>
      </c>
    </row>
    <row r="4290" spans="33:34" x14ac:dyDescent="0.35">
      <c r="AG4290" s="1">
        <v>37398</v>
      </c>
      <c r="AH4290" s="11">
        <v>8.11</v>
      </c>
    </row>
    <row r="4291" spans="33:34" x14ac:dyDescent="0.35">
      <c r="AG4291" s="1">
        <v>37399</v>
      </c>
      <c r="AH4291" s="11">
        <v>8.1300000000000008</v>
      </c>
    </row>
    <row r="4292" spans="33:34" x14ac:dyDescent="0.35">
      <c r="AG4292" s="1">
        <v>37400</v>
      </c>
      <c r="AH4292" s="11">
        <v>8.1199999999999992</v>
      </c>
    </row>
    <row r="4293" spans="33:34" x14ac:dyDescent="0.35">
      <c r="AG4293" s="1">
        <v>37403</v>
      </c>
    </row>
    <row r="4294" spans="33:34" x14ac:dyDescent="0.35">
      <c r="AG4294" s="1">
        <v>37404</v>
      </c>
      <c r="AH4294" s="11">
        <v>8.11</v>
      </c>
    </row>
    <row r="4295" spans="33:34" x14ac:dyDescent="0.35">
      <c r="AG4295" s="1">
        <v>37405</v>
      </c>
      <c r="AH4295" s="11">
        <v>8.08</v>
      </c>
    </row>
    <row r="4296" spans="33:34" x14ac:dyDescent="0.35">
      <c r="AG4296" s="1">
        <v>37406</v>
      </c>
      <c r="AH4296" s="11">
        <v>8.06</v>
      </c>
    </row>
    <row r="4297" spans="33:34" x14ac:dyDescent="0.35">
      <c r="AG4297" s="1">
        <v>37407</v>
      </c>
      <c r="AH4297" s="11">
        <v>8.06</v>
      </c>
    </row>
    <row r="4298" spans="33:34" x14ac:dyDescent="0.35">
      <c r="AG4298" s="1">
        <v>37410</v>
      </c>
      <c r="AH4298" s="11">
        <v>8.06</v>
      </c>
    </row>
    <row r="4299" spans="33:34" x14ac:dyDescent="0.35">
      <c r="AG4299" s="1">
        <v>37411</v>
      </c>
      <c r="AH4299" s="11">
        <v>8.0500000000000007</v>
      </c>
    </row>
    <row r="4300" spans="33:34" x14ac:dyDescent="0.35">
      <c r="AG4300" s="1">
        <v>37412</v>
      </c>
      <c r="AH4300" s="11">
        <v>8.07</v>
      </c>
    </row>
    <row r="4301" spans="33:34" x14ac:dyDescent="0.35">
      <c r="AG4301" s="1">
        <v>37413</v>
      </c>
      <c r="AH4301" s="11">
        <v>8.0299999999999994</v>
      </c>
    </row>
    <row r="4302" spans="33:34" x14ac:dyDescent="0.35">
      <c r="AG4302" s="1">
        <v>37414</v>
      </c>
      <c r="AH4302" s="11">
        <v>8.06</v>
      </c>
    </row>
    <row r="4303" spans="33:34" x14ac:dyDescent="0.35">
      <c r="AG4303" s="1">
        <v>37417</v>
      </c>
      <c r="AH4303" s="11">
        <v>8.02</v>
      </c>
    </row>
    <row r="4304" spans="33:34" x14ac:dyDescent="0.35">
      <c r="AG4304" s="1">
        <v>37418</v>
      </c>
      <c r="AH4304" s="11">
        <v>7.97</v>
      </c>
    </row>
    <row r="4305" spans="33:34" x14ac:dyDescent="0.35">
      <c r="AG4305" s="1">
        <v>37419</v>
      </c>
      <c r="AH4305" s="11">
        <v>7.98</v>
      </c>
    </row>
    <row r="4306" spans="33:34" x14ac:dyDescent="0.35">
      <c r="AG4306" s="1">
        <v>37420</v>
      </c>
      <c r="AH4306" s="11">
        <v>7.94</v>
      </c>
    </row>
    <row r="4307" spans="33:34" x14ac:dyDescent="0.35">
      <c r="AG4307" s="1">
        <v>37421</v>
      </c>
      <c r="AH4307" s="11">
        <v>7.85</v>
      </c>
    </row>
    <row r="4308" spans="33:34" x14ac:dyDescent="0.35">
      <c r="AG4308" s="1">
        <v>37424</v>
      </c>
      <c r="AH4308" s="11">
        <v>7.86</v>
      </c>
    </row>
    <row r="4309" spans="33:34" x14ac:dyDescent="0.35">
      <c r="AG4309" s="1">
        <v>37425</v>
      </c>
      <c r="AH4309" s="11">
        <v>7.9</v>
      </c>
    </row>
    <row r="4310" spans="33:34" x14ac:dyDescent="0.35">
      <c r="AG4310" s="1">
        <v>37426</v>
      </c>
      <c r="AH4310" s="11">
        <v>7.82</v>
      </c>
    </row>
    <row r="4311" spans="33:34" x14ac:dyDescent="0.35">
      <c r="AG4311" s="1">
        <v>37427</v>
      </c>
      <c r="AH4311" s="11">
        <v>7.9</v>
      </c>
    </row>
    <row r="4312" spans="33:34" x14ac:dyDescent="0.35">
      <c r="AG4312" s="1">
        <v>37428</v>
      </c>
      <c r="AH4312" s="11">
        <v>7.84</v>
      </c>
    </row>
    <row r="4313" spans="33:34" x14ac:dyDescent="0.35">
      <c r="AG4313" s="1">
        <v>37431</v>
      </c>
      <c r="AH4313" s="11">
        <v>7.9</v>
      </c>
    </row>
    <row r="4314" spans="33:34" x14ac:dyDescent="0.35">
      <c r="AG4314" s="1">
        <v>37432</v>
      </c>
      <c r="AH4314" s="11">
        <v>7.91</v>
      </c>
    </row>
    <row r="4315" spans="33:34" x14ac:dyDescent="0.35">
      <c r="AG4315" s="1">
        <v>37433</v>
      </c>
      <c r="AH4315" s="11">
        <v>7.87</v>
      </c>
    </row>
    <row r="4316" spans="33:34" x14ac:dyDescent="0.35">
      <c r="AG4316" s="1">
        <v>37434</v>
      </c>
      <c r="AH4316" s="11">
        <v>7.98</v>
      </c>
    </row>
    <row r="4317" spans="33:34" x14ac:dyDescent="0.35">
      <c r="AG4317" s="1">
        <v>37435</v>
      </c>
      <c r="AH4317" s="11">
        <v>7.99</v>
      </c>
    </row>
    <row r="4318" spans="33:34" x14ac:dyDescent="0.35">
      <c r="AG4318" s="1">
        <v>37438</v>
      </c>
      <c r="AH4318" s="11">
        <v>7.99</v>
      </c>
    </row>
    <row r="4319" spans="33:34" x14ac:dyDescent="0.35">
      <c r="AG4319" s="1">
        <v>37439</v>
      </c>
      <c r="AH4319" s="11">
        <v>7.95</v>
      </c>
    </row>
    <row r="4320" spans="33:34" x14ac:dyDescent="0.35">
      <c r="AG4320" s="1">
        <v>37440</v>
      </c>
      <c r="AH4320" s="11">
        <v>7.95</v>
      </c>
    </row>
    <row r="4321" spans="33:34" x14ac:dyDescent="0.35">
      <c r="AG4321" s="1">
        <v>37441</v>
      </c>
    </row>
    <row r="4322" spans="33:34" x14ac:dyDescent="0.35">
      <c r="AG4322" s="1">
        <v>37442</v>
      </c>
      <c r="AH4322" s="11">
        <v>8.0500000000000007</v>
      </c>
    </row>
    <row r="4323" spans="33:34" x14ac:dyDescent="0.35">
      <c r="AG4323" s="1">
        <v>37445</v>
      </c>
      <c r="AH4323" s="11">
        <v>8.0299999999999994</v>
      </c>
    </row>
    <row r="4324" spans="33:34" x14ac:dyDescent="0.35">
      <c r="AG4324" s="1">
        <v>37446</v>
      </c>
      <c r="AH4324" s="11">
        <v>7.97</v>
      </c>
    </row>
    <row r="4325" spans="33:34" x14ac:dyDescent="0.35">
      <c r="AG4325" s="1">
        <v>37447</v>
      </c>
      <c r="AH4325" s="11">
        <v>7.87</v>
      </c>
    </row>
    <row r="4326" spans="33:34" x14ac:dyDescent="0.35">
      <c r="AG4326" s="1">
        <v>37448</v>
      </c>
      <c r="AH4326" s="11">
        <v>7.87</v>
      </c>
    </row>
    <row r="4327" spans="33:34" x14ac:dyDescent="0.35">
      <c r="AG4327" s="1">
        <v>37449</v>
      </c>
      <c r="AH4327" s="11">
        <v>7.87</v>
      </c>
    </row>
    <row r="4328" spans="33:34" x14ac:dyDescent="0.35">
      <c r="AG4328" s="1">
        <v>37452</v>
      </c>
      <c r="AH4328" s="11">
        <v>7.92</v>
      </c>
    </row>
    <row r="4329" spans="33:34" x14ac:dyDescent="0.35">
      <c r="AG4329" s="1">
        <v>37453</v>
      </c>
      <c r="AH4329" s="11">
        <v>7.99</v>
      </c>
    </row>
    <row r="4330" spans="33:34" x14ac:dyDescent="0.35">
      <c r="AG4330" s="1">
        <v>37454</v>
      </c>
      <c r="AH4330" s="11">
        <v>7.98</v>
      </c>
    </row>
    <row r="4331" spans="33:34" x14ac:dyDescent="0.35">
      <c r="AG4331" s="1">
        <v>37455</v>
      </c>
      <c r="AH4331" s="11">
        <v>7.96</v>
      </c>
    </row>
    <row r="4332" spans="33:34" x14ac:dyDescent="0.35">
      <c r="AG4332" s="1">
        <v>37456</v>
      </c>
      <c r="AH4332" s="11">
        <v>7.86</v>
      </c>
    </row>
    <row r="4333" spans="33:34" x14ac:dyDescent="0.35">
      <c r="AG4333" s="1">
        <v>37459</v>
      </c>
      <c r="AH4333" s="11">
        <v>7.81</v>
      </c>
    </row>
    <row r="4334" spans="33:34" x14ac:dyDescent="0.35">
      <c r="AG4334" s="1">
        <v>37460</v>
      </c>
      <c r="AH4334" s="11">
        <v>7.8</v>
      </c>
    </row>
    <row r="4335" spans="33:34" x14ac:dyDescent="0.35">
      <c r="AG4335" s="1">
        <v>37461</v>
      </c>
      <c r="AH4335" s="11">
        <v>7.84</v>
      </c>
    </row>
    <row r="4336" spans="33:34" x14ac:dyDescent="0.35">
      <c r="AG4336" s="1">
        <v>37462</v>
      </c>
      <c r="AH4336" s="11">
        <v>7.78</v>
      </c>
    </row>
    <row r="4337" spans="33:34" x14ac:dyDescent="0.35">
      <c r="AG4337" s="1">
        <v>37463</v>
      </c>
      <c r="AH4337" s="11">
        <v>7.77</v>
      </c>
    </row>
    <row r="4338" spans="33:34" x14ac:dyDescent="0.35">
      <c r="AG4338" s="1">
        <v>37466</v>
      </c>
      <c r="AH4338" s="11">
        <v>7.87</v>
      </c>
    </row>
    <row r="4339" spans="33:34" x14ac:dyDescent="0.35">
      <c r="AG4339" s="1">
        <v>37467</v>
      </c>
      <c r="AH4339" s="11">
        <v>7.86</v>
      </c>
    </row>
    <row r="4340" spans="33:34" x14ac:dyDescent="0.35">
      <c r="AG4340" s="1">
        <v>37468</v>
      </c>
      <c r="AH4340" s="11">
        <v>7.76</v>
      </c>
    </row>
    <row r="4341" spans="33:34" x14ac:dyDescent="0.35">
      <c r="AG4341" s="1">
        <v>37469</v>
      </c>
      <c r="AH4341" s="11">
        <v>7.74</v>
      </c>
    </row>
    <row r="4342" spans="33:34" x14ac:dyDescent="0.35">
      <c r="AG4342" s="1">
        <v>37470</v>
      </c>
      <c r="AH4342" s="11">
        <v>7.67</v>
      </c>
    </row>
    <row r="4343" spans="33:34" x14ac:dyDescent="0.35">
      <c r="AG4343" s="1">
        <v>37473</v>
      </c>
      <c r="AH4343" s="11">
        <v>7.65</v>
      </c>
    </row>
    <row r="4344" spans="33:34" x14ac:dyDescent="0.35">
      <c r="AG4344" s="1">
        <v>37474</v>
      </c>
      <c r="AH4344" s="11">
        <v>7.72</v>
      </c>
    </row>
    <row r="4345" spans="33:34" x14ac:dyDescent="0.35">
      <c r="AG4345" s="1">
        <v>37475</v>
      </c>
      <c r="AH4345" s="11">
        <v>7.7</v>
      </c>
    </row>
    <row r="4346" spans="33:34" x14ac:dyDescent="0.35">
      <c r="AG4346" s="1">
        <v>37476</v>
      </c>
      <c r="AH4346" s="11">
        <v>7.73</v>
      </c>
    </row>
    <row r="4347" spans="33:34" x14ac:dyDescent="0.35">
      <c r="AG4347" s="1">
        <v>37477</v>
      </c>
      <c r="AH4347" s="11">
        <v>7.63</v>
      </c>
    </row>
    <row r="4348" spans="33:34" x14ac:dyDescent="0.35">
      <c r="AG4348" s="1">
        <v>37480</v>
      </c>
      <c r="AH4348" s="11">
        <v>7.55</v>
      </c>
    </row>
    <row r="4349" spans="33:34" x14ac:dyDescent="0.35">
      <c r="AG4349" s="1">
        <v>37481</v>
      </c>
      <c r="AH4349" s="11">
        <v>7.51</v>
      </c>
    </row>
    <row r="4350" spans="33:34" x14ac:dyDescent="0.35">
      <c r="AG4350" s="1">
        <v>37482</v>
      </c>
      <c r="AH4350" s="11">
        <v>7.43</v>
      </c>
    </row>
    <row r="4351" spans="33:34" x14ac:dyDescent="0.35">
      <c r="AG4351" s="1">
        <v>37483</v>
      </c>
      <c r="AH4351" s="11">
        <v>7.52</v>
      </c>
    </row>
    <row r="4352" spans="33:34" x14ac:dyDescent="0.35">
      <c r="AG4352" s="1">
        <v>37484</v>
      </c>
      <c r="AH4352" s="11">
        <v>7.64</v>
      </c>
    </row>
    <row r="4353" spans="33:34" x14ac:dyDescent="0.35">
      <c r="AG4353" s="1">
        <v>37487</v>
      </c>
      <c r="AH4353" s="11">
        <v>7.61</v>
      </c>
    </row>
    <row r="4354" spans="33:34" x14ac:dyDescent="0.35">
      <c r="AG4354" s="1">
        <v>37488</v>
      </c>
      <c r="AH4354" s="11">
        <v>7.53</v>
      </c>
    </row>
    <row r="4355" spans="33:34" x14ac:dyDescent="0.35">
      <c r="AG4355" s="1">
        <v>37489</v>
      </c>
      <c r="AH4355" s="11">
        <v>7.52</v>
      </c>
    </row>
    <row r="4356" spans="33:34" x14ac:dyDescent="0.35">
      <c r="AG4356" s="1">
        <v>37490</v>
      </c>
      <c r="AH4356" s="11">
        <v>7.58</v>
      </c>
    </row>
    <row r="4357" spans="33:34" x14ac:dyDescent="0.35">
      <c r="AG4357" s="1">
        <v>37491</v>
      </c>
      <c r="AH4357" s="11">
        <v>7.52</v>
      </c>
    </row>
    <row r="4358" spans="33:34" x14ac:dyDescent="0.35">
      <c r="AG4358" s="1">
        <v>37494</v>
      </c>
      <c r="AH4358" s="11">
        <v>7.51</v>
      </c>
    </row>
    <row r="4359" spans="33:34" x14ac:dyDescent="0.35">
      <c r="AG4359" s="1">
        <v>37495</v>
      </c>
      <c r="AH4359" s="11">
        <v>7.57</v>
      </c>
    </row>
    <row r="4360" spans="33:34" x14ac:dyDescent="0.35">
      <c r="AG4360" s="1">
        <v>37496</v>
      </c>
      <c r="AH4360" s="11">
        <v>7.52</v>
      </c>
    </row>
    <row r="4361" spans="33:34" x14ac:dyDescent="0.35">
      <c r="AG4361" s="1">
        <v>37497</v>
      </c>
      <c r="AH4361" s="11">
        <v>7.49</v>
      </c>
    </row>
    <row r="4362" spans="33:34" x14ac:dyDescent="0.35">
      <c r="AG4362" s="1">
        <v>37498</v>
      </c>
      <c r="AH4362" s="11">
        <v>7.46</v>
      </c>
    </row>
    <row r="4363" spans="33:34" x14ac:dyDescent="0.35">
      <c r="AG4363" s="1">
        <v>37501</v>
      </c>
    </row>
    <row r="4364" spans="33:34" x14ac:dyDescent="0.35">
      <c r="AG4364" s="1">
        <v>37502</v>
      </c>
      <c r="AH4364" s="11">
        <v>7.37</v>
      </c>
    </row>
    <row r="4365" spans="33:34" x14ac:dyDescent="0.35">
      <c r="AG4365" s="1">
        <v>37503</v>
      </c>
      <c r="AH4365" s="11">
        <v>7.36</v>
      </c>
    </row>
    <row r="4366" spans="33:34" x14ac:dyDescent="0.35">
      <c r="AG4366" s="1">
        <v>37504</v>
      </c>
      <c r="AH4366" s="11">
        <v>7.38</v>
      </c>
    </row>
    <row r="4367" spans="33:34" x14ac:dyDescent="0.35">
      <c r="AG4367" s="1">
        <v>37505</v>
      </c>
      <c r="AH4367" s="11">
        <v>7.47</v>
      </c>
    </row>
    <row r="4368" spans="33:34" x14ac:dyDescent="0.35">
      <c r="AG4368" s="1">
        <v>37508</v>
      </c>
      <c r="AH4368" s="11">
        <v>7.46</v>
      </c>
    </row>
    <row r="4369" spans="33:34" x14ac:dyDescent="0.35">
      <c r="AG4369" s="1">
        <v>37509</v>
      </c>
      <c r="AH4369" s="11">
        <v>7.43</v>
      </c>
    </row>
    <row r="4370" spans="33:34" x14ac:dyDescent="0.35">
      <c r="AG4370" s="1">
        <v>37510</v>
      </c>
      <c r="AH4370" s="11">
        <v>7.49</v>
      </c>
    </row>
    <row r="4371" spans="33:34" x14ac:dyDescent="0.35">
      <c r="AG4371" s="1">
        <v>37511</v>
      </c>
      <c r="AH4371" s="11">
        <v>7.43</v>
      </c>
    </row>
    <row r="4372" spans="33:34" x14ac:dyDescent="0.35">
      <c r="AG4372" s="1">
        <v>37512</v>
      </c>
      <c r="AH4372" s="11">
        <v>7.36</v>
      </c>
    </row>
    <row r="4373" spans="33:34" x14ac:dyDescent="0.35">
      <c r="AG4373" s="1">
        <v>37515</v>
      </c>
      <c r="AH4373" s="11">
        <v>7.37</v>
      </c>
    </row>
    <row r="4374" spans="33:34" x14ac:dyDescent="0.35">
      <c r="AG4374" s="1">
        <v>37516</v>
      </c>
      <c r="AH4374" s="11">
        <v>7.38</v>
      </c>
    </row>
    <row r="4375" spans="33:34" x14ac:dyDescent="0.35">
      <c r="AG4375" s="1">
        <v>37517</v>
      </c>
      <c r="AH4375" s="11">
        <v>7.37</v>
      </c>
    </row>
    <row r="4376" spans="33:34" x14ac:dyDescent="0.35">
      <c r="AG4376" s="1">
        <v>37518</v>
      </c>
      <c r="AH4376" s="11">
        <v>7.34</v>
      </c>
    </row>
    <row r="4377" spans="33:34" x14ac:dyDescent="0.35">
      <c r="AG4377" s="1">
        <v>37519</v>
      </c>
      <c r="AH4377" s="11">
        <v>7.38</v>
      </c>
    </row>
    <row r="4378" spans="33:34" x14ac:dyDescent="0.35">
      <c r="AG4378" s="1">
        <v>37522</v>
      </c>
      <c r="AH4378" s="11">
        <v>7.33</v>
      </c>
    </row>
    <row r="4379" spans="33:34" x14ac:dyDescent="0.35">
      <c r="AG4379" s="1">
        <v>37523</v>
      </c>
      <c r="AH4379" s="11">
        <v>7.34</v>
      </c>
    </row>
    <row r="4380" spans="33:34" x14ac:dyDescent="0.35">
      <c r="AG4380" s="1">
        <v>37524</v>
      </c>
      <c r="AH4380" s="11">
        <v>7.44</v>
      </c>
    </row>
    <row r="4381" spans="33:34" x14ac:dyDescent="0.35">
      <c r="AG4381" s="1">
        <v>37525</v>
      </c>
      <c r="AH4381" s="11">
        <v>7.43</v>
      </c>
    </row>
    <row r="4382" spans="33:34" x14ac:dyDescent="0.35">
      <c r="AG4382" s="1">
        <v>37526</v>
      </c>
      <c r="AH4382" s="11">
        <v>7.4</v>
      </c>
    </row>
    <row r="4383" spans="33:34" x14ac:dyDescent="0.35">
      <c r="AG4383" s="1">
        <v>37529</v>
      </c>
      <c r="AH4383" s="11">
        <v>7.39</v>
      </c>
    </row>
    <row r="4384" spans="33:34" x14ac:dyDescent="0.35">
      <c r="AG4384" s="1">
        <v>37530</v>
      </c>
      <c r="AH4384" s="11">
        <v>7.46</v>
      </c>
    </row>
    <row r="4385" spans="33:34" x14ac:dyDescent="0.35">
      <c r="AG4385" s="1">
        <v>37531</v>
      </c>
      <c r="AH4385" s="11">
        <v>7.44</v>
      </c>
    </row>
    <row r="4386" spans="33:34" x14ac:dyDescent="0.35">
      <c r="AG4386" s="1">
        <v>37532</v>
      </c>
      <c r="AH4386" s="11">
        <v>7.46</v>
      </c>
    </row>
    <row r="4387" spans="33:34" x14ac:dyDescent="0.35">
      <c r="AG4387" s="1">
        <v>37533</v>
      </c>
      <c r="AH4387" s="11">
        <v>7.47</v>
      </c>
    </row>
    <row r="4388" spans="33:34" x14ac:dyDescent="0.35">
      <c r="AG4388" s="1">
        <v>37536</v>
      </c>
      <c r="AH4388" s="11">
        <v>7.5</v>
      </c>
    </row>
    <row r="4389" spans="33:34" x14ac:dyDescent="0.35">
      <c r="AG4389" s="1">
        <v>37537</v>
      </c>
      <c r="AH4389" s="11">
        <v>7.54</v>
      </c>
    </row>
    <row r="4390" spans="33:34" x14ac:dyDescent="0.35">
      <c r="AG4390" s="1">
        <v>37538</v>
      </c>
      <c r="AH4390" s="11">
        <v>7.51</v>
      </c>
    </row>
    <row r="4391" spans="33:34" x14ac:dyDescent="0.35">
      <c r="AG4391" s="1">
        <v>37539</v>
      </c>
      <c r="AH4391" s="11">
        <v>7.58</v>
      </c>
    </row>
    <row r="4392" spans="33:34" x14ac:dyDescent="0.35">
      <c r="AG4392" s="1">
        <v>37540</v>
      </c>
      <c r="AH4392" s="11">
        <v>7.71</v>
      </c>
    </row>
    <row r="4393" spans="33:34" x14ac:dyDescent="0.35">
      <c r="AG4393" s="1">
        <v>37543</v>
      </c>
    </row>
    <row r="4394" spans="33:34" x14ac:dyDescent="0.35">
      <c r="AG4394" s="1">
        <v>37544</v>
      </c>
      <c r="AH4394" s="11">
        <v>7.81</v>
      </c>
    </row>
    <row r="4395" spans="33:34" x14ac:dyDescent="0.35">
      <c r="AG4395" s="1">
        <v>37545</v>
      </c>
      <c r="AH4395" s="11">
        <v>7.83</v>
      </c>
    </row>
    <row r="4396" spans="33:34" x14ac:dyDescent="0.35">
      <c r="AG4396" s="1">
        <v>37546</v>
      </c>
      <c r="AH4396" s="11">
        <v>7.89</v>
      </c>
    </row>
    <row r="4397" spans="33:34" x14ac:dyDescent="0.35">
      <c r="AG4397" s="1">
        <v>37547</v>
      </c>
      <c r="AH4397" s="11">
        <v>7.9</v>
      </c>
    </row>
    <row r="4398" spans="33:34" x14ac:dyDescent="0.35">
      <c r="AG4398" s="1">
        <v>37550</v>
      </c>
      <c r="AH4398" s="11">
        <v>7.94</v>
      </c>
    </row>
    <row r="4399" spans="33:34" x14ac:dyDescent="0.35">
      <c r="AG4399" s="1">
        <v>37551</v>
      </c>
      <c r="AH4399" s="11">
        <v>7.98</v>
      </c>
    </row>
    <row r="4400" spans="33:34" x14ac:dyDescent="0.35">
      <c r="AG4400" s="1">
        <v>37552</v>
      </c>
      <c r="AH4400" s="11">
        <v>7.99</v>
      </c>
    </row>
    <row r="4401" spans="33:34" x14ac:dyDescent="0.35">
      <c r="AG4401" s="1">
        <v>37553</v>
      </c>
      <c r="AH4401" s="11">
        <v>7.93</v>
      </c>
    </row>
    <row r="4402" spans="33:34" x14ac:dyDescent="0.35">
      <c r="AG4402" s="1">
        <v>37554</v>
      </c>
      <c r="AH4402" s="11">
        <v>7.9</v>
      </c>
    </row>
    <row r="4403" spans="33:34" x14ac:dyDescent="0.35">
      <c r="AG4403" s="1">
        <v>37557</v>
      </c>
      <c r="AH4403" s="11">
        <v>7.91</v>
      </c>
    </row>
    <row r="4404" spans="33:34" x14ac:dyDescent="0.35">
      <c r="AG4404" s="1">
        <v>37558</v>
      </c>
      <c r="AH4404" s="11">
        <v>7.82</v>
      </c>
    </row>
    <row r="4405" spans="33:34" x14ac:dyDescent="0.35">
      <c r="AG4405" s="1">
        <v>37559</v>
      </c>
      <c r="AH4405" s="11">
        <v>7.82</v>
      </c>
    </row>
    <row r="4406" spans="33:34" x14ac:dyDescent="0.35">
      <c r="AG4406" s="1">
        <v>37560</v>
      </c>
      <c r="AH4406" s="11">
        <v>7.75</v>
      </c>
    </row>
    <row r="4407" spans="33:34" x14ac:dyDescent="0.35">
      <c r="AG4407" s="1">
        <v>37561</v>
      </c>
      <c r="AH4407" s="11">
        <v>7.77</v>
      </c>
    </row>
    <row r="4408" spans="33:34" x14ac:dyDescent="0.35">
      <c r="AG4408" s="1">
        <v>37564</v>
      </c>
      <c r="AH4408" s="11">
        <v>7.79</v>
      </c>
    </row>
    <row r="4409" spans="33:34" x14ac:dyDescent="0.35">
      <c r="AG4409" s="1">
        <v>37565</v>
      </c>
      <c r="AH4409" s="11">
        <v>7.82</v>
      </c>
    </row>
    <row r="4410" spans="33:34" x14ac:dyDescent="0.35">
      <c r="AG4410" s="1">
        <v>37566</v>
      </c>
      <c r="AH4410" s="11">
        <v>7.81</v>
      </c>
    </row>
    <row r="4411" spans="33:34" x14ac:dyDescent="0.35">
      <c r="AG4411" s="1">
        <v>37567</v>
      </c>
      <c r="AH4411" s="11">
        <v>7.61</v>
      </c>
    </row>
    <row r="4412" spans="33:34" x14ac:dyDescent="0.35">
      <c r="AG4412" s="1">
        <v>37568</v>
      </c>
      <c r="AH4412" s="11">
        <v>7.51</v>
      </c>
    </row>
    <row r="4413" spans="33:34" x14ac:dyDescent="0.35">
      <c r="AG4413" s="1">
        <v>37571</v>
      </c>
    </row>
    <row r="4414" spans="33:34" x14ac:dyDescent="0.35">
      <c r="AG4414" s="1">
        <v>37572</v>
      </c>
      <c r="AH4414" s="11">
        <v>7.52</v>
      </c>
    </row>
    <row r="4415" spans="33:34" x14ac:dyDescent="0.35">
      <c r="AG4415" s="1">
        <v>37573</v>
      </c>
      <c r="AH4415" s="11">
        <v>7.51</v>
      </c>
    </row>
    <row r="4416" spans="33:34" x14ac:dyDescent="0.35">
      <c r="AG4416" s="1">
        <v>37574</v>
      </c>
      <c r="AH4416" s="11">
        <v>7.61</v>
      </c>
    </row>
    <row r="4417" spans="33:34" x14ac:dyDescent="0.35">
      <c r="AG4417" s="1">
        <v>37575</v>
      </c>
      <c r="AH4417" s="11">
        <v>7.59</v>
      </c>
    </row>
    <row r="4418" spans="33:34" x14ac:dyDescent="0.35">
      <c r="AG4418" s="1">
        <v>37578</v>
      </c>
      <c r="AH4418" s="11">
        <v>7.54</v>
      </c>
    </row>
    <row r="4419" spans="33:34" x14ac:dyDescent="0.35">
      <c r="AG4419" s="1">
        <v>37579</v>
      </c>
      <c r="AH4419" s="11">
        <v>7.49</v>
      </c>
    </row>
    <row r="4420" spans="33:34" x14ac:dyDescent="0.35">
      <c r="AG4420" s="1">
        <v>37580</v>
      </c>
      <c r="AH4420" s="11">
        <v>7.56</v>
      </c>
    </row>
    <row r="4421" spans="33:34" x14ac:dyDescent="0.35">
      <c r="AG4421" s="1">
        <v>37581</v>
      </c>
      <c r="AH4421" s="11">
        <v>7.6</v>
      </c>
    </row>
    <row r="4422" spans="33:34" x14ac:dyDescent="0.35">
      <c r="AG4422" s="1">
        <v>37582</v>
      </c>
      <c r="AH4422" s="11">
        <v>7.61</v>
      </c>
    </row>
    <row r="4423" spans="33:34" x14ac:dyDescent="0.35">
      <c r="AG4423" s="1">
        <v>37585</v>
      </c>
      <c r="AH4423" s="11">
        <v>7.61</v>
      </c>
    </row>
    <row r="4424" spans="33:34" x14ac:dyDescent="0.35">
      <c r="AG4424" s="1">
        <v>37586</v>
      </c>
      <c r="AH4424" s="11">
        <v>7.53</v>
      </c>
    </row>
    <row r="4425" spans="33:34" x14ac:dyDescent="0.35">
      <c r="AG4425" s="1">
        <v>37587</v>
      </c>
      <c r="AH4425" s="11">
        <v>7.65</v>
      </c>
    </row>
    <row r="4426" spans="33:34" x14ac:dyDescent="0.35">
      <c r="AG4426" s="1">
        <v>37588</v>
      </c>
    </row>
    <row r="4427" spans="33:34" x14ac:dyDescent="0.35">
      <c r="AG4427" s="1">
        <v>37589</v>
      </c>
      <c r="AH4427" s="11">
        <v>7.6</v>
      </c>
    </row>
    <row r="4428" spans="33:34" x14ac:dyDescent="0.35">
      <c r="AG4428" s="1">
        <v>37592</v>
      </c>
      <c r="AH4428" s="11">
        <v>7.59</v>
      </c>
    </row>
    <row r="4429" spans="33:34" x14ac:dyDescent="0.35">
      <c r="AG4429" s="1">
        <v>37593</v>
      </c>
      <c r="AH4429" s="11">
        <v>7.59</v>
      </c>
    </row>
    <row r="4430" spans="33:34" x14ac:dyDescent="0.35">
      <c r="AG4430" s="1">
        <v>37594</v>
      </c>
      <c r="AH4430" s="11">
        <v>7.56</v>
      </c>
    </row>
    <row r="4431" spans="33:34" x14ac:dyDescent="0.35">
      <c r="AG4431" s="1">
        <v>37595</v>
      </c>
      <c r="AH4431" s="11">
        <v>7.51</v>
      </c>
    </row>
    <row r="4432" spans="33:34" x14ac:dyDescent="0.35">
      <c r="AG4432" s="1">
        <v>37596</v>
      </c>
      <c r="AH4432" s="11">
        <v>7.51</v>
      </c>
    </row>
    <row r="4433" spans="33:34" x14ac:dyDescent="0.35">
      <c r="AG4433" s="1">
        <v>37599</v>
      </c>
      <c r="AH4433" s="11">
        <v>7.48</v>
      </c>
    </row>
    <row r="4434" spans="33:34" x14ac:dyDescent="0.35">
      <c r="AG4434" s="1">
        <v>37600</v>
      </c>
      <c r="AH4434" s="11">
        <v>7.46</v>
      </c>
    </row>
    <row r="4435" spans="33:34" x14ac:dyDescent="0.35">
      <c r="AG4435" s="1">
        <v>37601</v>
      </c>
      <c r="AH4435" s="11">
        <v>7.41</v>
      </c>
    </row>
    <row r="4436" spans="33:34" x14ac:dyDescent="0.35">
      <c r="AG4436" s="1">
        <v>37602</v>
      </c>
      <c r="AH4436" s="11">
        <v>7.43</v>
      </c>
    </row>
    <row r="4437" spans="33:34" x14ac:dyDescent="0.35">
      <c r="AG4437" s="1">
        <v>37603</v>
      </c>
      <c r="AH4437" s="11">
        <v>7.49</v>
      </c>
    </row>
    <row r="4438" spans="33:34" x14ac:dyDescent="0.35">
      <c r="AG4438" s="1">
        <v>37606</v>
      </c>
      <c r="AH4438" s="11">
        <v>7.52</v>
      </c>
    </row>
    <row r="4439" spans="33:34" x14ac:dyDescent="0.35">
      <c r="AG4439" s="1">
        <v>37607</v>
      </c>
      <c r="AH4439" s="11">
        <v>7.5</v>
      </c>
    </row>
    <row r="4440" spans="33:34" x14ac:dyDescent="0.35">
      <c r="AG4440" s="1">
        <v>37608</v>
      </c>
      <c r="AH4440" s="11">
        <v>7.46</v>
      </c>
    </row>
    <row r="4441" spans="33:34" x14ac:dyDescent="0.35">
      <c r="AG4441" s="1">
        <v>37609</v>
      </c>
      <c r="AH4441" s="11">
        <v>7.4</v>
      </c>
    </row>
    <row r="4442" spans="33:34" x14ac:dyDescent="0.35">
      <c r="AG4442" s="1">
        <v>37610</v>
      </c>
      <c r="AH4442" s="11">
        <v>7.39</v>
      </c>
    </row>
    <row r="4443" spans="33:34" x14ac:dyDescent="0.35">
      <c r="AG4443" s="1">
        <v>37613</v>
      </c>
      <c r="AH4443" s="11">
        <v>7.42</v>
      </c>
    </row>
    <row r="4444" spans="33:34" x14ac:dyDescent="0.35">
      <c r="AG4444" s="1">
        <v>37614</v>
      </c>
      <c r="AH4444" s="11">
        <v>7.39</v>
      </c>
    </row>
    <row r="4445" spans="33:34" x14ac:dyDescent="0.35">
      <c r="AG4445" s="1">
        <v>37615</v>
      </c>
    </row>
    <row r="4446" spans="33:34" x14ac:dyDescent="0.35">
      <c r="AG4446" s="1">
        <v>37616</v>
      </c>
      <c r="AH4446" s="11">
        <v>7.38</v>
      </c>
    </row>
    <row r="4447" spans="33:34" x14ac:dyDescent="0.35">
      <c r="AG4447" s="1">
        <v>37617</v>
      </c>
      <c r="AH4447" s="11">
        <v>7.32</v>
      </c>
    </row>
    <row r="4448" spans="33:34" x14ac:dyDescent="0.35">
      <c r="AG4448" s="1">
        <v>37620</v>
      </c>
      <c r="AH4448" s="11">
        <v>7.3</v>
      </c>
    </row>
    <row r="4449" spans="33:34" x14ac:dyDescent="0.35">
      <c r="AG4449" s="1">
        <v>37621</v>
      </c>
      <c r="AH4449" s="11">
        <v>7.31</v>
      </c>
    </row>
    <row r="4450" spans="33:34" x14ac:dyDescent="0.35">
      <c r="AG4450" s="1">
        <v>37622</v>
      </c>
    </row>
    <row r="4451" spans="33:34" x14ac:dyDescent="0.35">
      <c r="AG4451" s="1">
        <v>37623</v>
      </c>
      <c r="AH4451" s="11">
        <v>7.44</v>
      </c>
    </row>
    <row r="4452" spans="33:34" x14ac:dyDescent="0.35">
      <c r="AG4452" s="1">
        <v>37624</v>
      </c>
      <c r="AH4452" s="11">
        <v>7.44</v>
      </c>
    </row>
    <row r="4453" spans="33:34" x14ac:dyDescent="0.35">
      <c r="AG4453" s="1">
        <v>37627</v>
      </c>
      <c r="AH4453" s="11">
        <v>7.47</v>
      </c>
    </row>
    <row r="4454" spans="33:34" x14ac:dyDescent="0.35">
      <c r="AG4454" s="1">
        <v>37628</v>
      </c>
      <c r="AH4454" s="11">
        <v>7.43</v>
      </c>
    </row>
    <row r="4455" spans="33:34" x14ac:dyDescent="0.35">
      <c r="AG4455" s="1">
        <v>37629</v>
      </c>
      <c r="AH4455" s="11">
        <v>7.35</v>
      </c>
    </row>
    <row r="4456" spans="33:34" x14ac:dyDescent="0.35">
      <c r="AG4456" s="1">
        <v>37630</v>
      </c>
      <c r="AH4456" s="11">
        <v>7.48</v>
      </c>
    </row>
    <row r="4457" spans="33:34" x14ac:dyDescent="0.35">
      <c r="AG4457" s="1">
        <v>37631</v>
      </c>
      <c r="AH4457" s="11">
        <v>7.47</v>
      </c>
    </row>
    <row r="4458" spans="33:34" x14ac:dyDescent="0.35">
      <c r="AG4458" s="1">
        <v>37634</v>
      </c>
      <c r="AH4458" s="11">
        <v>7.44</v>
      </c>
    </row>
    <row r="4459" spans="33:34" x14ac:dyDescent="0.35">
      <c r="AG4459" s="1">
        <v>37635</v>
      </c>
      <c r="AH4459" s="11">
        <v>7.41</v>
      </c>
    </row>
    <row r="4460" spans="33:34" x14ac:dyDescent="0.35">
      <c r="AG4460" s="1">
        <v>37636</v>
      </c>
      <c r="AH4460" s="11">
        <v>7.39</v>
      </c>
    </row>
    <row r="4461" spans="33:34" x14ac:dyDescent="0.35">
      <c r="AG4461" s="1">
        <v>37637</v>
      </c>
      <c r="AH4461" s="11">
        <v>7.39</v>
      </c>
    </row>
    <row r="4462" spans="33:34" x14ac:dyDescent="0.35">
      <c r="AG4462" s="1">
        <v>37638</v>
      </c>
      <c r="AH4462" s="11">
        <v>7.34</v>
      </c>
    </row>
    <row r="4463" spans="33:34" x14ac:dyDescent="0.35">
      <c r="AG4463" s="1">
        <v>37641</v>
      </c>
    </row>
    <row r="4464" spans="33:34" x14ac:dyDescent="0.35">
      <c r="AG4464" s="1">
        <v>37642</v>
      </c>
      <c r="AH4464" s="11">
        <v>7.32</v>
      </c>
    </row>
    <row r="4465" spans="33:34" x14ac:dyDescent="0.35">
      <c r="AG4465" s="1">
        <v>37643</v>
      </c>
      <c r="AH4465" s="11">
        <v>7.28</v>
      </c>
    </row>
    <row r="4466" spans="33:34" x14ac:dyDescent="0.35">
      <c r="AG4466" s="1">
        <v>37644</v>
      </c>
      <c r="AH4466" s="11">
        <v>7.31</v>
      </c>
    </row>
    <row r="4467" spans="33:34" x14ac:dyDescent="0.35">
      <c r="AG4467" s="1">
        <v>37645</v>
      </c>
      <c r="AH4467" s="11">
        <v>7.27</v>
      </c>
    </row>
    <row r="4468" spans="33:34" x14ac:dyDescent="0.35">
      <c r="AG4468" s="1">
        <v>37648</v>
      </c>
      <c r="AH4468" s="11">
        <v>7.25</v>
      </c>
    </row>
    <row r="4469" spans="33:34" x14ac:dyDescent="0.35">
      <c r="AG4469" s="1">
        <v>37649</v>
      </c>
      <c r="AH4469" s="11">
        <v>7.23</v>
      </c>
    </row>
    <row r="4470" spans="33:34" x14ac:dyDescent="0.35">
      <c r="AG4470" s="1">
        <v>37650</v>
      </c>
      <c r="AH4470" s="11">
        <v>7.24</v>
      </c>
    </row>
    <row r="4471" spans="33:34" x14ac:dyDescent="0.35">
      <c r="AG4471" s="1">
        <v>37651</v>
      </c>
      <c r="AH4471" s="11">
        <v>7.19</v>
      </c>
    </row>
    <row r="4472" spans="33:34" x14ac:dyDescent="0.35">
      <c r="AG4472" s="1">
        <v>37652</v>
      </c>
      <c r="AH4472" s="11">
        <v>7.16</v>
      </c>
    </row>
    <row r="4473" spans="33:34" x14ac:dyDescent="0.35">
      <c r="AG4473" s="1">
        <v>37655</v>
      </c>
      <c r="AH4473" s="11">
        <v>7.15</v>
      </c>
    </row>
    <row r="4474" spans="33:34" x14ac:dyDescent="0.35">
      <c r="AG4474" s="1">
        <v>37656</v>
      </c>
      <c r="AH4474" s="11">
        <v>7.08</v>
      </c>
    </row>
    <row r="4475" spans="33:34" x14ac:dyDescent="0.35">
      <c r="AG4475" s="1">
        <v>37657</v>
      </c>
      <c r="AH4475" s="11">
        <v>7.13</v>
      </c>
    </row>
    <row r="4476" spans="33:34" x14ac:dyDescent="0.35">
      <c r="AG4476" s="1">
        <v>37658</v>
      </c>
      <c r="AH4476" s="11">
        <v>7.09</v>
      </c>
    </row>
    <row r="4477" spans="33:34" x14ac:dyDescent="0.35">
      <c r="AG4477" s="1">
        <v>37659</v>
      </c>
      <c r="AH4477" s="11">
        <v>7.07</v>
      </c>
    </row>
    <row r="4478" spans="33:34" x14ac:dyDescent="0.35">
      <c r="AG4478" s="1">
        <v>37662</v>
      </c>
      <c r="AH4478" s="11">
        <v>7.1</v>
      </c>
    </row>
    <row r="4479" spans="33:34" x14ac:dyDescent="0.35">
      <c r="AG4479" s="1">
        <v>37663</v>
      </c>
      <c r="AH4479" s="11">
        <v>7.11</v>
      </c>
    </row>
    <row r="4480" spans="33:34" x14ac:dyDescent="0.35">
      <c r="AG4480" s="1">
        <v>37664</v>
      </c>
      <c r="AH4480" s="11">
        <v>7.09</v>
      </c>
    </row>
    <row r="4481" spans="33:34" x14ac:dyDescent="0.35">
      <c r="AG4481" s="1">
        <v>37665</v>
      </c>
      <c r="AH4481" s="11">
        <v>7.06</v>
      </c>
    </row>
    <row r="4482" spans="33:34" x14ac:dyDescent="0.35">
      <c r="AG4482" s="1">
        <v>37666</v>
      </c>
      <c r="AH4482" s="11">
        <v>7.11</v>
      </c>
    </row>
    <row r="4483" spans="33:34" x14ac:dyDescent="0.35">
      <c r="AG4483" s="1">
        <v>37669</v>
      </c>
    </row>
    <row r="4484" spans="33:34" x14ac:dyDescent="0.35">
      <c r="AG4484" s="1">
        <v>37670</v>
      </c>
      <c r="AH4484" s="11">
        <v>7.1</v>
      </c>
    </row>
    <row r="4485" spans="33:34" x14ac:dyDescent="0.35">
      <c r="AG4485" s="1">
        <v>37671</v>
      </c>
      <c r="AH4485" s="11">
        <v>7.04</v>
      </c>
    </row>
    <row r="4486" spans="33:34" x14ac:dyDescent="0.35">
      <c r="AG4486" s="1">
        <v>37672</v>
      </c>
      <c r="AH4486" s="11">
        <v>7.03</v>
      </c>
    </row>
    <row r="4487" spans="33:34" x14ac:dyDescent="0.35">
      <c r="AG4487" s="1">
        <v>37673</v>
      </c>
      <c r="AH4487" s="11">
        <v>7.06</v>
      </c>
    </row>
    <row r="4488" spans="33:34" x14ac:dyDescent="0.35">
      <c r="AG4488" s="1">
        <v>37676</v>
      </c>
      <c r="AH4488" s="11">
        <v>7.03</v>
      </c>
    </row>
    <row r="4489" spans="33:34" x14ac:dyDescent="0.35">
      <c r="AG4489" s="1">
        <v>37677</v>
      </c>
      <c r="AH4489" s="11">
        <v>6.99</v>
      </c>
    </row>
    <row r="4490" spans="33:34" x14ac:dyDescent="0.35">
      <c r="AG4490" s="1">
        <v>37678</v>
      </c>
      <c r="AH4490" s="11">
        <v>6.96</v>
      </c>
    </row>
    <row r="4491" spans="33:34" x14ac:dyDescent="0.35">
      <c r="AG4491" s="1">
        <v>37679</v>
      </c>
      <c r="AH4491" s="11">
        <v>6.96</v>
      </c>
    </row>
    <row r="4492" spans="33:34" x14ac:dyDescent="0.35">
      <c r="AG4492" s="1">
        <v>37680</v>
      </c>
      <c r="AH4492" s="11">
        <v>6.92</v>
      </c>
    </row>
    <row r="4493" spans="33:34" x14ac:dyDescent="0.35">
      <c r="AG4493" s="1">
        <v>37683</v>
      </c>
      <c r="AH4493" s="11">
        <v>6.91</v>
      </c>
    </row>
    <row r="4494" spans="33:34" x14ac:dyDescent="0.35">
      <c r="AG4494" s="1">
        <v>37684</v>
      </c>
      <c r="AH4494" s="11">
        <v>6.9</v>
      </c>
    </row>
    <row r="4495" spans="33:34" x14ac:dyDescent="0.35">
      <c r="AG4495" s="1">
        <v>37685</v>
      </c>
      <c r="AH4495" s="11">
        <v>6.88</v>
      </c>
    </row>
    <row r="4496" spans="33:34" x14ac:dyDescent="0.35">
      <c r="AG4496" s="1">
        <v>37686</v>
      </c>
      <c r="AH4496" s="11">
        <v>6.91</v>
      </c>
    </row>
    <row r="4497" spans="33:34" x14ac:dyDescent="0.35">
      <c r="AG4497" s="1">
        <v>37687</v>
      </c>
      <c r="AH4497" s="11">
        <v>6.89</v>
      </c>
    </row>
    <row r="4498" spans="33:34" x14ac:dyDescent="0.35">
      <c r="AG4498" s="1">
        <v>37690</v>
      </c>
      <c r="AH4498" s="11">
        <v>6.88</v>
      </c>
    </row>
    <row r="4499" spans="33:34" x14ac:dyDescent="0.35">
      <c r="AG4499" s="1">
        <v>37691</v>
      </c>
      <c r="AH4499" s="11">
        <v>6.88</v>
      </c>
    </row>
    <row r="4500" spans="33:34" x14ac:dyDescent="0.35">
      <c r="AG4500" s="1">
        <v>37692</v>
      </c>
      <c r="AH4500" s="11">
        <v>6.86</v>
      </c>
    </row>
    <row r="4501" spans="33:34" x14ac:dyDescent="0.35">
      <c r="AG4501" s="1">
        <v>37693</v>
      </c>
      <c r="AH4501" s="11">
        <v>6.95</v>
      </c>
    </row>
    <row r="4502" spans="33:34" x14ac:dyDescent="0.35">
      <c r="AG4502" s="1">
        <v>37694</v>
      </c>
      <c r="AH4502" s="11">
        <v>6.94</v>
      </c>
    </row>
    <row r="4503" spans="33:34" x14ac:dyDescent="0.35">
      <c r="AG4503" s="1">
        <v>37697</v>
      </c>
      <c r="AH4503" s="11">
        <v>6.99</v>
      </c>
    </row>
    <row r="4504" spans="33:34" x14ac:dyDescent="0.35">
      <c r="AG4504" s="1">
        <v>37698</v>
      </c>
      <c r="AH4504" s="11">
        <v>7.02</v>
      </c>
    </row>
    <row r="4505" spans="33:34" x14ac:dyDescent="0.35">
      <c r="AG4505" s="1">
        <v>37699</v>
      </c>
      <c r="AH4505" s="11">
        <v>7.02</v>
      </c>
    </row>
    <row r="4506" spans="33:34" x14ac:dyDescent="0.35">
      <c r="AG4506" s="1">
        <v>37700</v>
      </c>
      <c r="AH4506" s="11">
        <v>7.06</v>
      </c>
    </row>
    <row r="4507" spans="33:34" x14ac:dyDescent="0.35">
      <c r="AG4507" s="1">
        <v>37701</v>
      </c>
      <c r="AH4507" s="11">
        <v>7.1</v>
      </c>
    </row>
    <row r="4508" spans="33:34" x14ac:dyDescent="0.35">
      <c r="AG4508" s="1">
        <v>37704</v>
      </c>
      <c r="AH4508" s="11">
        <v>7.01</v>
      </c>
    </row>
    <row r="4509" spans="33:34" x14ac:dyDescent="0.35">
      <c r="AG4509" s="1">
        <v>37705</v>
      </c>
      <c r="AH4509" s="11">
        <v>7.01</v>
      </c>
    </row>
    <row r="4510" spans="33:34" x14ac:dyDescent="0.35">
      <c r="AG4510" s="1">
        <v>37706</v>
      </c>
      <c r="AH4510" s="11">
        <v>6.97</v>
      </c>
    </row>
    <row r="4511" spans="33:34" x14ac:dyDescent="0.35">
      <c r="AG4511" s="1">
        <v>37707</v>
      </c>
      <c r="AH4511" s="11">
        <v>6.95</v>
      </c>
    </row>
    <row r="4512" spans="33:34" x14ac:dyDescent="0.35">
      <c r="AG4512" s="1">
        <v>37708</v>
      </c>
      <c r="AH4512" s="11">
        <v>6.93</v>
      </c>
    </row>
    <row r="4513" spans="33:34" x14ac:dyDescent="0.35">
      <c r="AG4513" s="1">
        <v>37711</v>
      </c>
      <c r="AH4513" s="11">
        <v>6.87</v>
      </c>
    </row>
    <row r="4514" spans="33:34" x14ac:dyDescent="0.35">
      <c r="AG4514" s="1">
        <v>37712</v>
      </c>
      <c r="AH4514" s="11">
        <v>6.86</v>
      </c>
    </row>
    <row r="4515" spans="33:34" x14ac:dyDescent="0.35">
      <c r="AG4515" s="1">
        <v>37713</v>
      </c>
      <c r="AH4515" s="11">
        <v>6.92</v>
      </c>
    </row>
    <row r="4516" spans="33:34" x14ac:dyDescent="0.35">
      <c r="AG4516" s="1">
        <v>37714</v>
      </c>
      <c r="AH4516" s="11">
        <v>6.94</v>
      </c>
    </row>
    <row r="4517" spans="33:34" x14ac:dyDescent="0.35">
      <c r="AG4517" s="1">
        <v>37715</v>
      </c>
      <c r="AH4517" s="11">
        <v>6.95</v>
      </c>
    </row>
    <row r="4518" spans="33:34" x14ac:dyDescent="0.35">
      <c r="AG4518" s="1">
        <v>37718</v>
      </c>
      <c r="AH4518" s="11">
        <v>6.98</v>
      </c>
    </row>
    <row r="4519" spans="33:34" x14ac:dyDescent="0.35">
      <c r="AG4519" s="1">
        <v>37719</v>
      </c>
      <c r="AH4519" s="11">
        <v>6.92</v>
      </c>
    </row>
    <row r="4520" spans="33:34" x14ac:dyDescent="0.35">
      <c r="AG4520" s="1">
        <v>37720</v>
      </c>
      <c r="AH4520" s="11">
        <v>6.9</v>
      </c>
    </row>
    <row r="4521" spans="33:34" x14ac:dyDescent="0.35">
      <c r="AG4521" s="1">
        <v>37721</v>
      </c>
      <c r="AH4521" s="11">
        <v>6.91</v>
      </c>
    </row>
    <row r="4522" spans="33:34" x14ac:dyDescent="0.35">
      <c r="AG4522" s="1">
        <v>37722</v>
      </c>
      <c r="AH4522" s="11">
        <v>6.93</v>
      </c>
    </row>
    <row r="4523" spans="33:34" x14ac:dyDescent="0.35">
      <c r="AG4523" s="1">
        <v>37725</v>
      </c>
      <c r="AH4523" s="11">
        <v>6.96</v>
      </c>
    </row>
    <row r="4524" spans="33:34" x14ac:dyDescent="0.35">
      <c r="AG4524" s="1">
        <v>37726</v>
      </c>
      <c r="AH4524" s="11">
        <v>6.9</v>
      </c>
    </row>
    <row r="4525" spans="33:34" x14ac:dyDescent="0.35">
      <c r="AG4525" s="1">
        <v>37727</v>
      </c>
      <c r="AH4525" s="11">
        <v>6.86</v>
      </c>
    </row>
    <row r="4526" spans="33:34" x14ac:dyDescent="0.35">
      <c r="AG4526" s="1">
        <v>37728</v>
      </c>
      <c r="AH4526" s="11">
        <v>6.84</v>
      </c>
    </row>
    <row r="4527" spans="33:34" x14ac:dyDescent="0.35">
      <c r="AG4527" s="1">
        <v>37729</v>
      </c>
    </row>
    <row r="4528" spans="33:34" x14ac:dyDescent="0.35">
      <c r="AG4528" s="1">
        <v>37732</v>
      </c>
      <c r="AH4528" s="11">
        <v>6.84</v>
      </c>
    </row>
    <row r="4529" spans="33:34" x14ac:dyDescent="0.35">
      <c r="AG4529" s="1">
        <v>37733</v>
      </c>
      <c r="AH4529" s="11">
        <v>6.84</v>
      </c>
    </row>
    <row r="4530" spans="33:34" x14ac:dyDescent="0.35">
      <c r="AG4530" s="1">
        <v>37734</v>
      </c>
      <c r="AH4530" s="11">
        <v>6.81</v>
      </c>
    </row>
    <row r="4531" spans="33:34" x14ac:dyDescent="0.35">
      <c r="AG4531" s="1">
        <v>37735</v>
      </c>
      <c r="AH4531" s="11">
        <v>6.73</v>
      </c>
    </row>
    <row r="4532" spans="33:34" x14ac:dyDescent="0.35">
      <c r="AG4532" s="1">
        <v>37736</v>
      </c>
      <c r="AH4532" s="11">
        <v>6.73</v>
      </c>
    </row>
    <row r="4533" spans="33:34" x14ac:dyDescent="0.35">
      <c r="AG4533" s="1">
        <v>37739</v>
      </c>
      <c r="AH4533" s="11">
        <v>6.71</v>
      </c>
    </row>
    <row r="4534" spans="33:34" x14ac:dyDescent="0.35">
      <c r="AG4534" s="1">
        <v>37740</v>
      </c>
      <c r="AH4534" s="11">
        <v>6.73</v>
      </c>
    </row>
    <row r="4535" spans="33:34" x14ac:dyDescent="0.35">
      <c r="AG4535" s="1">
        <v>37741</v>
      </c>
      <c r="AH4535" s="11">
        <v>6.65</v>
      </c>
    </row>
    <row r="4536" spans="33:34" x14ac:dyDescent="0.35">
      <c r="AG4536" s="1">
        <v>37742</v>
      </c>
      <c r="AH4536" s="11">
        <v>6.65</v>
      </c>
    </row>
    <row r="4537" spans="33:34" x14ac:dyDescent="0.35">
      <c r="AG4537" s="1">
        <v>37743</v>
      </c>
      <c r="AH4537" s="11">
        <v>6.67</v>
      </c>
    </row>
    <row r="4538" spans="33:34" x14ac:dyDescent="0.35">
      <c r="AG4538" s="1">
        <v>37746</v>
      </c>
      <c r="AH4538" s="11">
        <v>6.63</v>
      </c>
    </row>
    <row r="4539" spans="33:34" x14ac:dyDescent="0.35">
      <c r="AG4539" s="1">
        <v>37747</v>
      </c>
      <c r="AH4539" s="11">
        <v>6.58</v>
      </c>
    </row>
    <row r="4540" spans="33:34" x14ac:dyDescent="0.35">
      <c r="AG4540" s="1">
        <v>37748</v>
      </c>
      <c r="AH4540" s="11">
        <v>6.5</v>
      </c>
    </row>
    <row r="4541" spans="33:34" x14ac:dyDescent="0.35">
      <c r="AG4541" s="1">
        <v>37749</v>
      </c>
      <c r="AH4541" s="11">
        <v>6.37</v>
      </c>
    </row>
    <row r="4542" spans="33:34" x14ac:dyDescent="0.35">
      <c r="AG4542" s="1">
        <v>37750</v>
      </c>
      <c r="AH4542" s="11">
        <v>6.5</v>
      </c>
    </row>
    <row r="4543" spans="33:34" x14ac:dyDescent="0.35">
      <c r="AG4543" s="1">
        <v>37753</v>
      </c>
      <c r="AH4543" s="11">
        <v>6.47</v>
      </c>
    </row>
    <row r="4544" spans="33:34" x14ac:dyDescent="0.35">
      <c r="AG4544" s="1">
        <v>37754</v>
      </c>
      <c r="AH4544" s="11">
        <v>6.46</v>
      </c>
    </row>
    <row r="4545" spans="33:34" x14ac:dyDescent="0.35">
      <c r="AG4545" s="1">
        <v>37755</v>
      </c>
      <c r="AH4545" s="11">
        <v>6.36</v>
      </c>
    </row>
    <row r="4546" spans="33:34" x14ac:dyDescent="0.35">
      <c r="AG4546" s="1">
        <v>37756</v>
      </c>
      <c r="AH4546" s="11">
        <v>6.36</v>
      </c>
    </row>
    <row r="4547" spans="33:34" x14ac:dyDescent="0.35">
      <c r="AG4547" s="1">
        <v>37757</v>
      </c>
      <c r="AH4547" s="11">
        <v>6.3</v>
      </c>
    </row>
    <row r="4548" spans="33:34" x14ac:dyDescent="0.35">
      <c r="AG4548" s="1">
        <v>37760</v>
      </c>
      <c r="AH4548" s="11">
        <v>6.32</v>
      </c>
    </row>
    <row r="4549" spans="33:34" x14ac:dyDescent="0.35">
      <c r="AG4549" s="1">
        <v>37761</v>
      </c>
      <c r="AH4549" s="11">
        <v>6.24</v>
      </c>
    </row>
    <row r="4550" spans="33:34" x14ac:dyDescent="0.35">
      <c r="AG4550" s="1">
        <v>37762</v>
      </c>
      <c r="AH4550" s="11">
        <v>6.25</v>
      </c>
    </row>
    <row r="4551" spans="33:34" x14ac:dyDescent="0.35">
      <c r="AG4551" s="1">
        <v>37763</v>
      </c>
      <c r="AH4551" s="11">
        <v>6.19</v>
      </c>
    </row>
    <row r="4552" spans="33:34" x14ac:dyDescent="0.35">
      <c r="AG4552" s="1">
        <v>37764</v>
      </c>
      <c r="AH4552" s="11">
        <v>6.15</v>
      </c>
    </row>
    <row r="4553" spans="33:34" x14ac:dyDescent="0.35">
      <c r="AG4553" s="1">
        <v>37767</v>
      </c>
    </row>
    <row r="4554" spans="33:34" x14ac:dyDescent="0.35">
      <c r="AG4554" s="1">
        <v>37768</v>
      </c>
      <c r="AH4554" s="11">
        <v>6.24</v>
      </c>
    </row>
    <row r="4555" spans="33:34" x14ac:dyDescent="0.35">
      <c r="AG4555" s="1">
        <v>37769</v>
      </c>
      <c r="AH4555" s="11">
        <v>6.27</v>
      </c>
    </row>
    <row r="4556" spans="33:34" x14ac:dyDescent="0.35">
      <c r="AG4556" s="1">
        <v>37770</v>
      </c>
      <c r="AH4556" s="11">
        <v>6.21</v>
      </c>
    </row>
    <row r="4557" spans="33:34" x14ac:dyDescent="0.35">
      <c r="AG4557" s="1">
        <v>37771</v>
      </c>
      <c r="AH4557" s="11">
        <v>6.22</v>
      </c>
    </row>
    <row r="4558" spans="33:34" x14ac:dyDescent="0.35">
      <c r="AG4558" s="1">
        <v>37774</v>
      </c>
      <c r="AH4558" s="11">
        <v>6.28</v>
      </c>
    </row>
    <row r="4559" spans="33:34" x14ac:dyDescent="0.35">
      <c r="AG4559" s="1">
        <v>37775</v>
      </c>
      <c r="AH4559" s="11">
        <v>6.22</v>
      </c>
    </row>
    <row r="4560" spans="33:34" x14ac:dyDescent="0.35">
      <c r="AG4560" s="1">
        <v>37776</v>
      </c>
      <c r="AH4560" s="11">
        <v>6.17</v>
      </c>
    </row>
    <row r="4561" spans="33:34" x14ac:dyDescent="0.35">
      <c r="AG4561" s="1">
        <v>37777</v>
      </c>
      <c r="AH4561" s="11">
        <v>6.21</v>
      </c>
    </row>
    <row r="4562" spans="33:34" x14ac:dyDescent="0.35">
      <c r="AG4562" s="1">
        <v>37778</v>
      </c>
      <c r="AH4562" s="11">
        <v>6.2</v>
      </c>
    </row>
    <row r="4563" spans="33:34" x14ac:dyDescent="0.35">
      <c r="AG4563" s="1">
        <v>37781</v>
      </c>
      <c r="AH4563" s="11">
        <v>6.16</v>
      </c>
    </row>
    <row r="4564" spans="33:34" x14ac:dyDescent="0.35">
      <c r="AG4564" s="1">
        <v>37782</v>
      </c>
      <c r="AH4564" s="11">
        <v>6.09</v>
      </c>
    </row>
    <row r="4565" spans="33:34" x14ac:dyDescent="0.35">
      <c r="AG4565" s="1">
        <v>37783</v>
      </c>
      <c r="AH4565" s="11">
        <v>6.08</v>
      </c>
    </row>
    <row r="4566" spans="33:34" x14ac:dyDescent="0.35">
      <c r="AG4566" s="1">
        <v>37784</v>
      </c>
      <c r="AH4566" s="11">
        <v>6.06</v>
      </c>
    </row>
    <row r="4567" spans="33:34" x14ac:dyDescent="0.35">
      <c r="AG4567" s="1">
        <v>37785</v>
      </c>
      <c r="AH4567" s="11">
        <v>6.01</v>
      </c>
    </row>
    <row r="4568" spans="33:34" x14ac:dyDescent="0.35">
      <c r="AG4568" s="1">
        <v>37788</v>
      </c>
      <c r="AH4568" s="11">
        <v>6.05</v>
      </c>
    </row>
    <row r="4569" spans="33:34" x14ac:dyDescent="0.35">
      <c r="AG4569" s="1">
        <v>37789</v>
      </c>
      <c r="AH4569" s="11">
        <v>6.12</v>
      </c>
    </row>
    <row r="4570" spans="33:34" x14ac:dyDescent="0.35">
      <c r="AG4570" s="1">
        <v>37790</v>
      </c>
      <c r="AH4570" s="11">
        <v>6.2</v>
      </c>
    </row>
    <row r="4571" spans="33:34" x14ac:dyDescent="0.35">
      <c r="AG4571" s="1">
        <v>37791</v>
      </c>
      <c r="AH4571" s="11">
        <v>6.22</v>
      </c>
    </row>
    <row r="4572" spans="33:34" x14ac:dyDescent="0.35">
      <c r="AG4572" s="1">
        <v>37792</v>
      </c>
      <c r="AH4572" s="11">
        <v>6.26</v>
      </c>
    </row>
    <row r="4573" spans="33:34" x14ac:dyDescent="0.35">
      <c r="AG4573" s="1">
        <v>37795</v>
      </c>
      <c r="AH4573" s="11">
        <v>6.2</v>
      </c>
    </row>
    <row r="4574" spans="33:34" x14ac:dyDescent="0.35">
      <c r="AG4574" s="1">
        <v>37796</v>
      </c>
      <c r="AH4574" s="11">
        <v>6.16</v>
      </c>
    </row>
    <row r="4575" spans="33:34" x14ac:dyDescent="0.35">
      <c r="AG4575" s="1">
        <v>37797</v>
      </c>
      <c r="AH4575" s="11">
        <v>6.23</v>
      </c>
    </row>
    <row r="4576" spans="33:34" x14ac:dyDescent="0.35">
      <c r="AG4576" s="1">
        <v>37798</v>
      </c>
      <c r="AH4576" s="11">
        <v>6.35</v>
      </c>
    </row>
    <row r="4577" spans="33:34" x14ac:dyDescent="0.35">
      <c r="AG4577" s="1">
        <v>37799</v>
      </c>
      <c r="AH4577" s="11">
        <v>6.38</v>
      </c>
    </row>
    <row r="4578" spans="33:34" x14ac:dyDescent="0.35">
      <c r="AG4578" s="1">
        <v>37802</v>
      </c>
      <c r="AH4578" s="11">
        <v>6.35</v>
      </c>
    </row>
    <row r="4579" spans="33:34" x14ac:dyDescent="0.35">
      <c r="AG4579" s="1">
        <v>37803</v>
      </c>
      <c r="AH4579" s="11">
        <v>6.37</v>
      </c>
    </row>
    <row r="4580" spans="33:34" x14ac:dyDescent="0.35">
      <c r="AG4580" s="1">
        <v>37804</v>
      </c>
      <c r="AH4580" s="11">
        <v>6.31</v>
      </c>
    </row>
    <row r="4581" spans="33:34" x14ac:dyDescent="0.35">
      <c r="AG4581" s="1">
        <v>37805</v>
      </c>
      <c r="AH4581" s="11">
        <v>6.39</v>
      </c>
    </row>
    <row r="4582" spans="33:34" x14ac:dyDescent="0.35">
      <c r="AG4582" s="1">
        <v>37806</v>
      </c>
    </row>
    <row r="4583" spans="33:34" x14ac:dyDescent="0.35">
      <c r="AG4583" s="1">
        <v>37809</v>
      </c>
      <c r="AH4583" s="11">
        <v>6.44</v>
      </c>
    </row>
    <row r="4584" spans="33:34" x14ac:dyDescent="0.35">
      <c r="AG4584" s="1">
        <v>37810</v>
      </c>
      <c r="AH4584" s="11">
        <v>6.43</v>
      </c>
    </row>
    <row r="4585" spans="33:34" x14ac:dyDescent="0.35">
      <c r="AG4585" s="1">
        <v>37811</v>
      </c>
      <c r="AH4585" s="11">
        <v>6.41</v>
      </c>
    </row>
    <row r="4586" spans="33:34" x14ac:dyDescent="0.35">
      <c r="AG4586" s="1">
        <v>37812</v>
      </c>
      <c r="AH4586" s="11">
        <v>6.41</v>
      </c>
    </row>
    <row r="4587" spans="33:34" x14ac:dyDescent="0.35">
      <c r="AG4587" s="1">
        <v>37813</v>
      </c>
      <c r="AH4587" s="11">
        <v>6.39</v>
      </c>
    </row>
    <row r="4588" spans="33:34" x14ac:dyDescent="0.35">
      <c r="AG4588" s="1">
        <v>37816</v>
      </c>
      <c r="AH4588" s="11">
        <v>6.46</v>
      </c>
    </row>
    <row r="4589" spans="33:34" x14ac:dyDescent="0.35">
      <c r="AG4589" s="1">
        <v>37817</v>
      </c>
      <c r="AH4589" s="11">
        <v>6.6</v>
      </c>
    </row>
    <row r="4590" spans="33:34" x14ac:dyDescent="0.35">
      <c r="AG4590" s="1">
        <v>37818</v>
      </c>
      <c r="AH4590" s="11">
        <v>6.59</v>
      </c>
    </row>
    <row r="4591" spans="33:34" x14ac:dyDescent="0.35">
      <c r="AG4591" s="1">
        <v>37819</v>
      </c>
      <c r="AH4591" s="11">
        <v>6.59</v>
      </c>
    </row>
    <row r="4592" spans="33:34" x14ac:dyDescent="0.35">
      <c r="AG4592" s="1">
        <v>37820</v>
      </c>
      <c r="AH4592" s="11">
        <v>6.61</v>
      </c>
    </row>
    <row r="4593" spans="33:34" x14ac:dyDescent="0.35">
      <c r="AG4593" s="1">
        <v>37823</v>
      </c>
      <c r="AH4593" s="11">
        <v>6.76</v>
      </c>
    </row>
    <row r="4594" spans="33:34" x14ac:dyDescent="0.35">
      <c r="AG4594" s="1">
        <v>37824</v>
      </c>
      <c r="AH4594" s="11">
        <v>6.73</v>
      </c>
    </row>
    <row r="4595" spans="33:34" x14ac:dyDescent="0.35">
      <c r="AG4595" s="1">
        <v>37825</v>
      </c>
      <c r="AH4595" s="11">
        <v>6.71</v>
      </c>
    </row>
    <row r="4596" spans="33:34" x14ac:dyDescent="0.35">
      <c r="AG4596" s="1">
        <v>37826</v>
      </c>
      <c r="AH4596" s="11">
        <v>6.75</v>
      </c>
    </row>
    <row r="4597" spans="33:34" x14ac:dyDescent="0.35">
      <c r="AG4597" s="1">
        <v>37827</v>
      </c>
      <c r="AH4597" s="11">
        <v>6.79</v>
      </c>
    </row>
    <row r="4598" spans="33:34" x14ac:dyDescent="0.35">
      <c r="AG4598" s="1">
        <v>37830</v>
      </c>
      <c r="AH4598" s="11">
        <v>6.89</v>
      </c>
    </row>
    <row r="4599" spans="33:34" x14ac:dyDescent="0.35">
      <c r="AG4599" s="1">
        <v>37831</v>
      </c>
      <c r="AH4599" s="11">
        <v>6.97</v>
      </c>
    </row>
    <row r="4600" spans="33:34" x14ac:dyDescent="0.35">
      <c r="AG4600" s="1">
        <v>37832</v>
      </c>
      <c r="AH4600" s="11">
        <v>6.89</v>
      </c>
    </row>
    <row r="4601" spans="33:34" x14ac:dyDescent="0.35">
      <c r="AG4601" s="1">
        <v>37833</v>
      </c>
      <c r="AH4601" s="11">
        <v>7.07</v>
      </c>
    </row>
    <row r="4602" spans="33:34" x14ac:dyDescent="0.35">
      <c r="AG4602" s="1">
        <v>37834</v>
      </c>
      <c r="AH4602" s="11">
        <v>7.01</v>
      </c>
    </row>
    <row r="4603" spans="33:34" x14ac:dyDescent="0.35">
      <c r="AG4603" s="1">
        <v>37837</v>
      </c>
      <c r="AH4603" s="11">
        <v>6.97</v>
      </c>
    </row>
    <row r="4604" spans="33:34" x14ac:dyDescent="0.35">
      <c r="AG4604" s="1">
        <v>37838</v>
      </c>
      <c r="AH4604" s="11">
        <v>7.09</v>
      </c>
    </row>
    <row r="4605" spans="33:34" x14ac:dyDescent="0.35">
      <c r="AG4605" s="1">
        <v>37839</v>
      </c>
      <c r="AH4605" s="11">
        <v>6.96</v>
      </c>
    </row>
    <row r="4606" spans="33:34" x14ac:dyDescent="0.35">
      <c r="AG4606" s="1">
        <v>37840</v>
      </c>
      <c r="AH4606" s="11">
        <v>6.94</v>
      </c>
    </row>
    <row r="4607" spans="33:34" x14ac:dyDescent="0.35">
      <c r="AG4607" s="1">
        <v>37841</v>
      </c>
      <c r="AH4607" s="11">
        <v>6.96</v>
      </c>
    </row>
    <row r="4608" spans="33:34" x14ac:dyDescent="0.35">
      <c r="AG4608" s="1">
        <v>37844</v>
      </c>
      <c r="AH4608" s="11">
        <v>6.99</v>
      </c>
    </row>
    <row r="4609" spans="33:34" x14ac:dyDescent="0.35">
      <c r="AG4609" s="1">
        <v>37845</v>
      </c>
      <c r="AH4609" s="11">
        <v>7</v>
      </c>
    </row>
    <row r="4610" spans="33:34" x14ac:dyDescent="0.35">
      <c r="AG4610" s="1">
        <v>37846</v>
      </c>
      <c r="AH4610" s="11">
        <v>7.14</v>
      </c>
    </row>
    <row r="4611" spans="33:34" x14ac:dyDescent="0.35">
      <c r="AG4611" s="1">
        <v>37847</v>
      </c>
      <c r="AH4611" s="11">
        <v>7.14</v>
      </c>
    </row>
    <row r="4612" spans="33:34" x14ac:dyDescent="0.35">
      <c r="AG4612" s="1">
        <v>37848</v>
      </c>
      <c r="AH4612" s="11">
        <v>7.1</v>
      </c>
    </row>
    <row r="4613" spans="33:34" x14ac:dyDescent="0.35">
      <c r="AG4613" s="1">
        <v>37851</v>
      </c>
      <c r="AH4613" s="11">
        <v>7.09</v>
      </c>
    </row>
    <row r="4614" spans="33:34" x14ac:dyDescent="0.35">
      <c r="AG4614" s="1">
        <v>37852</v>
      </c>
      <c r="AH4614" s="11">
        <v>6.99</v>
      </c>
    </row>
    <row r="4615" spans="33:34" x14ac:dyDescent="0.35">
      <c r="AG4615" s="1">
        <v>37853</v>
      </c>
      <c r="AH4615" s="11">
        <v>7.01</v>
      </c>
    </row>
    <row r="4616" spans="33:34" x14ac:dyDescent="0.35">
      <c r="AG4616" s="1">
        <v>37854</v>
      </c>
      <c r="AH4616" s="11">
        <v>7.04</v>
      </c>
    </row>
    <row r="4617" spans="33:34" x14ac:dyDescent="0.35">
      <c r="AG4617" s="1">
        <v>37855</v>
      </c>
      <c r="AH4617" s="11">
        <v>6.97</v>
      </c>
    </row>
    <row r="4618" spans="33:34" x14ac:dyDescent="0.35">
      <c r="AG4618" s="1">
        <v>37858</v>
      </c>
      <c r="AH4618" s="11">
        <v>7.03</v>
      </c>
    </row>
    <row r="4619" spans="33:34" x14ac:dyDescent="0.35">
      <c r="AG4619" s="1">
        <v>37859</v>
      </c>
      <c r="AH4619" s="11">
        <v>6.99</v>
      </c>
    </row>
    <row r="4620" spans="33:34" x14ac:dyDescent="0.35">
      <c r="AG4620" s="1">
        <v>37860</v>
      </c>
      <c r="AH4620" s="11">
        <v>7.01</v>
      </c>
    </row>
    <row r="4621" spans="33:34" x14ac:dyDescent="0.35">
      <c r="AG4621" s="1">
        <v>37861</v>
      </c>
      <c r="AH4621" s="11">
        <v>6.91</v>
      </c>
    </row>
    <row r="4622" spans="33:34" x14ac:dyDescent="0.35">
      <c r="AG4622" s="1">
        <v>37862</v>
      </c>
      <c r="AH4622" s="11">
        <v>6.91</v>
      </c>
    </row>
    <row r="4623" spans="33:34" x14ac:dyDescent="0.35">
      <c r="AG4623" s="1">
        <v>37865</v>
      </c>
    </row>
    <row r="4624" spans="33:34" x14ac:dyDescent="0.35">
      <c r="AG4624" s="1">
        <v>37866</v>
      </c>
      <c r="AH4624" s="11">
        <v>7</v>
      </c>
    </row>
    <row r="4625" spans="33:34" x14ac:dyDescent="0.35">
      <c r="AG4625" s="1">
        <v>37867</v>
      </c>
      <c r="AH4625" s="11">
        <v>7</v>
      </c>
    </row>
    <row r="4626" spans="33:34" x14ac:dyDescent="0.35">
      <c r="AG4626" s="1">
        <v>37868</v>
      </c>
      <c r="AH4626" s="11">
        <v>6.98</v>
      </c>
    </row>
    <row r="4627" spans="33:34" x14ac:dyDescent="0.35">
      <c r="AG4627" s="1">
        <v>37869</v>
      </c>
      <c r="AH4627" s="11">
        <v>6.87</v>
      </c>
    </row>
    <row r="4628" spans="33:34" x14ac:dyDescent="0.35">
      <c r="AG4628" s="1">
        <v>37872</v>
      </c>
      <c r="AH4628" s="11">
        <v>6.89</v>
      </c>
    </row>
    <row r="4629" spans="33:34" x14ac:dyDescent="0.35">
      <c r="AG4629" s="1">
        <v>37873</v>
      </c>
      <c r="AH4629" s="11">
        <v>6.9</v>
      </c>
    </row>
    <row r="4630" spans="33:34" x14ac:dyDescent="0.35">
      <c r="AG4630" s="1">
        <v>37874</v>
      </c>
      <c r="AH4630" s="11">
        <v>6.83</v>
      </c>
    </row>
    <row r="4631" spans="33:34" x14ac:dyDescent="0.35">
      <c r="AG4631" s="1">
        <v>37875</v>
      </c>
      <c r="AH4631" s="11">
        <v>6.83</v>
      </c>
    </row>
    <row r="4632" spans="33:34" x14ac:dyDescent="0.35">
      <c r="AG4632" s="1">
        <v>37876</v>
      </c>
      <c r="AH4632" s="11">
        <v>6.83</v>
      </c>
    </row>
    <row r="4633" spans="33:34" x14ac:dyDescent="0.35">
      <c r="AG4633" s="1">
        <v>37879</v>
      </c>
      <c r="AH4633" s="11">
        <v>6.83</v>
      </c>
    </row>
    <row r="4634" spans="33:34" x14ac:dyDescent="0.35">
      <c r="AG4634" s="1">
        <v>37880</v>
      </c>
      <c r="AH4634" s="11">
        <v>6.86</v>
      </c>
    </row>
    <row r="4635" spans="33:34" x14ac:dyDescent="0.35">
      <c r="AG4635" s="1">
        <v>37881</v>
      </c>
      <c r="AH4635" s="11">
        <v>6.76</v>
      </c>
    </row>
    <row r="4636" spans="33:34" x14ac:dyDescent="0.35">
      <c r="AG4636" s="1">
        <v>37882</v>
      </c>
      <c r="AH4636" s="11">
        <v>6.73</v>
      </c>
    </row>
    <row r="4637" spans="33:34" x14ac:dyDescent="0.35">
      <c r="AG4637" s="1">
        <v>37883</v>
      </c>
      <c r="AH4637" s="11">
        <v>6.69</v>
      </c>
    </row>
    <row r="4638" spans="33:34" x14ac:dyDescent="0.35">
      <c r="AG4638" s="1">
        <v>37886</v>
      </c>
      <c r="AH4638" s="11">
        <v>6.78</v>
      </c>
    </row>
    <row r="4639" spans="33:34" x14ac:dyDescent="0.35">
      <c r="AG4639" s="1">
        <v>37887</v>
      </c>
      <c r="AH4639" s="11">
        <v>6.74</v>
      </c>
    </row>
    <row r="4640" spans="33:34" x14ac:dyDescent="0.35">
      <c r="AG4640" s="1">
        <v>37888</v>
      </c>
      <c r="AH4640" s="11">
        <v>6.66</v>
      </c>
    </row>
    <row r="4641" spans="33:34" x14ac:dyDescent="0.35">
      <c r="AG4641" s="1">
        <v>37889</v>
      </c>
      <c r="AH4641" s="11">
        <v>6.64</v>
      </c>
    </row>
    <row r="4642" spans="33:34" x14ac:dyDescent="0.35">
      <c r="AG4642" s="1">
        <v>37890</v>
      </c>
      <c r="AH4642" s="11">
        <v>6.59</v>
      </c>
    </row>
    <row r="4643" spans="33:34" x14ac:dyDescent="0.35">
      <c r="AG4643" s="1">
        <v>37893</v>
      </c>
      <c r="AH4643" s="11">
        <v>6.65</v>
      </c>
    </row>
    <row r="4644" spans="33:34" x14ac:dyDescent="0.35">
      <c r="AG4644" s="1">
        <v>37894</v>
      </c>
      <c r="AH4644" s="11">
        <v>6.53</v>
      </c>
    </row>
    <row r="4645" spans="33:34" x14ac:dyDescent="0.35">
      <c r="AG4645" s="1">
        <v>37895</v>
      </c>
      <c r="AH4645" s="11">
        <v>6.52</v>
      </c>
    </row>
    <row r="4646" spans="33:34" x14ac:dyDescent="0.35">
      <c r="AG4646" s="1">
        <v>37896</v>
      </c>
      <c r="AH4646" s="11">
        <v>6.57</v>
      </c>
    </row>
    <row r="4647" spans="33:34" x14ac:dyDescent="0.35">
      <c r="AG4647" s="1">
        <v>37897</v>
      </c>
      <c r="AH4647" s="11">
        <v>6.73</v>
      </c>
    </row>
    <row r="4648" spans="33:34" x14ac:dyDescent="0.35">
      <c r="AG4648" s="1">
        <v>37900</v>
      </c>
      <c r="AH4648" s="11">
        <v>6.68</v>
      </c>
    </row>
    <row r="4649" spans="33:34" x14ac:dyDescent="0.35">
      <c r="AG4649" s="1">
        <v>37901</v>
      </c>
      <c r="AH4649" s="11">
        <v>6.76</v>
      </c>
    </row>
    <row r="4650" spans="33:34" x14ac:dyDescent="0.35">
      <c r="AG4650" s="1">
        <v>37902</v>
      </c>
      <c r="AH4650" s="11">
        <v>6.78</v>
      </c>
    </row>
    <row r="4651" spans="33:34" x14ac:dyDescent="0.35">
      <c r="AG4651" s="1">
        <v>37903</v>
      </c>
      <c r="AH4651" s="11">
        <v>6.82</v>
      </c>
    </row>
    <row r="4652" spans="33:34" x14ac:dyDescent="0.35">
      <c r="AG4652" s="1">
        <v>37904</v>
      </c>
      <c r="AH4652" s="11">
        <v>6.77</v>
      </c>
    </row>
    <row r="4653" spans="33:34" x14ac:dyDescent="0.35">
      <c r="AG4653" s="1">
        <v>37907</v>
      </c>
    </row>
    <row r="4654" spans="33:34" x14ac:dyDescent="0.35">
      <c r="AG4654" s="1">
        <v>37908</v>
      </c>
      <c r="AH4654" s="11">
        <v>6.85</v>
      </c>
    </row>
    <row r="4655" spans="33:34" x14ac:dyDescent="0.35">
      <c r="AG4655" s="1">
        <v>37909</v>
      </c>
      <c r="AH4655" s="11">
        <v>6.87</v>
      </c>
    </row>
    <row r="4656" spans="33:34" x14ac:dyDescent="0.35">
      <c r="AG4656" s="1">
        <v>37910</v>
      </c>
      <c r="AH4656" s="11">
        <v>6.87</v>
      </c>
    </row>
    <row r="4657" spans="33:34" x14ac:dyDescent="0.35">
      <c r="AG4657" s="1">
        <v>37911</v>
      </c>
      <c r="AH4657" s="11">
        <v>6.79</v>
      </c>
    </row>
    <row r="4658" spans="33:34" x14ac:dyDescent="0.35">
      <c r="AG4658" s="1">
        <v>37914</v>
      </c>
      <c r="AH4658" s="11">
        <v>6.77</v>
      </c>
    </row>
    <row r="4659" spans="33:34" x14ac:dyDescent="0.35">
      <c r="AG4659" s="1">
        <v>37915</v>
      </c>
      <c r="AH4659" s="11">
        <v>6.77</v>
      </c>
    </row>
    <row r="4660" spans="33:34" x14ac:dyDescent="0.35">
      <c r="AG4660" s="1">
        <v>37916</v>
      </c>
      <c r="AH4660" s="11">
        <v>6.72</v>
      </c>
    </row>
    <row r="4661" spans="33:34" x14ac:dyDescent="0.35">
      <c r="AG4661" s="1">
        <v>37917</v>
      </c>
      <c r="AH4661" s="11">
        <v>6.75</v>
      </c>
    </row>
    <row r="4662" spans="33:34" x14ac:dyDescent="0.35">
      <c r="AG4662" s="1">
        <v>37918</v>
      </c>
      <c r="AH4662" s="11">
        <v>6.66</v>
      </c>
    </row>
    <row r="4663" spans="33:34" x14ac:dyDescent="0.35">
      <c r="AG4663" s="1">
        <v>37921</v>
      </c>
      <c r="AH4663" s="11">
        <v>6.69</v>
      </c>
    </row>
    <row r="4664" spans="33:34" x14ac:dyDescent="0.35">
      <c r="AG4664" s="1">
        <v>37922</v>
      </c>
      <c r="AH4664" s="11">
        <v>6.64</v>
      </c>
    </row>
    <row r="4665" spans="33:34" x14ac:dyDescent="0.35">
      <c r="AG4665" s="1">
        <v>37923</v>
      </c>
      <c r="AH4665" s="11">
        <v>6.7</v>
      </c>
    </row>
    <row r="4666" spans="33:34" x14ac:dyDescent="0.35">
      <c r="AG4666" s="1">
        <v>37924</v>
      </c>
      <c r="AH4666" s="11">
        <v>6.72</v>
      </c>
    </row>
    <row r="4667" spans="33:34" x14ac:dyDescent="0.35">
      <c r="AG4667" s="1">
        <v>37925</v>
      </c>
      <c r="AH4667" s="11">
        <v>6.69</v>
      </c>
    </row>
    <row r="4668" spans="33:34" x14ac:dyDescent="0.35">
      <c r="AG4668" s="1">
        <v>37928</v>
      </c>
      <c r="AH4668" s="11">
        <v>6.72</v>
      </c>
    </row>
    <row r="4669" spans="33:34" x14ac:dyDescent="0.35">
      <c r="AG4669" s="1">
        <v>37929</v>
      </c>
      <c r="AH4669" s="11">
        <v>6.69</v>
      </c>
    </row>
    <row r="4670" spans="33:34" x14ac:dyDescent="0.35">
      <c r="AG4670" s="1">
        <v>37930</v>
      </c>
      <c r="AH4670" s="11">
        <v>6.73</v>
      </c>
    </row>
    <row r="4671" spans="33:34" x14ac:dyDescent="0.35">
      <c r="AG4671" s="1">
        <v>37931</v>
      </c>
      <c r="AH4671" s="11">
        <v>6.79</v>
      </c>
    </row>
    <row r="4672" spans="33:34" x14ac:dyDescent="0.35">
      <c r="AG4672" s="1">
        <v>37932</v>
      </c>
      <c r="AH4672" s="11">
        <v>6.8</v>
      </c>
    </row>
    <row r="4673" spans="33:34" x14ac:dyDescent="0.35">
      <c r="AG4673" s="1">
        <v>37935</v>
      </c>
      <c r="AH4673" s="11">
        <v>6.82</v>
      </c>
    </row>
    <row r="4674" spans="33:34" x14ac:dyDescent="0.35">
      <c r="AG4674" s="1">
        <v>37936</v>
      </c>
    </row>
    <row r="4675" spans="33:34" x14ac:dyDescent="0.35">
      <c r="AG4675" s="1">
        <v>37937</v>
      </c>
      <c r="AH4675" s="11">
        <v>6.77</v>
      </c>
    </row>
    <row r="4676" spans="33:34" x14ac:dyDescent="0.35">
      <c r="AG4676" s="1">
        <v>37938</v>
      </c>
      <c r="AH4676" s="11">
        <v>6.65</v>
      </c>
    </row>
    <row r="4677" spans="33:34" x14ac:dyDescent="0.35">
      <c r="AG4677" s="1">
        <v>37939</v>
      </c>
      <c r="AH4677" s="11">
        <v>6.59</v>
      </c>
    </row>
    <row r="4678" spans="33:34" x14ac:dyDescent="0.35">
      <c r="AG4678" s="1">
        <v>37942</v>
      </c>
      <c r="AH4678" s="11">
        <v>6.57</v>
      </c>
    </row>
    <row r="4679" spans="33:34" x14ac:dyDescent="0.35">
      <c r="AG4679" s="1">
        <v>37943</v>
      </c>
      <c r="AH4679" s="11">
        <v>6.55</v>
      </c>
    </row>
    <row r="4680" spans="33:34" x14ac:dyDescent="0.35">
      <c r="AG4680" s="1">
        <v>37944</v>
      </c>
      <c r="AH4680" s="11">
        <v>6.61</v>
      </c>
    </row>
    <row r="4681" spans="33:34" x14ac:dyDescent="0.35">
      <c r="AG4681" s="1">
        <v>37945</v>
      </c>
      <c r="AH4681" s="11">
        <v>6.56</v>
      </c>
    </row>
    <row r="4682" spans="33:34" x14ac:dyDescent="0.35">
      <c r="AG4682" s="1">
        <v>37946</v>
      </c>
      <c r="AH4682" s="11">
        <v>6.54</v>
      </c>
    </row>
    <row r="4683" spans="33:34" x14ac:dyDescent="0.35">
      <c r="AG4683" s="1">
        <v>37949</v>
      </c>
      <c r="AH4683" s="11">
        <v>6.61</v>
      </c>
    </row>
    <row r="4684" spans="33:34" x14ac:dyDescent="0.35">
      <c r="AG4684" s="1">
        <v>37950</v>
      </c>
      <c r="AH4684" s="11">
        <v>6.57</v>
      </c>
    </row>
    <row r="4685" spans="33:34" x14ac:dyDescent="0.35">
      <c r="AG4685" s="1">
        <v>37951</v>
      </c>
      <c r="AH4685" s="11">
        <v>6.6</v>
      </c>
    </row>
    <row r="4686" spans="33:34" x14ac:dyDescent="0.35">
      <c r="AG4686" s="1">
        <v>37952</v>
      </c>
    </row>
    <row r="4687" spans="33:34" x14ac:dyDescent="0.35">
      <c r="AG4687" s="1">
        <v>37953</v>
      </c>
      <c r="AH4687" s="11">
        <v>6.67</v>
      </c>
    </row>
    <row r="4688" spans="33:34" x14ac:dyDescent="0.35">
      <c r="AG4688" s="1">
        <v>37956</v>
      </c>
      <c r="AH4688" s="11">
        <v>6.7</v>
      </c>
    </row>
    <row r="4689" spans="33:34" x14ac:dyDescent="0.35">
      <c r="AG4689" s="1">
        <v>37957</v>
      </c>
      <c r="AH4689" s="11">
        <v>6.68</v>
      </c>
    </row>
    <row r="4690" spans="33:34" x14ac:dyDescent="0.35">
      <c r="AG4690" s="1">
        <v>37958</v>
      </c>
      <c r="AH4690" s="11">
        <v>6.7</v>
      </c>
    </row>
    <row r="4691" spans="33:34" x14ac:dyDescent="0.35">
      <c r="AG4691" s="1">
        <v>37959</v>
      </c>
      <c r="AH4691" s="11">
        <v>6.67</v>
      </c>
    </row>
    <row r="4692" spans="33:34" x14ac:dyDescent="0.35">
      <c r="AG4692" s="1">
        <v>37960</v>
      </c>
      <c r="AH4692" s="11">
        <v>6.56</v>
      </c>
    </row>
    <row r="4693" spans="33:34" x14ac:dyDescent="0.35">
      <c r="AG4693" s="1">
        <v>37963</v>
      </c>
      <c r="AH4693" s="11">
        <v>6.62</v>
      </c>
    </row>
    <row r="4694" spans="33:34" x14ac:dyDescent="0.35">
      <c r="AG4694" s="1">
        <v>37964</v>
      </c>
      <c r="AH4694" s="11">
        <v>6.66</v>
      </c>
    </row>
    <row r="4695" spans="33:34" x14ac:dyDescent="0.35">
      <c r="AG4695" s="1">
        <v>37965</v>
      </c>
      <c r="AH4695" s="11">
        <v>6.65</v>
      </c>
    </row>
    <row r="4696" spans="33:34" x14ac:dyDescent="0.35">
      <c r="AG4696" s="1">
        <v>37966</v>
      </c>
      <c r="AH4696" s="11">
        <v>6.62</v>
      </c>
    </row>
    <row r="4697" spans="33:34" x14ac:dyDescent="0.35">
      <c r="AG4697" s="1">
        <v>37967</v>
      </c>
      <c r="AH4697" s="11">
        <v>6.6</v>
      </c>
    </row>
    <row r="4698" spans="33:34" x14ac:dyDescent="0.35">
      <c r="AG4698" s="1">
        <v>37970</v>
      </c>
      <c r="AH4698" s="11">
        <v>6.62</v>
      </c>
    </row>
    <row r="4699" spans="33:34" x14ac:dyDescent="0.35">
      <c r="AG4699" s="1">
        <v>37971</v>
      </c>
      <c r="AH4699" s="11">
        <v>6.59</v>
      </c>
    </row>
    <row r="4700" spans="33:34" x14ac:dyDescent="0.35">
      <c r="AG4700" s="1">
        <v>37972</v>
      </c>
      <c r="AH4700" s="11">
        <v>6.54</v>
      </c>
    </row>
    <row r="4701" spans="33:34" x14ac:dyDescent="0.35">
      <c r="AG4701" s="1">
        <v>37973</v>
      </c>
      <c r="AH4701" s="11">
        <v>6.48</v>
      </c>
    </row>
    <row r="4702" spans="33:34" x14ac:dyDescent="0.35">
      <c r="AG4702" s="1">
        <v>37974</v>
      </c>
      <c r="AH4702" s="11">
        <v>6.48</v>
      </c>
    </row>
    <row r="4703" spans="33:34" x14ac:dyDescent="0.35">
      <c r="AG4703" s="1">
        <v>37977</v>
      </c>
      <c r="AH4703" s="11">
        <v>6.52</v>
      </c>
    </row>
    <row r="4704" spans="33:34" x14ac:dyDescent="0.35">
      <c r="AG4704" s="1">
        <v>37978</v>
      </c>
      <c r="AH4704" s="11">
        <v>6.59</v>
      </c>
    </row>
    <row r="4705" spans="33:34" x14ac:dyDescent="0.35">
      <c r="AG4705" s="1">
        <v>37979</v>
      </c>
      <c r="AH4705" s="11">
        <v>6.54</v>
      </c>
    </row>
    <row r="4706" spans="33:34" x14ac:dyDescent="0.35">
      <c r="AG4706" s="1">
        <v>37980</v>
      </c>
    </row>
    <row r="4707" spans="33:34" x14ac:dyDescent="0.35">
      <c r="AG4707" s="1">
        <v>37981</v>
      </c>
      <c r="AH4707" s="11">
        <v>6.5</v>
      </c>
    </row>
    <row r="4708" spans="33:34" x14ac:dyDescent="0.35">
      <c r="AG4708" s="1">
        <v>37984</v>
      </c>
      <c r="AH4708" s="11">
        <v>6.57</v>
      </c>
    </row>
    <row r="4709" spans="33:34" x14ac:dyDescent="0.35">
      <c r="AG4709" s="1">
        <v>37985</v>
      </c>
      <c r="AH4709" s="11">
        <v>6.62</v>
      </c>
    </row>
    <row r="4710" spans="33:34" x14ac:dyDescent="0.35">
      <c r="AG4710" s="1">
        <v>37986</v>
      </c>
      <c r="AH4710" s="11">
        <v>6.61</v>
      </c>
    </row>
    <row r="4711" spans="33:34" x14ac:dyDescent="0.35">
      <c r="AG4711" s="1">
        <v>37987</v>
      </c>
    </row>
    <row r="4712" spans="33:34" x14ac:dyDescent="0.35">
      <c r="AG4712" s="1">
        <v>37988</v>
      </c>
      <c r="AH4712" s="11">
        <v>6.7</v>
      </c>
    </row>
    <row r="4713" spans="33:34" x14ac:dyDescent="0.35">
      <c r="AG4713" s="1">
        <v>37991</v>
      </c>
      <c r="AH4713" s="11">
        <v>6.68</v>
      </c>
    </row>
    <row r="4714" spans="33:34" x14ac:dyDescent="0.35">
      <c r="AG4714" s="1">
        <v>37992</v>
      </c>
      <c r="AH4714" s="11">
        <v>6.61</v>
      </c>
    </row>
    <row r="4715" spans="33:34" x14ac:dyDescent="0.35">
      <c r="AG4715" s="1">
        <v>37993</v>
      </c>
      <c r="AH4715" s="11">
        <v>6.57</v>
      </c>
    </row>
    <row r="4716" spans="33:34" x14ac:dyDescent="0.35">
      <c r="AG4716" s="1">
        <v>37994</v>
      </c>
      <c r="AH4716" s="11">
        <v>6.53</v>
      </c>
    </row>
    <row r="4717" spans="33:34" x14ac:dyDescent="0.35">
      <c r="AG4717" s="1">
        <v>37995</v>
      </c>
      <c r="AH4717" s="11">
        <v>6.42</v>
      </c>
    </row>
    <row r="4718" spans="33:34" x14ac:dyDescent="0.35">
      <c r="AG4718" s="1">
        <v>37998</v>
      </c>
      <c r="AH4718" s="11">
        <v>6.43</v>
      </c>
    </row>
    <row r="4719" spans="33:34" x14ac:dyDescent="0.35">
      <c r="AG4719" s="1">
        <v>37999</v>
      </c>
      <c r="AH4719" s="11">
        <v>6.4</v>
      </c>
    </row>
    <row r="4720" spans="33:34" x14ac:dyDescent="0.35">
      <c r="AG4720" s="1">
        <v>38000</v>
      </c>
      <c r="AH4720" s="11">
        <v>6.34</v>
      </c>
    </row>
    <row r="4721" spans="33:34" x14ac:dyDescent="0.35">
      <c r="AG4721" s="1">
        <v>38001</v>
      </c>
      <c r="AH4721" s="11">
        <v>6.32</v>
      </c>
    </row>
    <row r="4722" spans="33:34" x14ac:dyDescent="0.35">
      <c r="AG4722" s="1">
        <v>38002</v>
      </c>
      <c r="AH4722" s="11">
        <v>6.34</v>
      </c>
    </row>
    <row r="4723" spans="33:34" x14ac:dyDescent="0.35">
      <c r="AG4723" s="1">
        <v>38005</v>
      </c>
    </row>
    <row r="4724" spans="33:34" x14ac:dyDescent="0.35">
      <c r="AG4724" s="1">
        <v>38006</v>
      </c>
      <c r="AH4724" s="11">
        <v>6.39</v>
      </c>
    </row>
    <row r="4725" spans="33:34" x14ac:dyDescent="0.35">
      <c r="AG4725" s="1">
        <v>38007</v>
      </c>
      <c r="AH4725" s="11">
        <v>6.38</v>
      </c>
    </row>
    <row r="4726" spans="33:34" x14ac:dyDescent="0.35">
      <c r="AG4726" s="1">
        <v>38008</v>
      </c>
      <c r="AH4726" s="11">
        <v>6.32</v>
      </c>
    </row>
    <row r="4727" spans="33:34" x14ac:dyDescent="0.35">
      <c r="AG4727" s="1">
        <v>38009</v>
      </c>
      <c r="AH4727" s="11">
        <v>6.39</v>
      </c>
    </row>
    <row r="4728" spans="33:34" x14ac:dyDescent="0.35">
      <c r="AG4728" s="1">
        <v>38012</v>
      </c>
      <c r="AH4728" s="11">
        <v>6.44</v>
      </c>
    </row>
    <row r="4729" spans="33:34" x14ac:dyDescent="0.35">
      <c r="AG4729" s="1">
        <v>38013</v>
      </c>
      <c r="AH4729" s="11">
        <v>6.37</v>
      </c>
    </row>
    <row r="4730" spans="33:34" x14ac:dyDescent="0.35">
      <c r="AG4730" s="1">
        <v>38014</v>
      </c>
      <c r="AH4730" s="11">
        <v>6.45</v>
      </c>
    </row>
    <row r="4731" spans="33:34" x14ac:dyDescent="0.35">
      <c r="AG4731" s="1">
        <v>38015</v>
      </c>
      <c r="AH4731" s="11">
        <v>6.41</v>
      </c>
    </row>
    <row r="4732" spans="33:34" x14ac:dyDescent="0.35">
      <c r="AG4732" s="1">
        <v>38016</v>
      </c>
      <c r="AH4732" s="11">
        <v>6.35</v>
      </c>
    </row>
    <row r="4733" spans="33:34" x14ac:dyDescent="0.35">
      <c r="AG4733" s="1">
        <v>38019</v>
      </c>
      <c r="AH4733" s="11">
        <v>6.35</v>
      </c>
    </row>
    <row r="4734" spans="33:34" x14ac:dyDescent="0.35">
      <c r="AG4734" s="1">
        <v>38020</v>
      </c>
      <c r="AH4734" s="11">
        <v>6.31</v>
      </c>
    </row>
    <row r="4735" spans="33:34" x14ac:dyDescent="0.35">
      <c r="AG4735" s="1">
        <v>38021</v>
      </c>
      <c r="AH4735" s="11">
        <v>6.31</v>
      </c>
    </row>
    <row r="4736" spans="33:34" x14ac:dyDescent="0.35">
      <c r="AG4736" s="1">
        <v>38022</v>
      </c>
      <c r="AH4736" s="11">
        <v>6.33</v>
      </c>
    </row>
    <row r="4737" spans="33:34" x14ac:dyDescent="0.35">
      <c r="AG4737" s="1">
        <v>38023</v>
      </c>
      <c r="AH4737" s="11">
        <v>6.28</v>
      </c>
    </row>
    <row r="4738" spans="33:34" x14ac:dyDescent="0.35">
      <c r="AG4738" s="1">
        <v>38026</v>
      </c>
      <c r="AH4738" s="11">
        <v>6.25</v>
      </c>
    </row>
    <row r="4739" spans="33:34" x14ac:dyDescent="0.35">
      <c r="AG4739" s="1">
        <v>38027</v>
      </c>
      <c r="AH4739" s="11">
        <v>6.28</v>
      </c>
    </row>
    <row r="4740" spans="33:34" x14ac:dyDescent="0.35">
      <c r="AG4740" s="1">
        <v>38028</v>
      </c>
      <c r="AH4740" s="11">
        <v>6.24</v>
      </c>
    </row>
    <row r="4741" spans="33:34" x14ac:dyDescent="0.35">
      <c r="AG4741" s="1">
        <v>38029</v>
      </c>
      <c r="AH4741" s="11">
        <v>6.28</v>
      </c>
    </row>
    <row r="4742" spans="33:34" x14ac:dyDescent="0.35">
      <c r="AG4742" s="1">
        <v>38030</v>
      </c>
      <c r="AH4742" s="11">
        <v>6.25</v>
      </c>
    </row>
    <row r="4743" spans="33:34" x14ac:dyDescent="0.35">
      <c r="AG4743" s="1">
        <v>38033</v>
      </c>
    </row>
    <row r="4744" spans="33:34" x14ac:dyDescent="0.35">
      <c r="AG4744" s="1">
        <v>38034</v>
      </c>
      <c r="AH4744" s="11">
        <v>6.24</v>
      </c>
    </row>
    <row r="4745" spans="33:34" x14ac:dyDescent="0.35">
      <c r="AG4745" s="1">
        <v>38035</v>
      </c>
      <c r="AH4745" s="11">
        <v>6.24</v>
      </c>
    </row>
    <row r="4746" spans="33:34" x14ac:dyDescent="0.35">
      <c r="AG4746" s="1">
        <v>38036</v>
      </c>
      <c r="AH4746" s="11">
        <v>6.24</v>
      </c>
    </row>
    <row r="4747" spans="33:34" x14ac:dyDescent="0.35">
      <c r="AG4747" s="1">
        <v>38037</v>
      </c>
      <c r="AH4747" s="11">
        <v>6.28</v>
      </c>
    </row>
    <row r="4748" spans="33:34" x14ac:dyDescent="0.35">
      <c r="AG4748" s="1">
        <v>38040</v>
      </c>
      <c r="AH4748" s="11">
        <v>6.25</v>
      </c>
    </row>
    <row r="4749" spans="33:34" x14ac:dyDescent="0.35">
      <c r="AG4749" s="1">
        <v>38041</v>
      </c>
      <c r="AH4749" s="11">
        <v>6.23</v>
      </c>
    </row>
    <row r="4750" spans="33:34" x14ac:dyDescent="0.35">
      <c r="AG4750" s="1">
        <v>38042</v>
      </c>
      <c r="AH4750" s="11">
        <v>6.23</v>
      </c>
    </row>
    <row r="4751" spans="33:34" x14ac:dyDescent="0.35">
      <c r="AG4751" s="1">
        <v>38043</v>
      </c>
      <c r="AH4751" s="11">
        <v>6.25</v>
      </c>
    </row>
    <row r="4752" spans="33:34" x14ac:dyDescent="0.35">
      <c r="AG4752" s="1">
        <v>38044</v>
      </c>
      <c r="AH4752" s="11">
        <v>6.2</v>
      </c>
    </row>
    <row r="4753" spans="33:34" x14ac:dyDescent="0.35">
      <c r="AG4753" s="1">
        <v>38047</v>
      </c>
      <c r="AH4753" s="11">
        <v>6.2</v>
      </c>
    </row>
    <row r="4754" spans="33:34" x14ac:dyDescent="0.35">
      <c r="AG4754" s="1">
        <v>38048</v>
      </c>
      <c r="AH4754" s="11">
        <v>6.24</v>
      </c>
    </row>
    <row r="4755" spans="33:34" x14ac:dyDescent="0.35">
      <c r="AG4755" s="1">
        <v>38049</v>
      </c>
      <c r="AH4755" s="11">
        <v>6.25</v>
      </c>
    </row>
    <row r="4756" spans="33:34" x14ac:dyDescent="0.35">
      <c r="AG4756" s="1">
        <v>38050</v>
      </c>
      <c r="AH4756" s="11">
        <v>6.22</v>
      </c>
    </row>
    <row r="4757" spans="33:34" x14ac:dyDescent="0.35">
      <c r="AG4757" s="1">
        <v>38051</v>
      </c>
      <c r="AH4757" s="11">
        <v>6.1</v>
      </c>
    </row>
    <row r="4758" spans="33:34" x14ac:dyDescent="0.35">
      <c r="AG4758" s="1">
        <v>38054</v>
      </c>
      <c r="AH4758" s="11">
        <v>6.08</v>
      </c>
    </row>
    <row r="4759" spans="33:34" x14ac:dyDescent="0.35">
      <c r="AG4759" s="1">
        <v>38055</v>
      </c>
      <c r="AH4759" s="11">
        <v>6.03</v>
      </c>
    </row>
    <row r="4760" spans="33:34" x14ac:dyDescent="0.35">
      <c r="AG4760" s="1">
        <v>38056</v>
      </c>
      <c r="AH4760" s="11">
        <v>6.05</v>
      </c>
    </row>
    <row r="4761" spans="33:34" x14ac:dyDescent="0.35">
      <c r="AG4761" s="1">
        <v>38057</v>
      </c>
      <c r="AH4761" s="11">
        <v>6.06</v>
      </c>
    </row>
    <row r="4762" spans="33:34" x14ac:dyDescent="0.35">
      <c r="AG4762" s="1">
        <v>38058</v>
      </c>
      <c r="AH4762" s="11">
        <v>6.09</v>
      </c>
    </row>
    <row r="4763" spans="33:34" x14ac:dyDescent="0.35">
      <c r="AG4763" s="1">
        <v>38061</v>
      </c>
      <c r="AH4763" s="11">
        <v>6.09</v>
      </c>
    </row>
    <row r="4764" spans="33:34" x14ac:dyDescent="0.35">
      <c r="AG4764" s="1">
        <v>38062</v>
      </c>
      <c r="AH4764" s="11">
        <v>6.04</v>
      </c>
    </row>
    <row r="4765" spans="33:34" x14ac:dyDescent="0.35">
      <c r="AG4765" s="1">
        <v>38063</v>
      </c>
      <c r="AH4765" s="11">
        <v>6.04</v>
      </c>
    </row>
    <row r="4766" spans="33:34" x14ac:dyDescent="0.35">
      <c r="AG4766" s="1">
        <v>38064</v>
      </c>
      <c r="AH4766" s="11">
        <v>6.08</v>
      </c>
    </row>
    <row r="4767" spans="33:34" x14ac:dyDescent="0.35">
      <c r="AG4767" s="1">
        <v>38065</v>
      </c>
      <c r="AH4767" s="11">
        <v>6.1</v>
      </c>
    </row>
    <row r="4768" spans="33:34" x14ac:dyDescent="0.35">
      <c r="AG4768" s="1">
        <v>38068</v>
      </c>
      <c r="AH4768" s="11">
        <v>6.06</v>
      </c>
    </row>
    <row r="4769" spans="33:34" x14ac:dyDescent="0.35">
      <c r="AG4769" s="1">
        <v>38069</v>
      </c>
      <c r="AH4769" s="11">
        <v>6.06</v>
      </c>
    </row>
    <row r="4770" spans="33:34" x14ac:dyDescent="0.35">
      <c r="AG4770" s="1">
        <v>38070</v>
      </c>
      <c r="AH4770" s="11">
        <v>6.06</v>
      </c>
    </row>
    <row r="4771" spans="33:34" x14ac:dyDescent="0.35">
      <c r="AG4771" s="1">
        <v>38071</v>
      </c>
      <c r="AH4771" s="11">
        <v>6.09</v>
      </c>
    </row>
    <row r="4772" spans="33:34" x14ac:dyDescent="0.35">
      <c r="AG4772" s="1">
        <v>38072</v>
      </c>
      <c r="AH4772" s="11">
        <v>6.16</v>
      </c>
    </row>
    <row r="4773" spans="33:34" x14ac:dyDescent="0.35">
      <c r="AG4773" s="1">
        <v>38075</v>
      </c>
      <c r="AH4773" s="11">
        <v>6.19</v>
      </c>
    </row>
    <row r="4774" spans="33:34" x14ac:dyDescent="0.35">
      <c r="AG4774" s="1">
        <v>38076</v>
      </c>
      <c r="AH4774" s="11">
        <v>6.19</v>
      </c>
    </row>
    <row r="4775" spans="33:34" x14ac:dyDescent="0.35">
      <c r="AG4775" s="1">
        <v>38077</v>
      </c>
      <c r="AH4775" s="11">
        <v>6.15</v>
      </c>
    </row>
    <row r="4776" spans="33:34" x14ac:dyDescent="0.35">
      <c r="AG4776" s="1">
        <v>38078</v>
      </c>
      <c r="AH4776" s="11">
        <v>6.18</v>
      </c>
    </row>
    <row r="4777" spans="33:34" x14ac:dyDescent="0.35">
      <c r="AG4777" s="1">
        <v>38079</v>
      </c>
      <c r="AH4777" s="11">
        <v>6.32</v>
      </c>
    </row>
    <row r="4778" spans="33:34" x14ac:dyDescent="0.35">
      <c r="AG4778" s="1">
        <v>38082</v>
      </c>
      <c r="AH4778" s="11">
        <v>6.37</v>
      </c>
    </row>
    <row r="4779" spans="33:34" x14ac:dyDescent="0.35">
      <c r="AG4779" s="1">
        <v>38083</v>
      </c>
      <c r="AH4779" s="11">
        <v>6.35</v>
      </c>
    </row>
    <row r="4780" spans="33:34" x14ac:dyDescent="0.35">
      <c r="AG4780" s="1">
        <v>38084</v>
      </c>
      <c r="AH4780" s="11">
        <v>6.34</v>
      </c>
    </row>
    <row r="4781" spans="33:34" x14ac:dyDescent="0.35">
      <c r="AG4781" s="1">
        <v>38085</v>
      </c>
      <c r="AH4781" s="11">
        <v>6.36</v>
      </c>
    </row>
    <row r="4782" spans="33:34" x14ac:dyDescent="0.35">
      <c r="AG4782" s="1">
        <v>38086</v>
      </c>
    </row>
    <row r="4783" spans="33:34" x14ac:dyDescent="0.35">
      <c r="AG4783" s="1">
        <v>38089</v>
      </c>
      <c r="AH4783" s="11">
        <v>6.38</v>
      </c>
    </row>
    <row r="4784" spans="33:34" x14ac:dyDescent="0.35">
      <c r="AG4784" s="1">
        <v>38090</v>
      </c>
      <c r="AH4784" s="11">
        <v>6.46</v>
      </c>
    </row>
    <row r="4785" spans="33:34" x14ac:dyDescent="0.35">
      <c r="AG4785" s="1">
        <v>38091</v>
      </c>
      <c r="AH4785" s="11">
        <v>6.48</v>
      </c>
    </row>
    <row r="4786" spans="33:34" x14ac:dyDescent="0.35">
      <c r="AG4786" s="1">
        <v>38092</v>
      </c>
      <c r="AH4786" s="11">
        <v>6.51</v>
      </c>
    </row>
    <row r="4787" spans="33:34" x14ac:dyDescent="0.35">
      <c r="AG4787" s="1">
        <v>38093</v>
      </c>
      <c r="AH4787" s="11">
        <v>6.48</v>
      </c>
    </row>
    <row r="4788" spans="33:34" x14ac:dyDescent="0.35">
      <c r="AG4788" s="1">
        <v>38096</v>
      </c>
      <c r="AH4788" s="11">
        <v>6.51</v>
      </c>
    </row>
    <row r="4789" spans="33:34" x14ac:dyDescent="0.35">
      <c r="AG4789" s="1">
        <v>38097</v>
      </c>
      <c r="AH4789" s="11">
        <v>6.53</v>
      </c>
    </row>
    <row r="4790" spans="33:34" x14ac:dyDescent="0.35">
      <c r="AG4790" s="1">
        <v>38098</v>
      </c>
      <c r="AH4790" s="11">
        <v>6.54</v>
      </c>
    </row>
    <row r="4791" spans="33:34" x14ac:dyDescent="0.35">
      <c r="AG4791" s="1">
        <v>38099</v>
      </c>
      <c r="AH4791" s="11">
        <v>6.5</v>
      </c>
    </row>
    <row r="4792" spans="33:34" x14ac:dyDescent="0.35">
      <c r="AG4792" s="1">
        <v>38100</v>
      </c>
      <c r="AH4792" s="11">
        <v>6.55</v>
      </c>
    </row>
    <row r="4793" spans="33:34" x14ac:dyDescent="0.35">
      <c r="AG4793" s="1">
        <v>38103</v>
      </c>
      <c r="AH4793" s="11">
        <v>6.52</v>
      </c>
    </row>
    <row r="4794" spans="33:34" x14ac:dyDescent="0.35">
      <c r="AG4794" s="1">
        <v>38104</v>
      </c>
      <c r="AH4794" s="11">
        <v>6.51</v>
      </c>
    </row>
    <row r="4795" spans="33:34" x14ac:dyDescent="0.35">
      <c r="AG4795" s="1">
        <v>38105</v>
      </c>
      <c r="AH4795" s="11">
        <v>6.56</v>
      </c>
    </row>
    <row r="4796" spans="33:34" x14ac:dyDescent="0.35">
      <c r="AG4796" s="1">
        <v>38106</v>
      </c>
      <c r="AH4796" s="11">
        <v>6.61</v>
      </c>
    </row>
    <row r="4797" spans="33:34" x14ac:dyDescent="0.35">
      <c r="AG4797" s="1">
        <v>38107</v>
      </c>
      <c r="AH4797" s="11">
        <v>6.58</v>
      </c>
    </row>
    <row r="4798" spans="33:34" x14ac:dyDescent="0.35">
      <c r="AG4798" s="1">
        <v>38110</v>
      </c>
      <c r="AH4798" s="11">
        <v>6.58</v>
      </c>
    </row>
    <row r="4799" spans="33:34" x14ac:dyDescent="0.35">
      <c r="AG4799" s="1">
        <v>38111</v>
      </c>
      <c r="AH4799" s="11">
        <v>6.63</v>
      </c>
    </row>
    <row r="4800" spans="33:34" x14ac:dyDescent="0.35">
      <c r="AG4800" s="1">
        <v>38112</v>
      </c>
      <c r="AH4800" s="11">
        <v>6.66</v>
      </c>
    </row>
    <row r="4801" spans="33:34" x14ac:dyDescent="0.35">
      <c r="AG4801" s="1">
        <v>38113</v>
      </c>
      <c r="AH4801" s="11">
        <v>6.69</v>
      </c>
    </row>
    <row r="4802" spans="33:34" x14ac:dyDescent="0.35">
      <c r="AG4802" s="1">
        <v>38114</v>
      </c>
      <c r="AH4802" s="11">
        <v>6.76</v>
      </c>
    </row>
    <row r="4803" spans="33:34" x14ac:dyDescent="0.35">
      <c r="AG4803" s="1">
        <v>38117</v>
      </c>
      <c r="AH4803" s="11">
        <v>6.79</v>
      </c>
    </row>
    <row r="4804" spans="33:34" x14ac:dyDescent="0.35">
      <c r="AG4804" s="1">
        <v>38118</v>
      </c>
      <c r="AH4804" s="11">
        <v>6.78</v>
      </c>
    </row>
    <row r="4805" spans="33:34" x14ac:dyDescent="0.35">
      <c r="AG4805" s="1">
        <v>38119</v>
      </c>
      <c r="AH4805" s="11">
        <v>6.83</v>
      </c>
    </row>
    <row r="4806" spans="33:34" x14ac:dyDescent="0.35">
      <c r="AG4806" s="1">
        <v>38120</v>
      </c>
      <c r="AH4806" s="11">
        <v>6.87</v>
      </c>
    </row>
    <row r="4807" spans="33:34" x14ac:dyDescent="0.35">
      <c r="AG4807" s="1">
        <v>38121</v>
      </c>
      <c r="AH4807" s="11">
        <v>6.82</v>
      </c>
    </row>
    <row r="4808" spans="33:34" x14ac:dyDescent="0.35">
      <c r="AG4808" s="1">
        <v>38124</v>
      </c>
      <c r="AH4808" s="11">
        <v>6.78</v>
      </c>
    </row>
    <row r="4809" spans="33:34" x14ac:dyDescent="0.35">
      <c r="AG4809" s="1">
        <v>38125</v>
      </c>
      <c r="AH4809" s="11">
        <v>6.79</v>
      </c>
    </row>
    <row r="4810" spans="33:34" x14ac:dyDescent="0.35">
      <c r="AG4810" s="1">
        <v>38126</v>
      </c>
      <c r="AH4810" s="11">
        <v>6.82</v>
      </c>
    </row>
    <row r="4811" spans="33:34" x14ac:dyDescent="0.35">
      <c r="AG4811" s="1">
        <v>38127</v>
      </c>
      <c r="AH4811" s="11">
        <v>6.77</v>
      </c>
    </row>
    <row r="4812" spans="33:34" x14ac:dyDescent="0.35">
      <c r="AG4812" s="1">
        <v>38128</v>
      </c>
      <c r="AH4812" s="11">
        <v>6.79</v>
      </c>
    </row>
    <row r="4813" spans="33:34" x14ac:dyDescent="0.35">
      <c r="AG4813" s="1">
        <v>38131</v>
      </c>
      <c r="AH4813" s="11">
        <v>6.77</v>
      </c>
    </row>
    <row r="4814" spans="33:34" x14ac:dyDescent="0.35">
      <c r="AG4814" s="1">
        <v>38132</v>
      </c>
      <c r="AH4814" s="11">
        <v>6.75</v>
      </c>
    </row>
    <row r="4815" spans="33:34" x14ac:dyDescent="0.35">
      <c r="AG4815" s="1">
        <v>38133</v>
      </c>
      <c r="AH4815" s="11">
        <v>6.72</v>
      </c>
    </row>
    <row r="4816" spans="33:34" x14ac:dyDescent="0.35">
      <c r="AG4816" s="1">
        <v>38134</v>
      </c>
      <c r="AH4816" s="11">
        <v>6.65</v>
      </c>
    </row>
    <row r="4817" spans="33:34" x14ac:dyDescent="0.35">
      <c r="AG4817" s="1">
        <v>38135</v>
      </c>
      <c r="AH4817" s="11">
        <v>6.69</v>
      </c>
    </row>
    <row r="4818" spans="33:34" x14ac:dyDescent="0.35">
      <c r="AG4818" s="1">
        <v>38138</v>
      </c>
    </row>
    <row r="4819" spans="33:34" x14ac:dyDescent="0.35">
      <c r="AG4819" s="1">
        <v>38139</v>
      </c>
      <c r="AH4819" s="11">
        <v>6.76</v>
      </c>
    </row>
    <row r="4820" spans="33:34" x14ac:dyDescent="0.35">
      <c r="AG4820" s="1">
        <v>38140</v>
      </c>
      <c r="AH4820" s="11">
        <v>6.8</v>
      </c>
    </row>
    <row r="4821" spans="33:34" x14ac:dyDescent="0.35">
      <c r="AG4821" s="1">
        <v>38141</v>
      </c>
      <c r="AH4821" s="11">
        <v>6.79</v>
      </c>
    </row>
    <row r="4822" spans="33:34" x14ac:dyDescent="0.35">
      <c r="AG4822" s="1">
        <v>38142</v>
      </c>
      <c r="AH4822" s="11">
        <v>6.84</v>
      </c>
    </row>
    <row r="4823" spans="33:34" x14ac:dyDescent="0.35">
      <c r="AG4823" s="1">
        <v>38145</v>
      </c>
      <c r="AH4823" s="11">
        <v>6.83</v>
      </c>
    </row>
    <row r="4824" spans="33:34" x14ac:dyDescent="0.35">
      <c r="AG4824" s="1">
        <v>38146</v>
      </c>
      <c r="AH4824" s="11">
        <v>6.82</v>
      </c>
    </row>
    <row r="4825" spans="33:34" x14ac:dyDescent="0.35">
      <c r="AG4825" s="1">
        <v>38147</v>
      </c>
      <c r="AH4825" s="11">
        <v>6.85</v>
      </c>
    </row>
    <row r="4826" spans="33:34" x14ac:dyDescent="0.35">
      <c r="AG4826" s="1">
        <v>38148</v>
      </c>
      <c r="AH4826" s="11">
        <v>6.84</v>
      </c>
    </row>
    <row r="4827" spans="33:34" x14ac:dyDescent="0.35">
      <c r="AG4827" s="1">
        <v>38149</v>
      </c>
    </row>
    <row r="4828" spans="33:34" x14ac:dyDescent="0.35">
      <c r="AG4828" s="1">
        <v>38152</v>
      </c>
      <c r="AH4828" s="11">
        <v>6.9</v>
      </c>
    </row>
    <row r="4829" spans="33:34" x14ac:dyDescent="0.35">
      <c r="AG4829" s="1">
        <v>38153</v>
      </c>
      <c r="AH4829" s="11">
        <v>6.75</v>
      </c>
    </row>
    <row r="4830" spans="33:34" x14ac:dyDescent="0.35">
      <c r="AG4830" s="1">
        <v>38154</v>
      </c>
      <c r="AH4830" s="11">
        <v>6.78</v>
      </c>
    </row>
    <row r="4831" spans="33:34" x14ac:dyDescent="0.35">
      <c r="AG4831" s="1">
        <v>38155</v>
      </c>
      <c r="AH4831" s="11">
        <v>6.74</v>
      </c>
    </row>
    <row r="4832" spans="33:34" x14ac:dyDescent="0.35">
      <c r="AG4832" s="1">
        <v>38156</v>
      </c>
      <c r="AH4832" s="11">
        <v>6.75</v>
      </c>
    </row>
    <row r="4833" spans="33:34" x14ac:dyDescent="0.35">
      <c r="AG4833" s="1">
        <v>38159</v>
      </c>
      <c r="AH4833" s="11">
        <v>6.75</v>
      </c>
    </row>
    <row r="4834" spans="33:34" x14ac:dyDescent="0.35">
      <c r="AG4834" s="1">
        <v>38160</v>
      </c>
      <c r="AH4834" s="11">
        <v>6.77</v>
      </c>
    </row>
    <row r="4835" spans="33:34" x14ac:dyDescent="0.35">
      <c r="AG4835" s="1">
        <v>38161</v>
      </c>
      <c r="AH4835" s="11">
        <v>6.77</v>
      </c>
    </row>
    <row r="4836" spans="33:34" x14ac:dyDescent="0.35">
      <c r="AG4836" s="1">
        <v>38162</v>
      </c>
      <c r="AH4836" s="11">
        <v>6.72</v>
      </c>
    </row>
    <row r="4837" spans="33:34" x14ac:dyDescent="0.35">
      <c r="AG4837" s="1">
        <v>38163</v>
      </c>
      <c r="AH4837" s="11">
        <v>6.73</v>
      </c>
    </row>
    <row r="4838" spans="33:34" x14ac:dyDescent="0.35">
      <c r="AG4838" s="1">
        <v>38166</v>
      </c>
      <c r="AH4838" s="11">
        <v>6.8</v>
      </c>
    </row>
    <row r="4839" spans="33:34" x14ac:dyDescent="0.35">
      <c r="AG4839" s="1">
        <v>38167</v>
      </c>
      <c r="AH4839" s="11">
        <v>6.76</v>
      </c>
    </row>
    <row r="4840" spans="33:34" x14ac:dyDescent="0.35">
      <c r="AG4840" s="1">
        <v>38168</v>
      </c>
      <c r="AH4840" s="11">
        <v>6.71</v>
      </c>
    </row>
    <row r="4841" spans="33:34" x14ac:dyDescent="0.35">
      <c r="AG4841" s="1">
        <v>38169</v>
      </c>
      <c r="AH4841" s="11">
        <v>6.69</v>
      </c>
    </row>
    <row r="4842" spans="33:34" x14ac:dyDescent="0.35">
      <c r="AG4842" s="1">
        <v>38170</v>
      </c>
      <c r="AH4842" s="11">
        <v>6.61</v>
      </c>
    </row>
    <row r="4843" spans="33:34" x14ac:dyDescent="0.35">
      <c r="AG4843" s="1">
        <v>38173</v>
      </c>
    </row>
    <row r="4844" spans="33:34" x14ac:dyDescent="0.35">
      <c r="AG4844" s="1">
        <v>38174</v>
      </c>
      <c r="AH4844" s="11">
        <v>6.63</v>
      </c>
    </row>
    <row r="4845" spans="33:34" x14ac:dyDescent="0.35">
      <c r="AG4845" s="1">
        <v>38175</v>
      </c>
      <c r="AH4845" s="11">
        <v>6.63</v>
      </c>
    </row>
    <row r="4846" spans="33:34" x14ac:dyDescent="0.35">
      <c r="AG4846" s="1">
        <v>38176</v>
      </c>
      <c r="AH4846" s="11">
        <v>6.63</v>
      </c>
    </row>
    <row r="4847" spans="33:34" x14ac:dyDescent="0.35">
      <c r="AG4847" s="1">
        <v>38177</v>
      </c>
      <c r="AH4847" s="11">
        <v>6.63</v>
      </c>
    </row>
    <row r="4848" spans="33:34" x14ac:dyDescent="0.35">
      <c r="AG4848" s="1">
        <v>38180</v>
      </c>
      <c r="AH4848" s="11">
        <v>6.61</v>
      </c>
    </row>
    <row r="4849" spans="33:34" x14ac:dyDescent="0.35">
      <c r="AG4849" s="1">
        <v>38181</v>
      </c>
      <c r="AH4849" s="11">
        <v>6.64</v>
      </c>
    </row>
    <row r="4850" spans="33:34" x14ac:dyDescent="0.35">
      <c r="AG4850" s="1">
        <v>38182</v>
      </c>
      <c r="AH4850" s="11">
        <v>6.62</v>
      </c>
    </row>
    <row r="4851" spans="33:34" x14ac:dyDescent="0.35">
      <c r="AG4851" s="1">
        <v>38183</v>
      </c>
      <c r="AH4851" s="11">
        <v>6.62</v>
      </c>
    </row>
    <row r="4852" spans="33:34" x14ac:dyDescent="0.35">
      <c r="AG4852" s="1">
        <v>38184</v>
      </c>
      <c r="AH4852" s="11">
        <v>6.53</v>
      </c>
    </row>
    <row r="4853" spans="33:34" x14ac:dyDescent="0.35">
      <c r="AG4853" s="1">
        <v>38187</v>
      </c>
      <c r="AH4853" s="11">
        <v>6.52</v>
      </c>
    </row>
    <row r="4854" spans="33:34" x14ac:dyDescent="0.35">
      <c r="AG4854" s="1">
        <v>38188</v>
      </c>
      <c r="AH4854" s="11">
        <v>6.59</v>
      </c>
    </row>
    <row r="4855" spans="33:34" x14ac:dyDescent="0.35">
      <c r="AG4855" s="1">
        <v>38189</v>
      </c>
      <c r="AH4855" s="11">
        <v>6.62</v>
      </c>
    </row>
    <row r="4856" spans="33:34" x14ac:dyDescent="0.35">
      <c r="AG4856" s="1">
        <v>38190</v>
      </c>
      <c r="AH4856" s="11">
        <v>6.61</v>
      </c>
    </row>
    <row r="4857" spans="33:34" x14ac:dyDescent="0.35">
      <c r="AG4857" s="1">
        <v>38191</v>
      </c>
      <c r="AH4857" s="11">
        <v>6.58</v>
      </c>
    </row>
    <row r="4858" spans="33:34" x14ac:dyDescent="0.35">
      <c r="AG4858" s="1">
        <v>38194</v>
      </c>
      <c r="AH4858" s="11">
        <v>6.6</v>
      </c>
    </row>
    <row r="4859" spans="33:34" x14ac:dyDescent="0.35">
      <c r="AG4859" s="1">
        <v>38195</v>
      </c>
      <c r="AH4859" s="11">
        <v>6.71</v>
      </c>
    </row>
    <row r="4860" spans="33:34" x14ac:dyDescent="0.35">
      <c r="AG4860" s="1">
        <v>38196</v>
      </c>
      <c r="AH4860" s="11">
        <v>6.71</v>
      </c>
    </row>
    <row r="4861" spans="33:34" x14ac:dyDescent="0.35">
      <c r="AG4861" s="1">
        <v>38197</v>
      </c>
      <c r="AH4861" s="11">
        <v>6.69</v>
      </c>
    </row>
    <row r="4862" spans="33:34" x14ac:dyDescent="0.35">
      <c r="AG4862" s="1">
        <v>38198</v>
      </c>
      <c r="AH4862" s="11">
        <v>6.6</v>
      </c>
    </row>
    <row r="4863" spans="33:34" x14ac:dyDescent="0.35">
      <c r="AG4863" s="1">
        <v>38201</v>
      </c>
      <c r="AH4863" s="11">
        <v>6.61</v>
      </c>
    </row>
    <row r="4864" spans="33:34" x14ac:dyDescent="0.35">
      <c r="AG4864" s="1">
        <v>38202</v>
      </c>
      <c r="AH4864" s="11">
        <v>6.59</v>
      </c>
    </row>
    <row r="4865" spans="33:34" x14ac:dyDescent="0.35">
      <c r="AG4865" s="1">
        <v>38203</v>
      </c>
      <c r="AH4865" s="11">
        <v>6.59</v>
      </c>
    </row>
    <row r="4866" spans="33:34" x14ac:dyDescent="0.35">
      <c r="AG4866" s="1">
        <v>38204</v>
      </c>
      <c r="AH4866" s="11">
        <v>6.57</v>
      </c>
    </row>
    <row r="4867" spans="33:34" x14ac:dyDescent="0.35">
      <c r="AG4867" s="1">
        <v>38205</v>
      </c>
      <c r="AH4867" s="11">
        <v>6.46</v>
      </c>
    </row>
    <row r="4868" spans="33:34" x14ac:dyDescent="0.35">
      <c r="AG4868" s="1">
        <v>38208</v>
      </c>
      <c r="AH4868" s="11">
        <v>6.47</v>
      </c>
    </row>
    <row r="4869" spans="33:34" x14ac:dyDescent="0.35">
      <c r="AG4869" s="1">
        <v>38209</v>
      </c>
      <c r="AH4869" s="11">
        <v>6.5</v>
      </c>
    </row>
    <row r="4870" spans="33:34" x14ac:dyDescent="0.35">
      <c r="AG4870" s="1">
        <v>38210</v>
      </c>
      <c r="AH4870" s="11">
        <v>6.47</v>
      </c>
    </row>
    <row r="4871" spans="33:34" x14ac:dyDescent="0.35">
      <c r="AG4871" s="1">
        <v>38211</v>
      </c>
      <c r="AH4871" s="11">
        <v>6.46</v>
      </c>
    </row>
    <row r="4872" spans="33:34" x14ac:dyDescent="0.35">
      <c r="AG4872" s="1">
        <v>38212</v>
      </c>
      <c r="AH4872" s="11">
        <v>6.42</v>
      </c>
    </row>
    <row r="4873" spans="33:34" x14ac:dyDescent="0.35">
      <c r="AG4873" s="1">
        <v>38215</v>
      </c>
      <c r="AH4873" s="11">
        <v>6.46</v>
      </c>
    </row>
    <row r="4874" spans="33:34" x14ac:dyDescent="0.35">
      <c r="AG4874" s="1">
        <v>38216</v>
      </c>
      <c r="AH4874" s="11">
        <v>6.42</v>
      </c>
    </row>
    <row r="4875" spans="33:34" x14ac:dyDescent="0.35">
      <c r="AG4875" s="1">
        <v>38217</v>
      </c>
      <c r="AH4875" s="11">
        <v>6.43</v>
      </c>
    </row>
    <row r="4876" spans="33:34" x14ac:dyDescent="0.35">
      <c r="AG4876" s="1">
        <v>38218</v>
      </c>
      <c r="AH4876" s="11">
        <v>6.42</v>
      </c>
    </row>
    <row r="4877" spans="33:34" x14ac:dyDescent="0.35">
      <c r="AG4877" s="1">
        <v>38219</v>
      </c>
      <c r="AH4877" s="11">
        <v>6.43</v>
      </c>
    </row>
    <row r="4878" spans="33:34" x14ac:dyDescent="0.35">
      <c r="AG4878" s="1">
        <v>38222</v>
      </c>
      <c r="AH4878" s="11">
        <v>6.47</v>
      </c>
    </row>
    <row r="4879" spans="33:34" x14ac:dyDescent="0.35">
      <c r="AG4879" s="1">
        <v>38223</v>
      </c>
      <c r="AH4879" s="11">
        <v>6.46</v>
      </c>
    </row>
    <row r="4880" spans="33:34" x14ac:dyDescent="0.35">
      <c r="AG4880" s="1">
        <v>38224</v>
      </c>
      <c r="AH4880" s="11">
        <v>6.44</v>
      </c>
    </row>
    <row r="4881" spans="33:34" x14ac:dyDescent="0.35">
      <c r="AG4881" s="1">
        <v>38225</v>
      </c>
      <c r="AH4881" s="11">
        <v>6.41</v>
      </c>
    </row>
    <row r="4882" spans="33:34" x14ac:dyDescent="0.35">
      <c r="AG4882" s="1">
        <v>38226</v>
      </c>
      <c r="AH4882" s="11">
        <v>6.41</v>
      </c>
    </row>
    <row r="4883" spans="33:34" x14ac:dyDescent="0.35">
      <c r="AG4883" s="1">
        <v>38229</v>
      </c>
      <c r="AH4883" s="11">
        <v>6.38</v>
      </c>
    </row>
    <row r="4884" spans="33:34" x14ac:dyDescent="0.35">
      <c r="AG4884" s="1">
        <v>38230</v>
      </c>
      <c r="AH4884" s="11">
        <v>6.32</v>
      </c>
    </row>
    <row r="4885" spans="33:34" x14ac:dyDescent="0.35">
      <c r="AG4885" s="1">
        <v>38231</v>
      </c>
      <c r="AH4885" s="11">
        <v>6.33</v>
      </c>
    </row>
    <row r="4886" spans="33:34" x14ac:dyDescent="0.35">
      <c r="AG4886" s="1">
        <v>38232</v>
      </c>
      <c r="AH4886" s="11">
        <v>6.37</v>
      </c>
    </row>
    <row r="4887" spans="33:34" x14ac:dyDescent="0.35">
      <c r="AG4887" s="1">
        <v>38233</v>
      </c>
      <c r="AH4887" s="11">
        <v>6.45</v>
      </c>
    </row>
    <row r="4888" spans="33:34" x14ac:dyDescent="0.35">
      <c r="AG4888" s="1">
        <v>38236</v>
      </c>
    </row>
    <row r="4889" spans="33:34" x14ac:dyDescent="0.35">
      <c r="AG4889" s="1">
        <v>38237</v>
      </c>
      <c r="AH4889" s="11">
        <v>6.39</v>
      </c>
    </row>
    <row r="4890" spans="33:34" x14ac:dyDescent="0.35">
      <c r="AG4890" s="1">
        <v>38238</v>
      </c>
      <c r="AH4890" s="11">
        <v>6.33</v>
      </c>
    </row>
    <row r="4891" spans="33:34" x14ac:dyDescent="0.35">
      <c r="AG4891" s="1">
        <v>38239</v>
      </c>
      <c r="AH4891" s="11">
        <v>6.37</v>
      </c>
    </row>
    <row r="4892" spans="33:34" x14ac:dyDescent="0.35">
      <c r="AG4892" s="1">
        <v>38240</v>
      </c>
      <c r="AH4892" s="11">
        <v>6.35</v>
      </c>
    </row>
    <row r="4893" spans="33:34" x14ac:dyDescent="0.35">
      <c r="AG4893" s="1">
        <v>38243</v>
      </c>
      <c r="AH4893" s="11">
        <v>6.31</v>
      </c>
    </row>
    <row r="4894" spans="33:34" x14ac:dyDescent="0.35">
      <c r="AG4894" s="1">
        <v>38244</v>
      </c>
      <c r="AH4894" s="11">
        <v>6.3</v>
      </c>
    </row>
    <row r="4895" spans="33:34" x14ac:dyDescent="0.35">
      <c r="AG4895" s="1">
        <v>38245</v>
      </c>
      <c r="AH4895" s="11">
        <v>6.32</v>
      </c>
    </row>
    <row r="4896" spans="33:34" x14ac:dyDescent="0.35">
      <c r="AG4896" s="1">
        <v>38246</v>
      </c>
      <c r="AH4896" s="11">
        <v>6.24</v>
      </c>
    </row>
    <row r="4897" spans="33:34" x14ac:dyDescent="0.35">
      <c r="AG4897" s="1">
        <v>38247</v>
      </c>
      <c r="AH4897" s="11">
        <v>6.27</v>
      </c>
    </row>
    <row r="4898" spans="33:34" x14ac:dyDescent="0.35">
      <c r="AG4898" s="1">
        <v>38250</v>
      </c>
      <c r="AH4898" s="11">
        <v>6.21</v>
      </c>
    </row>
    <row r="4899" spans="33:34" x14ac:dyDescent="0.35">
      <c r="AG4899" s="1">
        <v>38251</v>
      </c>
      <c r="AH4899" s="11">
        <v>6.19</v>
      </c>
    </row>
    <row r="4900" spans="33:34" x14ac:dyDescent="0.35">
      <c r="AG4900" s="1">
        <v>38252</v>
      </c>
      <c r="AH4900" s="11">
        <v>6.13</v>
      </c>
    </row>
    <row r="4901" spans="33:34" x14ac:dyDescent="0.35">
      <c r="AG4901" s="1">
        <v>38253</v>
      </c>
      <c r="AH4901" s="11">
        <v>6.15</v>
      </c>
    </row>
    <row r="4902" spans="33:34" x14ac:dyDescent="0.35">
      <c r="AG4902" s="1">
        <v>38254</v>
      </c>
      <c r="AH4902" s="11">
        <v>6.16</v>
      </c>
    </row>
    <row r="4903" spans="33:34" x14ac:dyDescent="0.35">
      <c r="AG4903" s="1">
        <v>38257</v>
      </c>
      <c r="AH4903" s="11">
        <v>6.14</v>
      </c>
    </row>
    <row r="4904" spans="33:34" x14ac:dyDescent="0.35">
      <c r="AG4904" s="1">
        <v>38258</v>
      </c>
      <c r="AH4904" s="11">
        <v>6.16</v>
      </c>
    </row>
    <row r="4905" spans="33:34" x14ac:dyDescent="0.35">
      <c r="AG4905" s="1">
        <v>38259</v>
      </c>
      <c r="AH4905" s="11">
        <v>6.22</v>
      </c>
    </row>
    <row r="4906" spans="33:34" x14ac:dyDescent="0.35">
      <c r="AG4906" s="1">
        <v>38260</v>
      </c>
      <c r="AH4906" s="11">
        <v>6.25</v>
      </c>
    </row>
    <row r="4907" spans="33:34" x14ac:dyDescent="0.35">
      <c r="AG4907" s="1">
        <v>38261</v>
      </c>
      <c r="AH4907" s="11">
        <v>6.3</v>
      </c>
    </row>
    <row r="4908" spans="33:34" x14ac:dyDescent="0.35">
      <c r="AG4908" s="1">
        <v>38264</v>
      </c>
      <c r="AH4908" s="11">
        <v>6.29</v>
      </c>
    </row>
    <row r="4909" spans="33:34" x14ac:dyDescent="0.35">
      <c r="AG4909" s="1">
        <v>38265</v>
      </c>
      <c r="AH4909" s="11">
        <v>6.28</v>
      </c>
    </row>
    <row r="4910" spans="33:34" x14ac:dyDescent="0.35">
      <c r="AG4910" s="1">
        <v>38266</v>
      </c>
      <c r="AH4910" s="11">
        <v>6.32</v>
      </c>
    </row>
    <row r="4911" spans="33:34" x14ac:dyDescent="0.35">
      <c r="AG4911" s="1">
        <v>38267</v>
      </c>
      <c r="AH4911" s="11">
        <v>6.35</v>
      </c>
    </row>
    <row r="4912" spans="33:34" x14ac:dyDescent="0.35">
      <c r="AG4912" s="1">
        <v>38268</v>
      </c>
      <c r="AH4912" s="11">
        <v>6.25</v>
      </c>
    </row>
    <row r="4913" spans="33:34" x14ac:dyDescent="0.35">
      <c r="AG4913" s="1">
        <v>38271</v>
      </c>
    </row>
    <row r="4914" spans="33:34" x14ac:dyDescent="0.35">
      <c r="AG4914" s="1">
        <v>38272</v>
      </c>
      <c r="AH4914" s="11">
        <v>6.23</v>
      </c>
    </row>
    <row r="4915" spans="33:34" x14ac:dyDescent="0.35">
      <c r="AG4915" s="1">
        <v>38273</v>
      </c>
      <c r="AH4915" s="11">
        <v>6.21</v>
      </c>
    </row>
    <row r="4916" spans="33:34" x14ac:dyDescent="0.35">
      <c r="AG4916" s="1">
        <v>38274</v>
      </c>
      <c r="AH4916" s="11">
        <v>6.16</v>
      </c>
    </row>
    <row r="4917" spans="33:34" x14ac:dyDescent="0.35">
      <c r="AG4917" s="1">
        <v>38275</v>
      </c>
      <c r="AH4917" s="11">
        <v>6.19</v>
      </c>
    </row>
    <row r="4918" spans="33:34" x14ac:dyDescent="0.35">
      <c r="AG4918" s="1">
        <v>38278</v>
      </c>
      <c r="AH4918" s="11">
        <v>6.2</v>
      </c>
    </row>
    <row r="4919" spans="33:34" x14ac:dyDescent="0.35">
      <c r="AG4919" s="1">
        <v>38279</v>
      </c>
      <c r="AH4919" s="11">
        <v>6.17</v>
      </c>
    </row>
    <row r="4920" spans="33:34" x14ac:dyDescent="0.35">
      <c r="AG4920" s="1">
        <v>38280</v>
      </c>
      <c r="AH4920" s="11">
        <v>6.14</v>
      </c>
    </row>
    <row r="4921" spans="33:34" x14ac:dyDescent="0.35">
      <c r="AG4921" s="1">
        <v>38281</v>
      </c>
      <c r="AH4921" s="11">
        <v>6.13</v>
      </c>
    </row>
    <row r="4922" spans="33:34" x14ac:dyDescent="0.35">
      <c r="AG4922" s="1">
        <v>38282</v>
      </c>
      <c r="AH4922" s="11">
        <v>6.12</v>
      </c>
    </row>
    <row r="4923" spans="33:34" x14ac:dyDescent="0.35">
      <c r="AG4923" s="1">
        <v>38285</v>
      </c>
      <c r="AH4923" s="11">
        <v>6.12</v>
      </c>
    </row>
    <row r="4924" spans="33:34" x14ac:dyDescent="0.35">
      <c r="AG4924" s="1">
        <v>38286</v>
      </c>
      <c r="AH4924" s="11">
        <v>6.12</v>
      </c>
    </row>
    <row r="4925" spans="33:34" x14ac:dyDescent="0.35">
      <c r="AG4925" s="1">
        <v>38287</v>
      </c>
      <c r="AH4925" s="11">
        <v>6.19</v>
      </c>
    </row>
    <row r="4926" spans="33:34" x14ac:dyDescent="0.35">
      <c r="AG4926" s="1">
        <v>38288</v>
      </c>
      <c r="AH4926" s="11">
        <v>6.19</v>
      </c>
    </row>
    <row r="4927" spans="33:34" x14ac:dyDescent="0.35">
      <c r="AG4927" s="1">
        <v>38289</v>
      </c>
      <c r="AH4927" s="11">
        <v>6.14</v>
      </c>
    </row>
    <row r="4928" spans="33:34" x14ac:dyDescent="0.35">
      <c r="AG4928" s="1">
        <v>38292</v>
      </c>
      <c r="AH4928" s="11">
        <v>6.2</v>
      </c>
    </row>
    <row r="4929" spans="33:34" x14ac:dyDescent="0.35">
      <c r="AG4929" s="1">
        <v>38293</v>
      </c>
      <c r="AH4929" s="11">
        <v>6.19</v>
      </c>
    </row>
    <row r="4930" spans="33:34" x14ac:dyDescent="0.35">
      <c r="AG4930" s="1">
        <v>38294</v>
      </c>
      <c r="AH4930" s="11">
        <v>6.17</v>
      </c>
    </row>
    <row r="4931" spans="33:34" x14ac:dyDescent="0.35">
      <c r="AG4931" s="1">
        <v>38295</v>
      </c>
      <c r="AH4931" s="11">
        <v>6.15</v>
      </c>
    </row>
    <row r="4932" spans="33:34" x14ac:dyDescent="0.35">
      <c r="AG4932" s="1">
        <v>38296</v>
      </c>
      <c r="AH4932" s="11">
        <v>6.23</v>
      </c>
    </row>
    <row r="4933" spans="33:34" x14ac:dyDescent="0.35">
      <c r="AG4933" s="1">
        <v>38299</v>
      </c>
      <c r="AH4933" s="11">
        <v>6.25</v>
      </c>
    </row>
    <row r="4934" spans="33:34" x14ac:dyDescent="0.35">
      <c r="AG4934" s="1">
        <v>38300</v>
      </c>
      <c r="AH4934" s="11">
        <v>6.25</v>
      </c>
    </row>
    <row r="4935" spans="33:34" x14ac:dyDescent="0.35">
      <c r="AG4935" s="1">
        <v>38301</v>
      </c>
      <c r="AH4935" s="11">
        <v>6.29</v>
      </c>
    </row>
    <row r="4936" spans="33:34" x14ac:dyDescent="0.35">
      <c r="AG4936" s="1">
        <v>38302</v>
      </c>
    </row>
    <row r="4937" spans="33:34" x14ac:dyDescent="0.35">
      <c r="AG4937" s="1">
        <v>38303</v>
      </c>
      <c r="AH4937" s="11">
        <v>6.22</v>
      </c>
    </row>
    <row r="4938" spans="33:34" x14ac:dyDescent="0.35">
      <c r="AG4938" s="1">
        <v>38306</v>
      </c>
      <c r="AH4938" s="11">
        <v>6.21</v>
      </c>
    </row>
    <row r="4939" spans="33:34" x14ac:dyDescent="0.35">
      <c r="AG4939" s="1">
        <v>38307</v>
      </c>
      <c r="AH4939" s="11">
        <v>6.21</v>
      </c>
    </row>
    <row r="4940" spans="33:34" x14ac:dyDescent="0.35">
      <c r="AG4940" s="1">
        <v>38308</v>
      </c>
      <c r="AH4940" s="11">
        <v>6.15</v>
      </c>
    </row>
    <row r="4941" spans="33:34" x14ac:dyDescent="0.35">
      <c r="AG4941" s="1">
        <v>38309</v>
      </c>
      <c r="AH4941" s="11">
        <v>6.13</v>
      </c>
    </row>
    <row r="4942" spans="33:34" x14ac:dyDescent="0.35">
      <c r="AG4942" s="1">
        <v>38310</v>
      </c>
      <c r="AH4942" s="11">
        <v>6.19</v>
      </c>
    </row>
    <row r="4943" spans="33:34" x14ac:dyDescent="0.35">
      <c r="AG4943" s="1">
        <v>38313</v>
      </c>
      <c r="AH4943" s="11">
        <v>6.14</v>
      </c>
    </row>
    <row r="4944" spans="33:34" x14ac:dyDescent="0.35">
      <c r="AG4944" s="1">
        <v>38314</v>
      </c>
      <c r="AH4944" s="11">
        <v>6.15</v>
      </c>
    </row>
    <row r="4945" spans="33:34" x14ac:dyDescent="0.35">
      <c r="AG4945" s="1">
        <v>38315</v>
      </c>
      <c r="AH4945" s="11">
        <v>6.15</v>
      </c>
    </row>
    <row r="4946" spans="33:34" x14ac:dyDescent="0.35">
      <c r="AG4946" s="1">
        <v>38316</v>
      </c>
    </row>
    <row r="4947" spans="33:34" x14ac:dyDescent="0.35">
      <c r="AG4947" s="1">
        <v>38317</v>
      </c>
      <c r="AH4947" s="11">
        <v>6.2</v>
      </c>
    </row>
    <row r="4948" spans="33:34" x14ac:dyDescent="0.35">
      <c r="AG4948" s="1">
        <v>38320</v>
      </c>
      <c r="AH4948" s="11">
        <v>6.27</v>
      </c>
    </row>
    <row r="4949" spans="33:34" x14ac:dyDescent="0.35">
      <c r="AG4949" s="1">
        <v>38321</v>
      </c>
      <c r="AH4949" s="11">
        <v>6.31</v>
      </c>
    </row>
    <row r="4950" spans="33:34" x14ac:dyDescent="0.35">
      <c r="AG4950" s="1">
        <v>38322</v>
      </c>
      <c r="AH4950" s="11">
        <v>6.33</v>
      </c>
    </row>
    <row r="4951" spans="33:34" x14ac:dyDescent="0.35">
      <c r="AG4951" s="1">
        <v>38323</v>
      </c>
      <c r="AH4951" s="11">
        <v>6.34</v>
      </c>
    </row>
    <row r="4952" spans="33:34" x14ac:dyDescent="0.35">
      <c r="AG4952" s="1">
        <v>38324</v>
      </c>
      <c r="AH4952" s="11">
        <v>6.23</v>
      </c>
    </row>
    <row r="4953" spans="33:34" x14ac:dyDescent="0.35">
      <c r="AG4953" s="1">
        <v>38327</v>
      </c>
      <c r="AH4953" s="11">
        <v>6.2</v>
      </c>
    </row>
    <row r="4954" spans="33:34" x14ac:dyDescent="0.35">
      <c r="AG4954" s="1">
        <v>38328</v>
      </c>
      <c r="AH4954" s="11">
        <v>6.19</v>
      </c>
    </row>
    <row r="4955" spans="33:34" x14ac:dyDescent="0.35">
      <c r="AG4955" s="1">
        <v>38329</v>
      </c>
      <c r="AH4955" s="11">
        <v>6.08</v>
      </c>
    </row>
    <row r="4956" spans="33:34" x14ac:dyDescent="0.35">
      <c r="AG4956" s="1">
        <v>38330</v>
      </c>
      <c r="AH4956" s="11">
        <v>6.13</v>
      </c>
    </row>
    <row r="4957" spans="33:34" x14ac:dyDescent="0.35">
      <c r="AG4957" s="1">
        <v>38331</v>
      </c>
      <c r="AH4957" s="11">
        <v>6.11</v>
      </c>
    </row>
    <row r="4958" spans="33:34" x14ac:dyDescent="0.35">
      <c r="AG4958" s="1">
        <v>38334</v>
      </c>
      <c r="AH4958" s="11">
        <v>6.1</v>
      </c>
    </row>
    <row r="4959" spans="33:34" x14ac:dyDescent="0.35">
      <c r="AG4959" s="1">
        <v>38335</v>
      </c>
      <c r="AH4959" s="11">
        <v>6.08</v>
      </c>
    </row>
    <row r="4960" spans="33:34" x14ac:dyDescent="0.35">
      <c r="AG4960" s="1">
        <v>38336</v>
      </c>
      <c r="AH4960" s="11">
        <v>6</v>
      </c>
    </row>
    <row r="4961" spans="33:34" x14ac:dyDescent="0.35">
      <c r="AG4961" s="1">
        <v>38337</v>
      </c>
      <c r="AH4961" s="11">
        <v>6.11</v>
      </c>
    </row>
    <row r="4962" spans="33:34" x14ac:dyDescent="0.35">
      <c r="AG4962" s="1">
        <v>38338</v>
      </c>
      <c r="AH4962" s="11">
        <v>6.13</v>
      </c>
    </row>
    <row r="4963" spans="33:34" x14ac:dyDescent="0.35">
      <c r="AG4963" s="1">
        <v>38341</v>
      </c>
      <c r="AH4963" s="11">
        <v>6.11</v>
      </c>
    </row>
    <row r="4964" spans="33:34" x14ac:dyDescent="0.35">
      <c r="AG4964" s="1">
        <v>38342</v>
      </c>
      <c r="AH4964" s="11">
        <v>6.09</v>
      </c>
    </row>
    <row r="4965" spans="33:34" x14ac:dyDescent="0.35">
      <c r="AG4965" s="1">
        <v>38343</v>
      </c>
      <c r="AH4965" s="11">
        <v>6.12</v>
      </c>
    </row>
    <row r="4966" spans="33:34" x14ac:dyDescent="0.35">
      <c r="AG4966" s="1">
        <v>38344</v>
      </c>
      <c r="AH4966" s="11">
        <v>6.14</v>
      </c>
    </row>
    <row r="4967" spans="33:34" x14ac:dyDescent="0.35">
      <c r="AG4967" s="1">
        <v>38345</v>
      </c>
    </row>
    <row r="4968" spans="33:34" x14ac:dyDescent="0.35">
      <c r="AG4968" s="1">
        <v>38348</v>
      </c>
      <c r="AH4968" s="11">
        <v>6.2</v>
      </c>
    </row>
    <row r="4969" spans="33:34" x14ac:dyDescent="0.35">
      <c r="AG4969" s="1">
        <v>38349</v>
      </c>
      <c r="AH4969" s="11">
        <v>6.21</v>
      </c>
    </row>
    <row r="4970" spans="33:34" x14ac:dyDescent="0.35">
      <c r="AG4970" s="1">
        <v>38350</v>
      </c>
      <c r="AH4970" s="11">
        <v>6.22</v>
      </c>
    </row>
    <row r="4971" spans="33:34" x14ac:dyDescent="0.35">
      <c r="AG4971" s="1">
        <v>38351</v>
      </c>
      <c r="AH4971" s="11">
        <v>6.16</v>
      </c>
    </row>
    <row r="4972" spans="33:34" x14ac:dyDescent="0.35">
      <c r="AG4972" s="1">
        <v>38352</v>
      </c>
      <c r="AH4972" s="11">
        <v>6.1</v>
      </c>
    </row>
    <row r="4973" spans="33:34" x14ac:dyDescent="0.35">
      <c r="AG4973" s="1">
        <v>38355</v>
      </c>
      <c r="AH4973" s="11">
        <v>6.09</v>
      </c>
    </row>
    <row r="4974" spans="33:34" x14ac:dyDescent="0.35">
      <c r="AG4974" s="1">
        <v>38356</v>
      </c>
      <c r="AH4974" s="11">
        <v>6.14</v>
      </c>
    </row>
    <row r="4975" spans="33:34" x14ac:dyDescent="0.35">
      <c r="AG4975" s="1">
        <v>38357</v>
      </c>
      <c r="AH4975" s="11">
        <v>6.12</v>
      </c>
    </row>
    <row r="4976" spans="33:34" x14ac:dyDescent="0.35">
      <c r="AG4976" s="1">
        <v>38358</v>
      </c>
      <c r="AH4976" s="11">
        <v>6.13</v>
      </c>
    </row>
    <row r="4977" spans="33:34" x14ac:dyDescent="0.35">
      <c r="AG4977" s="1">
        <v>38359</v>
      </c>
      <c r="AH4977" s="11">
        <v>6.12</v>
      </c>
    </row>
    <row r="4978" spans="33:34" x14ac:dyDescent="0.35">
      <c r="AG4978" s="1">
        <v>38362</v>
      </c>
      <c r="AH4978" s="11">
        <v>6.11</v>
      </c>
    </row>
    <row r="4979" spans="33:34" x14ac:dyDescent="0.35">
      <c r="AG4979" s="1">
        <v>38363</v>
      </c>
      <c r="AH4979" s="11">
        <v>6.07</v>
      </c>
    </row>
    <row r="4980" spans="33:34" x14ac:dyDescent="0.35">
      <c r="AG4980" s="1">
        <v>38364</v>
      </c>
      <c r="AH4980" s="11">
        <v>6.06</v>
      </c>
    </row>
    <row r="4981" spans="33:34" x14ac:dyDescent="0.35">
      <c r="AG4981" s="1">
        <v>38365</v>
      </c>
      <c r="AH4981" s="11">
        <v>6</v>
      </c>
    </row>
    <row r="4982" spans="33:34" x14ac:dyDescent="0.35">
      <c r="AG4982" s="1">
        <v>38366</v>
      </c>
      <c r="AH4982" s="11">
        <v>6.02</v>
      </c>
    </row>
    <row r="4983" spans="33:34" x14ac:dyDescent="0.35">
      <c r="AG4983" s="1">
        <v>38369</v>
      </c>
    </row>
    <row r="4984" spans="33:34" x14ac:dyDescent="0.35">
      <c r="AG4984" s="1">
        <v>38370</v>
      </c>
      <c r="AH4984" s="11">
        <v>5.98</v>
      </c>
    </row>
    <row r="4985" spans="33:34" x14ac:dyDescent="0.35">
      <c r="AG4985" s="1">
        <v>38371</v>
      </c>
      <c r="AH4985" s="11">
        <v>5.96</v>
      </c>
    </row>
    <row r="4986" spans="33:34" x14ac:dyDescent="0.35">
      <c r="AG4986" s="1">
        <v>38372</v>
      </c>
      <c r="AH4986" s="11">
        <v>5.97</v>
      </c>
    </row>
    <row r="4987" spans="33:34" x14ac:dyDescent="0.35">
      <c r="AG4987" s="1">
        <v>38373</v>
      </c>
      <c r="AH4987" s="11">
        <v>5.95</v>
      </c>
    </row>
    <row r="4988" spans="33:34" x14ac:dyDescent="0.35">
      <c r="AG4988" s="1">
        <v>38376</v>
      </c>
      <c r="AH4988" s="11">
        <v>5.91</v>
      </c>
    </row>
    <row r="4989" spans="33:34" x14ac:dyDescent="0.35">
      <c r="AG4989" s="1">
        <v>38377</v>
      </c>
      <c r="AH4989" s="11">
        <v>5.98</v>
      </c>
    </row>
    <row r="4990" spans="33:34" x14ac:dyDescent="0.35">
      <c r="AG4990" s="1">
        <v>38378</v>
      </c>
      <c r="AH4990" s="11">
        <v>5.97</v>
      </c>
    </row>
    <row r="4991" spans="33:34" x14ac:dyDescent="0.35">
      <c r="AG4991" s="1">
        <v>38379</v>
      </c>
      <c r="AH4991" s="11">
        <v>5.97</v>
      </c>
    </row>
    <row r="4992" spans="33:34" x14ac:dyDescent="0.35">
      <c r="AG4992" s="1">
        <v>38380</v>
      </c>
      <c r="AH4992" s="11">
        <v>5.91</v>
      </c>
    </row>
    <row r="4993" spans="33:34" x14ac:dyDescent="0.35">
      <c r="AG4993" s="1">
        <v>38383</v>
      </c>
      <c r="AH4993" s="11">
        <v>5.89</v>
      </c>
    </row>
    <row r="4994" spans="33:34" x14ac:dyDescent="0.35">
      <c r="AG4994" s="1">
        <v>38384</v>
      </c>
      <c r="AH4994" s="11">
        <v>5.89</v>
      </c>
    </row>
    <row r="4995" spans="33:34" x14ac:dyDescent="0.35">
      <c r="AG4995" s="1">
        <v>38385</v>
      </c>
      <c r="AH4995" s="11">
        <v>5.88</v>
      </c>
    </row>
    <row r="4996" spans="33:34" x14ac:dyDescent="0.35">
      <c r="AG4996" s="1">
        <v>38386</v>
      </c>
      <c r="AH4996" s="11">
        <v>5.88</v>
      </c>
    </row>
    <row r="4997" spans="33:34" x14ac:dyDescent="0.35">
      <c r="AG4997" s="1">
        <v>38387</v>
      </c>
      <c r="AH4997" s="11">
        <v>5.78</v>
      </c>
    </row>
    <row r="4998" spans="33:34" x14ac:dyDescent="0.35">
      <c r="AG4998" s="1">
        <v>38390</v>
      </c>
      <c r="AH4998" s="11">
        <v>5.72</v>
      </c>
    </row>
    <row r="4999" spans="33:34" x14ac:dyDescent="0.35">
      <c r="AG4999" s="1">
        <v>38391</v>
      </c>
      <c r="AH4999" s="11">
        <v>5.68</v>
      </c>
    </row>
    <row r="5000" spans="33:34" x14ac:dyDescent="0.35">
      <c r="AG5000" s="1">
        <v>38392</v>
      </c>
      <c r="AH5000" s="11">
        <v>5.64</v>
      </c>
    </row>
    <row r="5001" spans="33:34" x14ac:dyDescent="0.35">
      <c r="AG5001" s="1">
        <v>38393</v>
      </c>
      <c r="AH5001" s="11">
        <v>5.74</v>
      </c>
    </row>
    <row r="5002" spans="33:34" x14ac:dyDescent="0.35">
      <c r="AG5002" s="1">
        <v>38394</v>
      </c>
      <c r="AH5002" s="11">
        <v>5.75</v>
      </c>
    </row>
    <row r="5003" spans="33:34" x14ac:dyDescent="0.35">
      <c r="AG5003" s="1">
        <v>38397</v>
      </c>
      <c r="AH5003" s="11">
        <v>5.71</v>
      </c>
    </row>
    <row r="5004" spans="33:34" x14ac:dyDescent="0.35">
      <c r="AG5004" s="1">
        <v>38398</v>
      </c>
      <c r="AH5004" s="11">
        <v>5.74</v>
      </c>
    </row>
    <row r="5005" spans="33:34" x14ac:dyDescent="0.35">
      <c r="AG5005" s="1">
        <v>38399</v>
      </c>
      <c r="AH5005" s="11">
        <v>5.78</v>
      </c>
    </row>
    <row r="5006" spans="33:34" x14ac:dyDescent="0.35">
      <c r="AG5006" s="1">
        <v>38400</v>
      </c>
      <c r="AH5006" s="11">
        <v>5.83</v>
      </c>
    </row>
    <row r="5007" spans="33:34" x14ac:dyDescent="0.35">
      <c r="AG5007" s="1">
        <v>38401</v>
      </c>
      <c r="AH5007" s="11">
        <v>5.89</v>
      </c>
    </row>
    <row r="5008" spans="33:34" x14ac:dyDescent="0.35">
      <c r="AG5008" s="1">
        <v>38404</v>
      </c>
    </row>
    <row r="5009" spans="33:34" x14ac:dyDescent="0.35">
      <c r="AG5009" s="1">
        <v>38405</v>
      </c>
      <c r="AH5009" s="11">
        <v>5.93</v>
      </c>
    </row>
    <row r="5010" spans="33:34" x14ac:dyDescent="0.35">
      <c r="AG5010" s="1">
        <v>38406</v>
      </c>
      <c r="AH5010" s="11">
        <v>5.91</v>
      </c>
    </row>
    <row r="5011" spans="33:34" x14ac:dyDescent="0.35">
      <c r="AG5011" s="1">
        <v>38407</v>
      </c>
      <c r="AH5011" s="11">
        <v>5.91</v>
      </c>
    </row>
    <row r="5012" spans="33:34" x14ac:dyDescent="0.35">
      <c r="AG5012" s="1">
        <v>38408</v>
      </c>
      <c r="AH5012" s="11">
        <v>5.89</v>
      </c>
    </row>
    <row r="5013" spans="33:34" x14ac:dyDescent="0.35">
      <c r="AG5013" s="1">
        <v>38411</v>
      </c>
      <c r="AH5013" s="11">
        <v>5.95</v>
      </c>
    </row>
    <row r="5014" spans="33:34" x14ac:dyDescent="0.35">
      <c r="AG5014" s="1">
        <v>38412</v>
      </c>
      <c r="AH5014" s="11">
        <v>5.96</v>
      </c>
    </row>
    <row r="5015" spans="33:34" x14ac:dyDescent="0.35">
      <c r="AG5015" s="1">
        <v>38413</v>
      </c>
      <c r="AH5015" s="11">
        <v>5.98</v>
      </c>
    </row>
    <row r="5016" spans="33:34" x14ac:dyDescent="0.35">
      <c r="AG5016" s="1">
        <v>38414</v>
      </c>
      <c r="AH5016" s="11">
        <v>5.98</v>
      </c>
    </row>
    <row r="5017" spans="33:34" x14ac:dyDescent="0.35">
      <c r="AG5017" s="1">
        <v>38415</v>
      </c>
      <c r="AH5017" s="11">
        <v>5.89</v>
      </c>
    </row>
    <row r="5018" spans="33:34" x14ac:dyDescent="0.35">
      <c r="AG5018" s="1">
        <v>38418</v>
      </c>
      <c r="AH5018" s="11">
        <v>5.86</v>
      </c>
    </row>
    <row r="5019" spans="33:34" x14ac:dyDescent="0.35">
      <c r="AG5019" s="1">
        <v>38419</v>
      </c>
      <c r="AH5019" s="11">
        <v>5.92</v>
      </c>
    </row>
    <row r="5020" spans="33:34" x14ac:dyDescent="0.35">
      <c r="AG5020" s="1">
        <v>38420</v>
      </c>
      <c r="AH5020" s="11">
        <v>6.05</v>
      </c>
    </row>
    <row r="5021" spans="33:34" x14ac:dyDescent="0.35">
      <c r="AG5021" s="1">
        <v>38421</v>
      </c>
      <c r="AH5021" s="11">
        <v>5.99</v>
      </c>
    </row>
    <row r="5022" spans="33:34" x14ac:dyDescent="0.35">
      <c r="AG5022" s="1">
        <v>38422</v>
      </c>
      <c r="AH5022" s="11">
        <v>6.04</v>
      </c>
    </row>
    <row r="5023" spans="33:34" x14ac:dyDescent="0.35">
      <c r="AG5023" s="1">
        <v>38425</v>
      </c>
      <c r="AH5023" s="11">
        <v>6.02</v>
      </c>
    </row>
    <row r="5024" spans="33:34" x14ac:dyDescent="0.35">
      <c r="AG5024" s="1">
        <v>38426</v>
      </c>
      <c r="AH5024" s="11">
        <v>6.05</v>
      </c>
    </row>
    <row r="5025" spans="33:34" x14ac:dyDescent="0.35">
      <c r="AG5025" s="1">
        <v>38427</v>
      </c>
      <c r="AH5025" s="11">
        <v>6.05</v>
      </c>
    </row>
    <row r="5026" spans="33:34" x14ac:dyDescent="0.35">
      <c r="AG5026" s="1">
        <v>38428</v>
      </c>
      <c r="AH5026" s="11">
        <v>6.04</v>
      </c>
    </row>
    <row r="5027" spans="33:34" x14ac:dyDescent="0.35">
      <c r="AG5027" s="1">
        <v>38429</v>
      </c>
      <c r="AH5027" s="11">
        <v>6.1</v>
      </c>
    </row>
    <row r="5028" spans="33:34" x14ac:dyDescent="0.35">
      <c r="AG5028" s="1">
        <v>38432</v>
      </c>
      <c r="AH5028" s="11">
        <v>6.13</v>
      </c>
    </row>
    <row r="5029" spans="33:34" x14ac:dyDescent="0.35">
      <c r="AG5029" s="1">
        <v>38433</v>
      </c>
      <c r="AH5029" s="11">
        <v>6.19</v>
      </c>
    </row>
    <row r="5030" spans="33:34" x14ac:dyDescent="0.35">
      <c r="AG5030" s="1">
        <v>38434</v>
      </c>
      <c r="AH5030" s="11">
        <v>6.18</v>
      </c>
    </row>
    <row r="5031" spans="33:34" x14ac:dyDescent="0.35">
      <c r="AG5031" s="1">
        <v>38435</v>
      </c>
      <c r="AH5031" s="11">
        <v>6.18</v>
      </c>
    </row>
    <row r="5032" spans="33:34" x14ac:dyDescent="0.35">
      <c r="AG5032" s="1">
        <v>38436</v>
      </c>
    </row>
    <row r="5033" spans="33:34" x14ac:dyDescent="0.35">
      <c r="AG5033" s="1">
        <v>38439</v>
      </c>
      <c r="AH5033" s="11">
        <v>6.22</v>
      </c>
    </row>
    <row r="5034" spans="33:34" x14ac:dyDescent="0.35">
      <c r="AG5034" s="1">
        <v>38440</v>
      </c>
      <c r="AH5034" s="11">
        <v>6.2</v>
      </c>
    </row>
    <row r="5035" spans="33:34" x14ac:dyDescent="0.35">
      <c r="AG5035" s="1">
        <v>38441</v>
      </c>
      <c r="AH5035" s="11">
        <v>6.17</v>
      </c>
    </row>
    <row r="5036" spans="33:34" x14ac:dyDescent="0.35">
      <c r="AG5036" s="1">
        <v>38442</v>
      </c>
      <c r="AH5036" s="11">
        <v>6.14</v>
      </c>
    </row>
    <row r="5037" spans="33:34" x14ac:dyDescent="0.35">
      <c r="AG5037" s="1">
        <v>38443</v>
      </c>
      <c r="AH5037" s="11">
        <v>6.11</v>
      </c>
    </row>
    <row r="5038" spans="33:34" x14ac:dyDescent="0.35">
      <c r="AG5038" s="1">
        <v>38446</v>
      </c>
      <c r="AH5038" s="11">
        <v>6.12</v>
      </c>
    </row>
    <row r="5039" spans="33:34" x14ac:dyDescent="0.35">
      <c r="AG5039" s="1">
        <v>38447</v>
      </c>
      <c r="AH5039" s="11">
        <v>6.14</v>
      </c>
    </row>
    <row r="5040" spans="33:34" x14ac:dyDescent="0.35">
      <c r="AG5040" s="1">
        <v>38448</v>
      </c>
      <c r="AH5040" s="11">
        <v>6.11</v>
      </c>
    </row>
    <row r="5041" spans="33:34" x14ac:dyDescent="0.35">
      <c r="AG5041" s="1">
        <v>38449</v>
      </c>
      <c r="AH5041" s="11">
        <v>6.14</v>
      </c>
    </row>
    <row r="5042" spans="33:34" x14ac:dyDescent="0.35">
      <c r="AG5042" s="1">
        <v>38450</v>
      </c>
      <c r="AH5042" s="11">
        <v>6.14</v>
      </c>
    </row>
    <row r="5043" spans="33:34" x14ac:dyDescent="0.35">
      <c r="AG5043" s="1">
        <v>38453</v>
      </c>
      <c r="AH5043" s="11">
        <v>6.12</v>
      </c>
    </row>
    <row r="5044" spans="33:34" x14ac:dyDescent="0.35">
      <c r="AG5044" s="1">
        <v>38454</v>
      </c>
      <c r="AH5044" s="11">
        <v>6.04</v>
      </c>
    </row>
    <row r="5045" spans="33:34" x14ac:dyDescent="0.35">
      <c r="AG5045" s="1">
        <v>38455</v>
      </c>
      <c r="AH5045" s="11">
        <v>6.07</v>
      </c>
    </row>
    <row r="5046" spans="33:34" x14ac:dyDescent="0.35">
      <c r="AG5046" s="1">
        <v>38456</v>
      </c>
      <c r="AH5046" s="11">
        <v>6.12</v>
      </c>
    </row>
    <row r="5047" spans="33:34" x14ac:dyDescent="0.35">
      <c r="AG5047" s="1">
        <v>38457</v>
      </c>
      <c r="AH5047" s="11">
        <v>6.05</v>
      </c>
    </row>
    <row r="5048" spans="33:34" x14ac:dyDescent="0.35">
      <c r="AG5048" s="1">
        <v>38460</v>
      </c>
      <c r="AH5048" s="11">
        <v>6.02</v>
      </c>
    </row>
    <row r="5049" spans="33:34" x14ac:dyDescent="0.35">
      <c r="AG5049" s="1">
        <v>38461</v>
      </c>
      <c r="AH5049" s="11">
        <v>5.97</v>
      </c>
    </row>
    <row r="5050" spans="33:34" x14ac:dyDescent="0.35">
      <c r="AG5050" s="1">
        <v>38462</v>
      </c>
      <c r="AH5050" s="11">
        <v>6</v>
      </c>
    </row>
    <row r="5051" spans="33:34" x14ac:dyDescent="0.35">
      <c r="AG5051" s="1">
        <v>38463</v>
      </c>
      <c r="AH5051" s="11">
        <v>6.05</v>
      </c>
    </row>
    <row r="5052" spans="33:34" x14ac:dyDescent="0.35">
      <c r="AG5052" s="1">
        <v>38464</v>
      </c>
      <c r="AH5052" s="11">
        <v>6</v>
      </c>
    </row>
    <row r="5053" spans="33:34" x14ac:dyDescent="0.35">
      <c r="AG5053" s="1">
        <v>38467</v>
      </c>
      <c r="AH5053" s="11">
        <v>5.97</v>
      </c>
    </row>
    <row r="5054" spans="33:34" x14ac:dyDescent="0.35">
      <c r="AG5054" s="1">
        <v>38468</v>
      </c>
      <c r="AH5054" s="11">
        <v>5.98</v>
      </c>
    </row>
    <row r="5055" spans="33:34" x14ac:dyDescent="0.35">
      <c r="AG5055" s="1">
        <v>38469</v>
      </c>
      <c r="AH5055" s="11">
        <v>5.97</v>
      </c>
    </row>
    <row r="5056" spans="33:34" x14ac:dyDescent="0.35">
      <c r="AG5056" s="1">
        <v>38470</v>
      </c>
      <c r="AH5056" s="11">
        <v>5.94</v>
      </c>
    </row>
    <row r="5057" spans="33:34" x14ac:dyDescent="0.35">
      <c r="AG5057" s="1">
        <v>38471</v>
      </c>
      <c r="AH5057" s="11">
        <v>5.97</v>
      </c>
    </row>
    <row r="5058" spans="33:34" x14ac:dyDescent="0.35">
      <c r="AG5058" s="1">
        <v>38474</v>
      </c>
      <c r="AH5058" s="11">
        <v>5.98</v>
      </c>
    </row>
    <row r="5059" spans="33:34" x14ac:dyDescent="0.35">
      <c r="AG5059" s="1">
        <v>38475</v>
      </c>
      <c r="AH5059" s="11">
        <v>5.98</v>
      </c>
    </row>
    <row r="5060" spans="33:34" x14ac:dyDescent="0.35">
      <c r="AG5060" s="1">
        <v>38476</v>
      </c>
      <c r="AH5060" s="11">
        <v>6.03</v>
      </c>
    </row>
    <row r="5061" spans="33:34" x14ac:dyDescent="0.35">
      <c r="AG5061" s="1">
        <v>38477</v>
      </c>
      <c r="AH5061" s="11">
        <v>6.03</v>
      </c>
    </row>
    <row r="5062" spans="33:34" x14ac:dyDescent="0.35">
      <c r="AG5062" s="1">
        <v>38478</v>
      </c>
      <c r="AH5062" s="11">
        <v>6.1</v>
      </c>
    </row>
    <row r="5063" spans="33:34" x14ac:dyDescent="0.35">
      <c r="AG5063" s="1">
        <v>38481</v>
      </c>
      <c r="AH5063" s="11">
        <v>6.07</v>
      </c>
    </row>
    <row r="5064" spans="33:34" x14ac:dyDescent="0.35">
      <c r="AG5064" s="1">
        <v>38482</v>
      </c>
      <c r="AH5064" s="11">
        <v>6.05</v>
      </c>
    </row>
    <row r="5065" spans="33:34" x14ac:dyDescent="0.35">
      <c r="AG5065" s="1">
        <v>38483</v>
      </c>
      <c r="AH5065" s="11">
        <v>6.02</v>
      </c>
    </row>
    <row r="5066" spans="33:34" x14ac:dyDescent="0.35">
      <c r="AG5066" s="1">
        <v>38484</v>
      </c>
      <c r="AH5066" s="11">
        <v>6.01</v>
      </c>
    </row>
    <row r="5067" spans="33:34" x14ac:dyDescent="0.35">
      <c r="AG5067" s="1">
        <v>38485</v>
      </c>
      <c r="AH5067" s="11">
        <v>6</v>
      </c>
    </row>
    <row r="5068" spans="33:34" x14ac:dyDescent="0.35">
      <c r="AG5068" s="1">
        <v>38488</v>
      </c>
      <c r="AH5068" s="11">
        <v>6.02</v>
      </c>
    </row>
    <row r="5069" spans="33:34" x14ac:dyDescent="0.35">
      <c r="AG5069" s="1">
        <v>38489</v>
      </c>
      <c r="AH5069" s="11">
        <v>6.03</v>
      </c>
    </row>
    <row r="5070" spans="33:34" x14ac:dyDescent="0.35">
      <c r="AG5070" s="1">
        <v>38490</v>
      </c>
      <c r="AH5070" s="11">
        <v>5.99</v>
      </c>
    </row>
    <row r="5071" spans="33:34" x14ac:dyDescent="0.35">
      <c r="AG5071" s="1">
        <v>38491</v>
      </c>
      <c r="AH5071" s="11">
        <v>6.02</v>
      </c>
    </row>
    <row r="5072" spans="33:34" x14ac:dyDescent="0.35">
      <c r="AG5072" s="1">
        <v>38492</v>
      </c>
      <c r="AH5072" s="11">
        <v>6.02</v>
      </c>
    </row>
    <row r="5073" spans="33:34" x14ac:dyDescent="0.35">
      <c r="AG5073" s="1">
        <v>38495</v>
      </c>
      <c r="AH5073" s="11">
        <v>5.96</v>
      </c>
    </row>
    <row r="5074" spans="33:34" x14ac:dyDescent="0.35">
      <c r="AG5074" s="1">
        <v>38496</v>
      </c>
      <c r="AH5074" s="11">
        <v>5.95</v>
      </c>
    </row>
    <row r="5075" spans="33:34" x14ac:dyDescent="0.35">
      <c r="AG5075" s="1">
        <v>38497</v>
      </c>
      <c r="AH5075" s="11">
        <v>5.99</v>
      </c>
    </row>
    <row r="5076" spans="33:34" x14ac:dyDescent="0.35">
      <c r="AG5076" s="1">
        <v>38498</v>
      </c>
      <c r="AH5076" s="11">
        <v>5.99</v>
      </c>
    </row>
    <row r="5077" spans="33:34" x14ac:dyDescent="0.35">
      <c r="AG5077" s="1">
        <v>38499</v>
      </c>
      <c r="AH5077" s="11">
        <v>5.99</v>
      </c>
    </row>
    <row r="5078" spans="33:34" x14ac:dyDescent="0.35">
      <c r="AG5078" s="1">
        <v>38502</v>
      </c>
    </row>
    <row r="5079" spans="33:34" x14ac:dyDescent="0.35">
      <c r="AG5079" s="1">
        <v>38503</v>
      </c>
      <c r="AH5079" s="11">
        <v>5.9</v>
      </c>
    </row>
    <row r="5080" spans="33:34" x14ac:dyDescent="0.35">
      <c r="AG5080" s="1">
        <v>38504</v>
      </c>
      <c r="AH5080" s="11">
        <v>5.82</v>
      </c>
    </row>
    <row r="5081" spans="33:34" x14ac:dyDescent="0.35">
      <c r="AG5081" s="1">
        <v>38505</v>
      </c>
      <c r="AH5081" s="11">
        <v>5.78</v>
      </c>
    </row>
    <row r="5082" spans="33:34" x14ac:dyDescent="0.35">
      <c r="AG5082" s="1">
        <v>38506</v>
      </c>
      <c r="AH5082" s="11">
        <v>5.82</v>
      </c>
    </row>
    <row r="5083" spans="33:34" x14ac:dyDescent="0.35">
      <c r="AG5083" s="1">
        <v>38509</v>
      </c>
      <c r="AH5083" s="11">
        <v>5.78</v>
      </c>
    </row>
    <row r="5084" spans="33:34" x14ac:dyDescent="0.35">
      <c r="AG5084" s="1">
        <v>38510</v>
      </c>
      <c r="AH5084" s="11">
        <v>5.74</v>
      </c>
    </row>
    <row r="5085" spans="33:34" x14ac:dyDescent="0.35">
      <c r="AG5085" s="1">
        <v>38511</v>
      </c>
      <c r="AH5085" s="11">
        <v>5.77</v>
      </c>
    </row>
    <row r="5086" spans="33:34" x14ac:dyDescent="0.35">
      <c r="AG5086" s="1">
        <v>38512</v>
      </c>
      <c r="AH5086" s="11">
        <v>5.81</v>
      </c>
    </row>
    <row r="5087" spans="33:34" x14ac:dyDescent="0.35">
      <c r="AG5087" s="1">
        <v>38513</v>
      </c>
      <c r="AH5087" s="11">
        <v>5.89</v>
      </c>
    </row>
    <row r="5088" spans="33:34" x14ac:dyDescent="0.35">
      <c r="AG5088" s="1">
        <v>38516</v>
      </c>
      <c r="AH5088" s="11">
        <v>5.93</v>
      </c>
    </row>
    <row r="5089" spans="33:34" x14ac:dyDescent="0.35">
      <c r="AG5089" s="1">
        <v>38517</v>
      </c>
      <c r="AH5089" s="11">
        <v>6</v>
      </c>
    </row>
    <row r="5090" spans="33:34" x14ac:dyDescent="0.35">
      <c r="AG5090" s="1">
        <v>38518</v>
      </c>
      <c r="AH5090" s="11">
        <v>5.99</v>
      </c>
    </row>
    <row r="5091" spans="33:34" x14ac:dyDescent="0.35">
      <c r="AG5091" s="1">
        <v>38519</v>
      </c>
      <c r="AH5091" s="11">
        <v>5.95</v>
      </c>
    </row>
    <row r="5092" spans="33:34" x14ac:dyDescent="0.35">
      <c r="AG5092" s="1">
        <v>38520</v>
      </c>
      <c r="AH5092" s="11">
        <v>5.94</v>
      </c>
    </row>
    <row r="5093" spans="33:34" x14ac:dyDescent="0.35">
      <c r="AG5093" s="1">
        <v>38523</v>
      </c>
      <c r="AH5093" s="11">
        <v>5.96</v>
      </c>
    </row>
    <row r="5094" spans="33:34" x14ac:dyDescent="0.35">
      <c r="AG5094" s="1">
        <v>38524</v>
      </c>
      <c r="AH5094" s="11">
        <v>5.91</v>
      </c>
    </row>
    <row r="5095" spans="33:34" x14ac:dyDescent="0.35">
      <c r="AG5095" s="1">
        <v>38525</v>
      </c>
      <c r="AH5095" s="11">
        <v>5.84</v>
      </c>
    </row>
    <row r="5096" spans="33:34" x14ac:dyDescent="0.35">
      <c r="AG5096" s="1">
        <v>38526</v>
      </c>
      <c r="AH5096" s="11">
        <v>5.84</v>
      </c>
    </row>
    <row r="5097" spans="33:34" x14ac:dyDescent="0.35">
      <c r="AG5097" s="1">
        <v>38527</v>
      </c>
      <c r="AH5097" s="11">
        <v>5.81</v>
      </c>
    </row>
    <row r="5098" spans="33:34" x14ac:dyDescent="0.35">
      <c r="AG5098" s="1">
        <v>38530</v>
      </c>
      <c r="AH5098" s="11">
        <v>5.79</v>
      </c>
    </row>
    <row r="5099" spans="33:34" x14ac:dyDescent="0.35">
      <c r="AG5099" s="1">
        <v>38531</v>
      </c>
      <c r="AH5099" s="11">
        <v>5.84</v>
      </c>
    </row>
    <row r="5100" spans="33:34" x14ac:dyDescent="0.35">
      <c r="AG5100" s="1">
        <v>38532</v>
      </c>
      <c r="AH5100" s="11">
        <v>5.86</v>
      </c>
    </row>
    <row r="5101" spans="33:34" x14ac:dyDescent="0.35">
      <c r="AG5101" s="1">
        <v>38533</v>
      </c>
      <c r="AH5101" s="11">
        <v>5.81</v>
      </c>
    </row>
    <row r="5102" spans="33:34" x14ac:dyDescent="0.35">
      <c r="AG5102" s="1">
        <v>38534</v>
      </c>
      <c r="AH5102" s="11">
        <v>5.89</v>
      </c>
    </row>
    <row r="5103" spans="33:34" x14ac:dyDescent="0.35">
      <c r="AG5103" s="1">
        <v>38537</v>
      </c>
    </row>
    <row r="5104" spans="33:34" x14ac:dyDescent="0.35">
      <c r="AG5104" s="1">
        <v>38538</v>
      </c>
      <c r="AH5104" s="11">
        <v>5.95</v>
      </c>
    </row>
    <row r="5105" spans="33:34" x14ac:dyDescent="0.35">
      <c r="AG5105" s="1">
        <v>38539</v>
      </c>
      <c r="AH5105" s="11">
        <v>5.93</v>
      </c>
    </row>
    <row r="5106" spans="33:34" x14ac:dyDescent="0.35">
      <c r="AG5106" s="1">
        <v>38540</v>
      </c>
      <c r="AH5106" s="11">
        <v>5.89</v>
      </c>
    </row>
    <row r="5107" spans="33:34" x14ac:dyDescent="0.35">
      <c r="AG5107" s="1">
        <v>38541</v>
      </c>
      <c r="AH5107" s="11">
        <v>5.94</v>
      </c>
    </row>
    <row r="5108" spans="33:34" x14ac:dyDescent="0.35">
      <c r="AG5108" s="1">
        <v>38544</v>
      </c>
      <c r="AH5108" s="11">
        <v>5.92</v>
      </c>
    </row>
    <row r="5109" spans="33:34" x14ac:dyDescent="0.35">
      <c r="AG5109" s="1">
        <v>38545</v>
      </c>
      <c r="AH5109" s="11">
        <v>5.95</v>
      </c>
    </row>
    <row r="5110" spans="33:34" x14ac:dyDescent="0.35">
      <c r="AG5110" s="1">
        <v>38546</v>
      </c>
      <c r="AH5110" s="11">
        <v>5.96</v>
      </c>
    </row>
    <row r="5111" spans="33:34" x14ac:dyDescent="0.35">
      <c r="AG5111" s="1">
        <v>38547</v>
      </c>
      <c r="AH5111" s="11">
        <v>5.97</v>
      </c>
    </row>
    <row r="5112" spans="33:34" x14ac:dyDescent="0.35">
      <c r="AG5112" s="1">
        <v>38548</v>
      </c>
      <c r="AH5112" s="11">
        <v>5.95</v>
      </c>
    </row>
    <row r="5113" spans="33:34" x14ac:dyDescent="0.35">
      <c r="AG5113" s="1">
        <v>38551</v>
      </c>
      <c r="AH5113" s="11">
        <v>6.02</v>
      </c>
    </row>
    <row r="5114" spans="33:34" x14ac:dyDescent="0.35">
      <c r="AG5114" s="1">
        <v>38552</v>
      </c>
      <c r="AH5114" s="11">
        <v>5.98</v>
      </c>
    </row>
    <row r="5115" spans="33:34" x14ac:dyDescent="0.35">
      <c r="AG5115" s="1">
        <v>38553</v>
      </c>
      <c r="AH5115" s="11">
        <v>5.94</v>
      </c>
    </row>
    <row r="5116" spans="33:34" x14ac:dyDescent="0.35">
      <c r="AG5116" s="1">
        <v>38554</v>
      </c>
      <c r="AH5116" s="11">
        <v>6.04</v>
      </c>
    </row>
    <row r="5117" spans="33:34" x14ac:dyDescent="0.35">
      <c r="AG5117" s="1">
        <v>38555</v>
      </c>
      <c r="AH5117" s="11">
        <v>5.98</v>
      </c>
    </row>
    <row r="5118" spans="33:34" x14ac:dyDescent="0.35">
      <c r="AG5118" s="1">
        <v>38558</v>
      </c>
      <c r="AH5118" s="11">
        <v>5.97</v>
      </c>
    </row>
    <row r="5119" spans="33:34" x14ac:dyDescent="0.35">
      <c r="AG5119" s="1">
        <v>38559</v>
      </c>
      <c r="AH5119" s="11">
        <v>5.96</v>
      </c>
    </row>
    <row r="5120" spans="33:34" x14ac:dyDescent="0.35">
      <c r="AG5120" s="1">
        <v>38560</v>
      </c>
      <c r="AH5120" s="11">
        <v>5.98</v>
      </c>
    </row>
    <row r="5121" spans="33:34" x14ac:dyDescent="0.35">
      <c r="AG5121" s="1">
        <v>38561</v>
      </c>
      <c r="AH5121" s="11">
        <v>5.88</v>
      </c>
    </row>
    <row r="5122" spans="33:34" x14ac:dyDescent="0.35">
      <c r="AG5122" s="1">
        <v>38562</v>
      </c>
      <c r="AH5122" s="11">
        <v>5.95</v>
      </c>
    </row>
    <row r="5123" spans="33:34" x14ac:dyDescent="0.35">
      <c r="AG5123" s="1">
        <v>38565</v>
      </c>
      <c r="AH5123" s="11">
        <v>5.99</v>
      </c>
    </row>
    <row r="5124" spans="33:34" x14ac:dyDescent="0.35">
      <c r="AG5124" s="1">
        <v>38566</v>
      </c>
      <c r="AH5124" s="11">
        <v>6.02</v>
      </c>
    </row>
    <row r="5125" spans="33:34" x14ac:dyDescent="0.35">
      <c r="AG5125" s="1">
        <v>38567</v>
      </c>
      <c r="AH5125" s="11">
        <v>6</v>
      </c>
    </row>
    <row r="5126" spans="33:34" x14ac:dyDescent="0.35">
      <c r="AG5126" s="1">
        <v>38568</v>
      </c>
      <c r="AH5126" s="11">
        <v>6.01</v>
      </c>
    </row>
    <row r="5127" spans="33:34" x14ac:dyDescent="0.35">
      <c r="AG5127" s="1">
        <v>38569</v>
      </c>
      <c r="AH5127" s="11">
        <v>6.07</v>
      </c>
    </row>
    <row r="5128" spans="33:34" x14ac:dyDescent="0.35">
      <c r="AG5128" s="1">
        <v>38572</v>
      </c>
      <c r="AH5128" s="11">
        <v>6.09</v>
      </c>
    </row>
    <row r="5129" spans="33:34" x14ac:dyDescent="0.35">
      <c r="AG5129" s="1">
        <v>38573</v>
      </c>
      <c r="AH5129" s="11">
        <v>6.07</v>
      </c>
    </row>
    <row r="5130" spans="33:34" x14ac:dyDescent="0.35">
      <c r="AG5130" s="1">
        <v>38574</v>
      </c>
      <c r="AH5130" s="11">
        <v>6.08</v>
      </c>
    </row>
    <row r="5131" spans="33:34" x14ac:dyDescent="0.35">
      <c r="AG5131" s="1">
        <v>38575</v>
      </c>
      <c r="AH5131" s="11">
        <v>6.03</v>
      </c>
    </row>
    <row r="5132" spans="33:34" x14ac:dyDescent="0.35">
      <c r="AG5132" s="1">
        <v>38576</v>
      </c>
      <c r="AH5132" s="11">
        <v>5.95</v>
      </c>
    </row>
    <row r="5133" spans="33:34" x14ac:dyDescent="0.35">
      <c r="AG5133" s="1">
        <v>38579</v>
      </c>
      <c r="AH5133" s="11">
        <v>5.98</v>
      </c>
    </row>
    <row r="5134" spans="33:34" x14ac:dyDescent="0.35">
      <c r="AG5134" s="1">
        <v>38580</v>
      </c>
      <c r="AH5134" s="11">
        <v>5.94</v>
      </c>
    </row>
    <row r="5135" spans="33:34" x14ac:dyDescent="0.35">
      <c r="AG5135" s="1">
        <v>38581</v>
      </c>
      <c r="AH5135" s="11">
        <v>5.99</v>
      </c>
    </row>
    <row r="5136" spans="33:34" x14ac:dyDescent="0.35">
      <c r="AG5136" s="1">
        <v>38582</v>
      </c>
      <c r="AH5136" s="11">
        <v>5.94</v>
      </c>
    </row>
    <row r="5137" spans="33:34" x14ac:dyDescent="0.35">
      <c r="AG5137" s="1">
        <v>38583</v>
      </c>
      <c r="AH5137" s="11">
        <v>5.93</v>
      </c>
    </row>
    <row r="5138" spans="33:34" x14ac:dyDescent="0.35">
      <c r="AG5138" s="1">
        <v>38586</v>
      </c>
      <c r="AH5138" s="11">
        <v>5.94</v>
      </c>
    </row>
    <row r="5139" spans="33:34" x14ac:dyDescent="0.35">
      <c r="AG5139" s="1">
        <v>38587</v>
      </c>
      <c r="AH5139" s="11">
        <v>5.92</v>
      </c>
    </row>
    <row r="5140" spans="33:34" x14ac:dyDescent="0.35">
      <c r="AG5140" s="1">
        <v>38588</v>
      </c>
      <c r="AH5140" s="11">
        <v>5.91</v>
      </c>
    </row>
    <row r="5141" spans="33:34" x14ac:dyDescent="0.35">
      <c r="AG5141" s="1">
        <v>38589</v>
      </c>
      <c r="AH5141" s="11">
        <v>5.88</v>
      </c>
    </row>
    <row r="5142" spans="33:34" x14ac:dyDescent="0.35">
      <c r="AG5142" s="1">
        <v>38590</v>
      </c>
      <c r="AH5142" s="11">
        <v>5.89</v>
      </c>
    </row>
    <row r="5143" spans="33:34" x14ac:dyDescent="0.35">
      <c r="AG5143" s="1">
        <v>38593</v>
      </c>
      <c r="AH5143" s="11">
        <v>5.88</v>
      </c>
    </row>
    <row r="5144" spans="33:34" x14ac:dyDescent="0.35">
      <c r="AG5144" s="1">
        <v>38594</v>
      </c>
      <c r="AH5144" s="11">
        <v>5.83</v>
      </c>
    </row>
    <row r="5145" spans="33:34" x14ac:dyDescent="0.35">
      <c r="AG5145" s="1">
        <v>38595</v>
      </c>
      <c r="AH5145" s="11">
        <v>5.79</v>
      </c>
    </row>
    <row r="5146" spans="33:34" x14ac:dyDescent="0.35">
      <c r="AG5146" s="1">
        <v>38596</v>
      </c>
      <c r="AH5146" s="11">
        <v>5.83</v>
      </c>
    </row>
    <row r="5147" spans="33:34" x14ac:dyDescent="0.35">
      <c r="AG5147" s="1">
        <v>38597</v>
      </c>
      <c r="AH5147" s="11">
        <v>5.87</v>
      </c>
    </row>
    <row r="5148" spans="33:34" x14ac:dyDescent="0.35">
      <c r="AG5148" s="1">
        <v>38600</v>
      </c>
    </row>
    <row r="5149" spans="33:34" x14ac:dyDescent="0.35">
      <c r="AG5149" s="1">
        <v>38601</v>
      </c>
      <c r="AH5149" s="11">
        <v>5.92</v>
      </c>
    </row>
    <row r="5150" spans="33:34" x14ac:dyDescent="0.35">
      <c r="AG5150" s="1">
        <v>38602</v>
      </c>
      <c r="AH5150" s="11">
        <v>5.98</v>
      </c>
    </row>
    <row r="5151" spans="33:34" x14ac:dyDescent="0.35">
      <c r="AG5151" s="1">
        <v>38603</v>
      </c>
      <c r="AH5151" s="11">
        <v>5.98</v>
      </c>
    </row>
    <row r="5152" spans="33:34" x14ac:dyDescent="0.35">
      <c r="AG5152" s="1">
        <v>38604</v>
      </c>
      <c r="AH5152" s="11">
        <v>5.96</v>
      </c>
    </row>
    <row r="5153" spans="33:34" x14ac:dyDescent="0.35">
      <c r="AG5153" s="1">
        <v>38607</v>
      </c>
      <c r="AH5153" s="11">
        <v>6</v>
      </c>
    </row>
    <row r="5154" spans="33:34" x14ac:dyDescent="0.35">
      <c r="AG5154" s="1">
        <v>38608</v>
      </c>
      <c r="AH5154" s="11">
        <v>5.97</v>
      </c>
    </row>
    <row r="5155" spans="33:34" x14ac:dyDescent="0.35">
      <c r="AG5155" s="1">
        <v>38609</v>
      </c>
      <c r="AH5155" s="11">
        <v>6</v>
      </c>
    </row>
    <row r="5156" spans="33:34" x14ac:dyDescent="0.35">
      <c r="AG5156" s="1">
        <v>38610</v>
      </c>
      <c r="AH5156" s="11">
        <v>6.06</v>
      </c>
    </row>
    <row r="5157" spans="33:34" x14ac:dyDescent="0.35">
      <c r="AG5157" s="1">
        <v>38611</v>
      </c>
      <c r="AH5157" s="11">
        <v>6.11</v>
      </c>
    </row>
    <row r="5158" spans="33:34" x14ac:dyDescent="0.35">
      <c r="AG5158" s="1">
        <v>38614</v>
      </c>
      <c r="AH5158" s="11">
        <v>6.1</v>
      </c>
    </row>
    <row r="5159" spans="33:34" x14ac:dyDescent="0.35">
      <c r="AG5159" s="1">
        <v>38615</v>
      </c>
      <c r="AH5159" s="11">
        <v>6.07</v>
      </c>
    </row>
    <row r="5160" spans="33:34" x14ac:dyDescent="0.35">
      <c r="AG5160" s="1">
        <v>38616</v>
      </c>
      <c r="AH5160" s="11">
        <v>6.03</v>
      </c>
    </row>
    <row r="5161" spans="33:34" x14ac:dyDescent="0.35">
      <c r="AG5161" s="1">
        <v>38617</v>
      </c>
      <c r="AH5161" s="11">
        <v>6.03</v>
      </c>
    </row>
    <row r="5162" spans="33:34" x14ac:dyDescent="0.35">
      <c r="AG5162" s="1">
        <v>38618</v>
      </c>
      <c r="AH5162" s="11">
        <v>6.08</v>
      </c>
    </row>
    <row r="5163" spans="33:34" x14ac:dyDescent="0.35">
      <c r="AG5163" s="1">
        <v>38621</v>
      </c>
      <c r="AH5163" s="11">
        <v>6.13</v>
      </c>
    </row>
    <row r="5164" spans="33:34" x14ac:dyDescent="0.35">
      <c r="AG5164" s="1">
        <v>38622</v>
      </c>
      <c r="AH5164" s="11">
        <v>6.14</v>
      </c>
    </row>
    <row r="5165" spans="33:34" x14ac:dyDescent="0.35">
      <c r="AG5165" s="1">
        <v>38623</v>
      </c>
      <c r="AH5165" s="11">
        <v>6.08</v>
      </c>
    </row>
    <row r="5166" spans="33:34" x14ac:dyDescent="0.35">
      <c r="AG5166" s="1">
        <v>38624</v>
      </c>
      <c r="AH5166" s="11">
        <v>6.12</v>
      </c>
    </row>
    <row r="5167" spans="33:34" x14ac:dyDescent="0.35">
      <c r="AG5167" s="1">
        <v>38625</v>
      </c>
      <c r="AH5167" s="11">
        <v>6.15</v>
      </c>
    </row>
    <row r="5168" spans="33:34" x14ac:dyDescent="0.35">
      <c r="AG5168" s="1">
        <v>38628</v>
      </c>
      <c r="AH5168" s="11">
        <v>6.21</v>
      </c>
    </row>
    <row r="5169" spans="33:34" x14ac:dyDescent="0.35">
      <c r="AG5169" s="1">
        <v>38629</v>
      </c>
      <c r="AH5169" s="11">
        <v>6.19</v>
      </c>
    </row>
    <row r="5170" spans="33:34" x14ac:dyDescent="0.35">
      <c r="AG5170" s="1">
        <v>38630</v>
      </c>
      <c r="AH5170" s="11">
        <v>6.17</v>
      </c>
    </row>
    <row r="5171" spans="33:34" x14ac:dyDescent="0.35">
      <c r="AG5171" s="1">
        <v>38631</v>
      </c>
      <c r="AH5171" s="11">
        <v>6.19</v>
      </c>
    </row>
    <row r="5172" spans="33:34" x14ac:dyDescent="0.35">
      <c r="AG5172" s="1">
        <v>38632</v>
      </c>
      <c r="AH5172" s="11">
        <v>6.17</v>
      </c>
    </row>
    <row r="5173" spans="33:34" x14ac:dyDescent="0.35">
      <c r="AG5173" s="1">
        <v>38635</v>
      </c>
    </row>
    <row r="5174" spans="33:34" x14ac:dyDescent="0.35">
      <c r="AG5174" s="1">
        <v>38636</v>
      </c>
      <c r="AH5174" s="11">
        <v>6.19</v>
      </c>
    </row>
    <row r="5175" spans="33:34" x14ac:dyDescent="0.35">
      <c r="AG5175" s="1">
        <v>38637</v>
      </c>
      <c r="AH5175" s="11">
        <v>6.28</v>
      </c>
    </row>
    <row r="5176" spans="33:34" x14ac:dyDescent="0.35">
      <c r="AG5176" s="1">
        <v>38638</v>
      </c>
      <c r="AH5176" s="11">
        <v>6.34</v>
      </c>
    </row>
    <row r="5177" spans="33:34" x14ac:dyDescent="0.35">
      <c r="AG5177" s="1">
        <v>38639</v>
      </c>
      <c r="AH5177" s="11">
        <v>6.35</v>
      </c>
    </row>
    <row r="5178" spans="33:34" x14ac:dyDescent="0.35">
      <c r="AG5178" s="1">
        <v>38642</v>
      </c>
      <c r="AH5178" s="11">
        <v>6.34</v>
      </c>
    </row>
    <row r="5179" spans="33:34" x14ac:dyDescent="0.35">
      <c r="AG5179" s="1">
        <v>38643</v>
      </c>
      <c r="AH5179" s="11">
        <v>6.33</v>
      </c>
    </row>
    <row r="5180" spans="33:34" x14ac:dyDescent="0.35">
      <c r="AG5180" s="1">
        <v>38644</v>
      </c>
      <c r="AH5180" s="11">
        <v>6.33</v>
      </c>
    </row>
    <row r="5181" spans="33:34" x14ac:dyDescent="0.35">
      <c r="AG5181" s="1">
        <v>38645</v>
      </c>
      <c r="AH5181" s="11">
        <v>6.32</v>
      </c>
    </row>
    <row r="5182" spans="33:34" x14ac:dyDescent="0.35">
      <c r="AG5182" s="1">
        <v>38646</v>
      </c>
      <c r="AH5182" s="11">
        <v>6.24</v>
      </c>
    </row>
    <row r="5183" spans="33:34" x14ac:dyDescent="0.35">
      <c r="AG5183" s="1">
        <v>38649</v>
      </c>
      <c r="AH5183" s="11">
        <v>6.3</v>
      </c>
    </row>
    <row r="5184" spans="33:34" x14ac:dyDescent="0.35">
      <c r="AG5184" s="1">
        <v>38650</v>
      </c>
      <c r="AH5184" s="11">
        <v>6.35</v>
      </c>
    </row>
    <row r="5185" spans="33:34" x14ac:dyDescent="0.35">
      <c r="AG5185" s="1">
        <v>38651</v>
      </c>
      <c r="AH5185" s="11">
        <v>6.44</v>
      </c>
    </row>
    <row r="5186" spans="33:34" x14ac:dyDescent="0.35">
      <c r="AG5186" s="1">
        <v>38652</v>
      </c>
      <c r="AH5186" s="11">
        <v>6.41</v>
      </c>
    </row>
    <row r="5187" spans="33:34" x14ac:dyDescent="0.35">
      <c r="AG5187" s="1">
        <v>38653</v>
      </c>
      <c r="AH5187" s="11">
        <v>6.41</v>
      </c>
    </row>
    <row r="5188" spans="33:34" x14ac:dyDescent="0.35">
      <c r="AG5188" s="1">
        <v>38656</v>
      </c>
      <c r="AH5188" s="11">
        <v>6.4</v>
      </c>
    </row>
    <row r="5189" spans="33:34" x14ac:dyDescent="0.35">
      <c r="AG5189" s="1">
        <v>38657</v>
      </c>
      <c r="AH5189" s="11">
        <v>6.42</v>
      </c>
    </row>
    <row r="5190" spans="33:34" x14ac:dyDescent="0.35">
      <c r="AG5190" s="1">
        <v>38658</v>
      </c>
      <c r="AH5190" s="11">
        <v>6.45</v>
      </c>
    </row>
    <row r="5191" spans="33:34" x14ac:dyDescent="0.35">
      <c r="AG5191" s="1">
        <v>38659</v>
      </c>
      <c r="AH5191" s="11">
        <v>6.47</v>
      </c>
    </row>
    <row r="5192" spans="33:34" x14ac:dyDescent="0.35">
      <c r="AG5192" s="1">
        <v>38660</v>
      </c>
      <c r="AH5192" s="11">
        <v>6.48</v>
      </c>
    </row>
    <row r="5193" spans="33:34" x14ac:dyDescent="0.35">
      <c r="AG5193" s="1">
        <v>38663</v>
      </c>
      <c r="AH5193" s="11">
        <v>6.47</v>
      </c>
    </row>
    <row r="5194" spans="33:34" x14ac:dyDescent="0.35">
      <c r="AG5194" s="1">
        <v>38664</v>
      </c>
      <c r="AH5194" s="11">
        <v>6.4</v>
      </c>
    </row>
    <row r="5195" spans="33:34" x14ac:dyDescent="0.35">
      <c r="AG5195" s="1">
        <v>38665</v>
      </c>
      <c r="AH5195" s="11">
        <v>6.46</v>
      </c>
    </row>
    <row r="5196" spans="33:34" x14ac:dyDescent="0.35">
      <c r="AG5196" s="1">
        <v>38666</v>
      </c>
      <c r="AH5196" s="11">
        <v>6.39</v>
      </c>
    </row>
    <row r="5197" spans="33:34" x14ac:dyDescent="0.35">
      <c r="AG5197" s="1">
        <v>38667</v>
      </c>
    </row>
    <row r="5198" spans="33:34" x14ac:dyDescent="0.35">
      <c r="AG5198" s="1">
        <v>38670</v>
      </c>
      <c r="AH5198" s="11">
        <v>6.44</v>
      </c>
    </row>
    <row r="5199" spans="33:34" x14ac:dyDescent="0.35">
      <c r="AG5199" s="1">
        <v>38671</v>
      </c>
      <c r="AH5199" s="11">
        <v>6.39</v>
      </c>
    </row>
    <row r="5200" spans="33:34" x14ac:dyDescent="0.35">
      <c r="AG5200" s="1">
        <v>38672</v>
      </c>
      <c r="AH5200" s="11">
        <v>6.33</v>
      </c>
    </row>
    <row r="5201" spans="33:34" x14ac:dyDescent="0.35">
      <c r="AG5201" s="1">
        <v>38673</v>
      </c>
      <c r="AH5201" s="11">
        <v>6.31</v>
      </c>
    </row>
    <row r="5202" spans="33:34" x14ac:dyDescent="0.35">
      <c r="AG5202" s="1">
        <v>38674</v>
      </c>
      <c r="AH5202" s="11">
        <v>6.36</v>
      </c>
    </row>
    <row r="5203" spans="33:34" x14ac:dyDescent="0.35">
      <c r="AG5203" s="1">
        <v>38677</v>
      </c>
      <c r="AH5203" s="11">
        <v>6.33</v>
      </c>
    </row>
    <row r="5204" spans="33:34" x14ac:dyDescent="0.35">
      <c r="AG5204" s="1">
        <v>38678</v>
      </c>
      <c r="AH5204" s="11">
        <v>6.34</v>
      </c>
    </row>
    <row r="5205" spans="33:34" x14ac:dyDescent="0.35">
      <c r="AG5205" s="1">
        <v>38679</v>
      </c>
      <c r="AH5205" s="11">
        <v>6.38</v>
      </c>
    </row>
    <row r="5206" spans="33:34" x14ac:dyDescent="0.35">
      <c r="AG5206" s="1">
        <v>38680</v>
      </c>
    </row>
    <row r="5207" spans="33:34" x14ac:dyDescent="0.35">
      <c r="AG5207" s="1">
        <v>38681</v>
      </c>
      <c r="AH5207" s="11">
        <v>6.34</v>
      </c>
    </row>
    <row r="5208" spans="33:34" x14ac:dyDescent="0.35">
      <c r="AG5208" s="1">
        <v>38684</v>
      </c>
      <c r="AH5208" s="11">
        <v>6.3</v>
      </c>
    </row>
    <row r="5209" spans="33:34" x14ac:dyDescent="0.35">
      <c r="AG5209" s="1">
        <v>38685</v>
      </c>
      <c r="AH5209" s="11">
        <v>6.36</v>
      </c>
    </row>
    <row r="5210" spans="33:34" x14ac:dyDescent="0.35">
      <c r="AG5210" s="1">
        <v>38686</v>
      </c>
      <c r="AH5210" s="11">
        <v>6.38</v>
      </c>
    </row>
    <row r="5211" spans="33:34" x14ac:dyDescent="0.35">
      <c r="AG5211" s="1">
        <v>38687</v>
      </c>
      <c r="AH5211" s="11">
        <v>6.39</v>
      </c>
    </row>
    <row r="5212" spans="33:34" x14ac:dyDescent="0.35">
      <c r="AG5212" s="1">
        <v>38688</v>
      </c>
      <c r="AH5212" s="11">
        <v>6.39</v>
      </c>
    </row>
    <row r="5213" spans="33:34" x14ac:dyDescent="0.35">
      <c r="AG5213" s="1">
        <v>38691</v>
      </c>
      <c r="AH5213" s="11">
        <v>6.43</v>
      </c>
    </row>
    <row r="5214" spans="33:34" x14ac:dyDescent="0.35">
      <c r="AG5214" s="1">
        <v>38692</v>
      </c>
      <c r="AH5214" s="11">
        <v>6.37</v>
      </c>
    </row>
    <row r="5215" spans="33:34" x14ac:dyDescent="0.35">
      <c r="AG5215" s="1">
        <v>38693</v>
      </c>
      <c r="AH5215" s="11">
        <v>6.4</v>
      </c>
    </row>
    <row r="5216" spans="33:34" x14ac:dyDescent="0.35">
      <c r="AG5216" s="1">
        <v>38694</v>
      </c>
      <c r="AH5216" s="11">
        <v>6.35</v>
      </c>
    </row>
    <row r="5217" spans="33:34" x14ac:dyDescent="0.35">
      <c r="AG5217" s="1">
        <v>38695</v>
      </c>
      <c r="AH5217" s="11">
        <v>6.42</v>
      </c>
    </row>
    <row r="5218" spans="33:34" x14ac:dyDescent="0.35">
      <c r="AG5218" s="1">
        <v>38698</v>
      </c>
      <c r="AH5218" s="11">
        <v>6.42</v>
      </c>
    </row>
    <row r="5219" spans="33:34" x14ac:dyDescent="0.35">
      <c r="AG5219" s="1">
        <v>38699</v>
      </c>
      <c r="AH5219" s="11">
        <v>6.42</v>
      </c>
    </row>
    <row r="5220" spans="33:34" x14ac:dyDescent="0.35">
      <c r="AG5220" s="1">
        <v>38700</v>
      </c>
      <c r="AH5220" s="11">
        <v>6.33</v>
      </c>
    </row>
    <row r="5221" spans="33:34" x14ac:dyDescent="0.35">
      <c r="AG5221" s="1">
        <v>38701</v>
      </c>
      <c r="AH5221" s="11">
        <v>6.34</v>
      </c>
    </row>
    <row r="5222" spans="33:34" x14ac:dyDescent="0.35">
      <c r="AG5222" s="1">
        <v>38702</v>
      </c>
      <c r="AH5222" s="11">
        <v>6.3</v>
      </c>
    </row>
    <row r="5223" spans="33:34" x14ac:dyDescent="0.35">
      <c r="AG5223" s="1">
        <v>38705</v>
      </c>
      <c r="AH5223" s="11">
        <v>6.29</v>
      </c>
    </row>
    <row r="5224" spans="33:34" x14ac:dyDescent="0.35">
      <c r="AG5224" s="1">
        <v>38706</v>
      </c>
      <c r="AH5224" s="11">
        <v>6.31</v>
      </c>
    </row>
    <row r="5225" spans="33:34" x14ac:dyDescent="0.35">
      <c r="AG5225" s="1">
        <v>38707</v>
      </c>
      <c r="AH5225" s="11">
        <v>6.33</v>
      </c>
    </row>
    <row r="5226" spans="33:34" x14ac:dyDescent="0.35">
      <c r="AG5226" s="1">
        <v>38708</v>
      </c>
      <c r="AH5226" s="11">
        <v>6.27</v>
      </c>
    </row>
    <row r="5227" spans="33:34" x14ac:dyDescent="0.35">
      <c r="AG5227" s="1">
        <v>38709</v>
      </c>
      <c r="AH5227" s="11">
        <v>6.21</v>
      </c>
    </row>
    <row r="5228" spans="33:34" x14ac:dyDescent="0.35">
      <c r="AG5228" s="1">
        <v>38712</v>
      </c>
    </row>
    <row r="5229" spans="33:34" x14ac:dyDescent="0.35">
      <c r="AG5229" s="1">
        <v>38713</v>
      </c>
      <c r="AH5229" s="11">
        <v>6.17</v>
      </c>
    </row>
    <row r="5230" spans="33:34" x14ac:dyDescent="0.35">
      <c r="AG5230" s="1">
        <v>38714</v>
      </c>
      <c r="AH5230" s="11">
        <v>6.2</v>
      </c>
    </row>
    <row r="5231" spans="33:34" x14ac:dyDescent="0.35">
      <c r="AG5231" s="1">
        <v>38715</v>
      </c>
      <c r="AH5231" s="11">
        <v>6.19</v>
      </c>
    </row>
    <row r="5232" spans="33:34" x14ac:dyDescent="0.35">
      <c r="AG5232" s="1">
        <v>38716</v>
      </c>
      <c r="AH5232" s="11">
        <v>6.21</v>
      </c>
    </row>
    <row r="5233" spans="33:34" x14ac:dyDescent="0.35">
      <c r="AG5233" s="1">
        <v>38719</v>
      </c>
    </row>
    <row r="5234" spans="33:34" x14ac:dyDescent="0.35">
      <c r="AG5234" s="1">
        <v>38720</v>
      </c>
      <c r="AH5234" s="11">
        <v>6.21</v>
      </c>
    </row>
    <row r="5235" spans="33:34" x14ac:dyDescent="0.35">
      <c r="AG5235" s="1">
        <v>38721</v>
      </c>
      <c r="AH5235" s="11">
        <v>6.2</v>
      </c>
    </row>
    <row r="5236" spans="33:34" x14ac:dyDescent="0.35">
      <c r="AG5236" s="1">
        <v>38722</v>
      </c>
      <c r="AH5236" s="11">
        <v>6.2</v>
      </c>
    </row>
    <row r="5237" spans="33:34" x14ac:dyDescent="0.35">
      <c r="AG5237" s="1">
        <v>38723</v>
      </c>
      <c r="AH5237" s="11">
        <v>6.22</v>
      </c>
    </row>
    <row r="5238" spans="33:34" x14ac:dyDescent="0.35">
      <c r="AG5238" s="1">
        <v>38726</v>
      </c>
      <c r="AH5238" s="11">
        <v>6.22</v>
      </c>
    </row>
    <row r="5239" spans="33:34" x14ac:dyDescent="0.35">
      <c r="AG5239" s="1">
        <v>38727</v>
      </c>
      <c r="AH5239" s="11">
        <v>6.27</v>
      </c>
    </row>
    <row r="5240" spans="33:34" x14ac:dyDescent="0.35">
      <c r="AG5240" s="1">
        <v>38728</v>
      </c>
      <c r="AH5240" s="11">
        <v>6.3</v>
      </c>
    </row>
    <row r="5241" spans="33:34" x14ac:dyDescent="0.35">
      <c r="AG5241" s="1">
        <v>38729</v>
      </c>
      <c r="AH5241" s="11">
        <v>6.25</v>
      </c>
    </row>
    <row r="5242" spans="33:34" x14ac:dyDescent="0.35">
      <c r="AG5242" s="1">
        <v>38730</v>
      </c>
      <c r="AH5242" s="11">
        <v>6.18</v>
      </c>
    </row>
    <row r="5243" spans="33:34" x14ac:dyDescent="0.35">
      <c r="AG5243" s="1">
        <v>38733</v>
      </c>
    </row>
    <row r="5244" spans="33:34" x14ac:dyDescent="0.35">
      <c r="AG5244" s="1">
        <v>38734</v>
      </c>
      <c r="AH5244" s="11">
        <v>6.17</v>
      </c>
    </row>
    <row r="5245" spans="33:34" x14ac:dyDescent="0.35">
      <c r="AG5245" s="1">
        <v>38735</v>
      </c>
      <c r="AH5245" s="11">
        <v>6.18</v>
      </c>
    </row>
    <row r="5246" spans="33:34" x14ac:dyDescent="0.35">
      <c r="AG5246" s="1">
        <v>38736</v>
      </c>
      <c r="AH5246" s="11">
        <v>6.21</v>
      </c>
    </row>
    <row r="5247" spans="33:34" x14ac:dyDescent="0.35">
      <c r="AG5247" s="1">
        <v>38737</v>
      </c>
      <c r="AH5247" s="11">
        <v>6.18</v>
      </c>
    </row>
    <row r="5248" spans="33:34" x14ac:dyDescent="0.35">
      <c r="AG5248" s="1">
        <v>38740</v>
      </c>
      <c r="AH5248" s="11">
        <v>6.18</v>
      </c>
    </row>
    <row r="5249" spans="33:34" x14ac:dyDescent="0.35">
      <c r="AG5249" s="1">
        <v>38741</v>
      </c>
      <c r="AH5249" s="11">
        <v>6.21</v>
      </c>
    </row>
    <row r="5250" spans="33:34" x14ac:dyDescent="0.35">
      <c r="AG5250" s="1">
        <v>38742</v>
      </c>
      <c r="AH5250" s="11">
        <v>6.29</v>
      </c>
    </row>
    <row r="5251" spans="33:34" x14ac:dyDescent="0.35">
      <c r="AG5251" s="1">
        <v>38743</v>
      </c>
      <c r="AH5251" s="11">
        <v>6.33</v>
      </c>
    </row>
    <row r="5252" spans="33:34" x14ac:dyDescent="0.35">
      <c r="AG5252" s="1">
        <v>38744</v>
      </c>
      <c r="AH5252" s="11">
        <v>6.3</v>
      </c>
    </row>
    <row r="5253" spans="33:34" x14ac:dyDescent="0.35">
      <c r="AG5253" s="1">
        <v>38747</v>
      </c>
      <c r="AH5253" s="11">
        <v>6.33</v>
      </c>
    </row>
    <row r="5254" spans="33:34" x14ac:dyDescent="0.35">
      <c r="AG5254" s="1">
        <v>38748</v>
      </c>
      <c r="AH5254" s="11">
        <v>6.31</v>
      </c>
    </row>
    <row r="5255" spans="33:34" x14ac:dyDescent="0.35">
      <c r="AG5255" s="1">
        <v>38749</v>
      </c>
      <c r="AH5255" s="11">
        <v>6.33</v>
      </c>
    </row>
    <row r="5256" spans="33:34" x14ac:dyDescent="0.35">
      <c r="AG5256" s="1">
        <v>38750</v>
      </c>
      <c r="AH5256" s="11">
        <v>6.31</v>
      </c>
    </row>
    <row r="5257" spans="33:34" x14ac:dyDescent="0.35">
      <c r="AG5257" s="1">
        <v>38751</v>
      </c>
      <c r="AH5257" s="11">
        <v>6.26</v>
      </c>
    </row>
    <row r="5258" spans="33:34" x14ac:dyDescent="0.35">
      <c r="AG5258" s="1">
        <v>38754</v>
      </c>
      <c r="AH5258" s="11">
        <v>6.24</v>
      </c>
    </row>
    <row r="5259" spans="33:34" x14ac:dyDescent="0.35">
      <c r="AG5259" s="1">
        <v>38755</v>
      </c>
      <c r="AH5259" s="11">
        <v>6.28</v>
      </c>
    </row>
    <row r="5260" spans="33:34" x14ac:dyDescent="0.35">
      <c r="AG5260" s="1">
        <v>38756</v>
      </c>
      <c r="AH5260" s="11">
        <v>6.31</v>
      </c>
    </row>
    <row r="5261" spans="33:34" x14ac:dyDescent="0.35">
      <c r="AG5261" s="1">
        <v>38757</v>
      </c>
      <c r="AH5261" s="11">
        <v>6.27</v>
      </c>
    </row>
    <row r="5262" spans="33:34" x14ac:dyDescent="0.35">
      <c r="AG5262" s="1">
        <v>38758</v>
      </c>
      <c r="AH5262" s="11">
        <v>6.3</v>
      </c>
    </row>
    <row r="5263" spans="33:34" x14ac:dyDescent="0.35">
      <c r="AG5263" s="1">
        <v>38761</v>
      </c>
      <c r="AH5263" s="11">
        <v>6.3</v>
      </c>
    </row>
    <row r="5264" spans="33:34" x14ac:dyDescent="0.35">
      <c r="AG5264" s="1">
        <v>38762</v>
      </c>
      <c r="AH5264" s="11">
        <v>6.33</v>
      </c>
    </row>
    <row r="5265" spans="33:34" x14ac:dyDescent="0.35">
      <c r="AG5265" s="1">
        <v>38763</v>
      </c>
      <c r="AH5265" s="11">
        <v>6.31</v>
      </c>
    </row>
    <row r="5266" spans="33:34" x14ac:dyDescent="0.35">
      <c r="AG5266" s="1">
        <v>38764</v>
      </c>
      <c r="AH5266" s="11">
        <v>6.3</v>
      </c>
    </row>
    <row r="5267" spans="33:34" x14ac:dyDescent="0.35">
      <c r="AG5267" s="1">
        <v>38765</v>
      </c>
      <c r="AH5267" s="11">
        <v>6.24</v>
      </c>
    </row>
    <row r="5268" spans="33:34" x14ac:dyDescent="0.35">
      <c r="AG5268" s="1">
        <v>38768</v>
      </c>
    </row>
    <row r="5269" spans="33:34" x14ac:dyDescent="0.35">
      <c r="AG5269" s="1">
        <v>38769</v>
      </c>
      <c r="AH5269" s="11">
        <v>6.25</v>
      </c>
    </row>
    <row r="5270" spans="33:34" x14ac:dyDescent="0.35">
      <c r="AG5270" s="1">
        <v>38770</v>
      </c>
      <c r="AH5270" s="11">
        <v>6.21</v>
      </c>
    </row>
    <row r="5271" spans="33:34" x14ac:dyDescent="0.35">
      <c r="AG5271" s="1">
        <v>38771</v>
      </c>
      <c r="AH5271" s="11">
        <v>6.23</v>
      </c>
    </row>
    <row r="5272" spans="33:34" x14ac:dyDescent="0.35">
      <c r="AG5272" s="1">
        <v>38772</v>
      </c>
      <c r="AH5272" s="11">
        <v>6.22</v>
      </c>
    </row>
    <row r="5273" spans="33:34" x14ac:dyDescent="0.35">
      <c r="AG5273" s="1">
        <v>38775</v>
      </c>
      <c r="AH5273" s="11">
        <v>6.24</v>
      </c>
    </row>
    <row r="5274" spans="33:34" x14ac:dyDescent="0.35">
      <c r="AG5274" s="1">
        <v>38776</v>
      </c>
      <c r="AH5274" s="11">
        <v>6.2</v>
      </c>
    </row>
    <row r="5275" spans="33:34" x14ac:dyDescent="0.35">
      <c r="AG5275" s="1">
        <v>38777</v>
      </c>
      <c r="AH5275" s="11">
        <v>6.25</v>
      </c>
    </row>
    <row r="5276" spans="33:34" x14ac:dyDescent="0.35">
      <c r="AG5276" s="1">
        <v>38778</v>
      </c>
      <c r="AH5276" s="11">
        <v>6.3</v>
      </c>
    </row>
    <row r="5277" spans="33:34" x14ac:dyDescent="0.35">
      <c r="AG5277" s="1">
        <v>38779</v>
      </c>
      <c r="AH5277" s="11">
        <v>6.35</v>
      </c>
    </row>
    <row r="5278" spans="33:34" x14ac:dyDescent="0.35">
      <c r="AG5278" s="1">
        <v>38782</v>
      </c>
      <c r="AH5278" s="11">
        <v>6.41</v>
      </c>
    </row>
    <row r="5279" spans="33:34" x14ac:dyDescent="0.35">
      <c r="AG5279" s="1">
        <v>38783</v>
      </c>
      <c r="AH5279" s="11">
        <v>6.41</v>
      </c>
    </row>
    <row r="5280" spans="33:34" x14ac:dyDescent="0.35">
      <c r="AG5280" s="1">
        <v>38784</v>
      </c>
      <c r="AH5280" s="11">
        <v>6.41</v>
      </c>
    </row>
    <row r="5281" spans="33:34" x14ac:dyDescent="0.35">
      <c r="AG5281" s="1">
        <v>38785</v>
      </c>
      <c r="AH5281" s="11">
        <v>6.41</v>
      </c>
    </row>
    <row r="5282" spans="33:34" x14ac:dyDescent="0.35">
      <c r="AG5282" s="1">
        <v>38786</v>
      </c>
      <c r="AH5282" s="11">
        <v>6.43</v>
      </c>
    </row>
    <row r="5283" spans="33:34" x14ac:dyDescent="0.35">
      <c r="AG5283" s="1">
        <v>38789</v>
      </c>
      <c r="AH5283" s="11">
        <v>6.46</v>
      </c>
    </row>
    <row r="5284" spans="33:34" x14ac:dyDescent="0.35">
      <c r="AG5284" s="1">
        <v>38790</v>
      </c>
      <c r="AH5284" s="11">
        <v>6.39</v>
      </c>
    </row>
    <row r="5285" spans="33:34" x14ac:dyDescent="0.35">
      <c r="AG5285" s="1">
        <v>38791</v>
      </c>
      <c r="AH5285" s="11">
        <v>6.43</v>
      </c>
    </row>
    <row r="5286" spans="33:34" x14ac:dyDescent="0.35">
      <c r="AG5286" s="1">
        <v>38792</v>
      </c>
      <c r="AH5286" s="11">
        <v>6.37</v>
      </c>
    </row>
    <row r="5287" spans="33:34" x14ac:dyDescent="0.35">
      <c r="AG5287" s="1">
        <v>38793</v>
      </c>
      <c r="AH5287" s="11">
        <v>6.38</v>
      </c>
    </row>
    <row r="5288" spans="33:34" x14ac:dyDescent="0.35">
      <c r="AG5288" s="1">
        <v>38796</v>
      </c>
      <c r="AH5288" s="11">
        <v>6.36</v>
      </c>
    </row>
    <row r="5289" spans="33:34" x14ac:dyDescent="0.35">
      <c r="AG5289" s="1">
        <v>38797</v>
      </c>
      <c r="AH5289" s="11">
        <v>6.41</v>
      </c>
    </row>
    <row r="5290" spans="33:34" x14ac:dyDescent="0.35">
      <c r="AG5290" s="1">
        <v>38798</v>
      </c>
      <c r="AH5290" s="11">
        <v>6.39</v>
      </c>
    </row>
    <row r="5291" spans="33:34" x14ac:dyDescent="0.35">
      <c r="AG5291" s="1">
        <v>38799</v>
      </c>
      <c r="AH5291" s="11">
        <v>6.43</v>
      </c>
    </row>
    <row r="5292" spans="33:34" x14ac:dyDescent="0.35">
      <c r="AG5292" s="1">
        <v>38800</v>
      </c>
      <c r="AH5292" s="11">
        <v>6.37</v>
      </c>
    </row>
    <row r="5293" spans="33:34" x14ac:dyDescent="0.35">
      <c r="AG5293" s="1">
        <v>38803</v>
      </c>
      <c r="AH5293" s="11">
        <v>6.4</v>
      </c>
    </row>
    <row r="5294" spans="33:34" x14ac:dyDescent="0.35">
      <c r="AG5294" s="1">
        <v>38804</v>
      </c>
      <c r="AH5294" s="11">
        <v>6.47</v>
      </c>
    </row>
    <row r="5295" spans="33:34" x14ac:dyDescent="0.35">
      <c r="AG5295" s="1">
        <v>38805</v>
      </c>
      <c r="AH5295" s="11">
        <v>6.52</v>
      </c>
    </row>
    <row r="5296" spans="33:34" x14ac:dyDescent="0.35">
      <c r="AG5296" s="1">
        <v>38806</v>
      </c>
      <c r="AH5296" s="11">
        <v>6.56</v>
      </c>
    </row>
    <row r="5297" spans="33:34" x14ac:dyDescent="0.35">
      <c r="AG5297" s="1">
        <v>38807</v>
      </c>
      <c r="AH5297" s="11">
        <v>6.55</v>
      </c>
    </row>
    <row r="5298" spans="33:34" x14ac:dyDescent="0.35">
      <c r="AG5298" s="1">
        <v>38810</v>
      </c>
      <c r="AH5298" s="11">
        <v>6.56</v>
      </c>
    </row>
    <row r="5299" spans="33:34" x14ac:dyDescent="0.35">
      <c r="AG5299" s="1">
        <v>38811</v>
      </c>
      <c r="AH5299" s="11">
        <v>6.56</v>
      </c>
    </row>
    <row r="5300" spans="33:34" x14ac:dyDescent="0.35">
      <c r="AG5300" s="1">
        <v>38812</v>
      </c>
      <c r="AH5300" s="11">
        <v>6.54</v>
      </c>
    </row>
    <row r="5301" spans="33:34" x14ac:dyDescent="0.35">
      <c r="AG5301" s="1">
        <v>38813</v>
      </c>
      <c r="AH5301" s="11">
        <v>6.6</v>
      </c>
    </row>
    <row r="5302" spans="33:34" x14ac:dyDescent="0.35">
      <c r="AG5302" s="1">
        <v>38814</v>
      </c>
      <c r="AH5302" s="11">
        <v>6.67</v>
      </c>
    </row>
    <row r="5303" spans="33:34" x14ac:dyDescent="0.35">
      <c r="AG5303" s="1">
        <v>38817</v>
      </c>
      <c r="AH5303" s="11">
        <v>6.67</v>
      </c>
    </row>
    <row r="5304" spans="33:34" x14ac:dyDescent="0.35">
      <c r="AG5304" s="1">
        <v>38818</v>
      </c>
      <c r="AH5304" s="11">
        <v>6.64</v>
      </c>
    </row>
    <row r="5305" spans="33:34" x14ac:dyDescent="0.35">
      <c r="AG5305" s="1">
        <v>38819</v>
      </c>
      <c r="AH5305" s="11">
        <v>6.69</v>
      </c>
    </row>
    <row r="5306" spans="33:34" x14ac:dyDescent="0.35">
      <c r="AG5306" s="1">
        <v>38820</v>
      </c>
      <c r="AH5306" s="11">
        <v>6.74</v>
      </c>
    </row>
    <row r="5307" spans="33:34" x14ac:dyDescent="0.35">
      <c r="AG5307" s="1">
        <v>38821</v>
      </c>
    </row>
    <row r="5308" spans="33:34" x14ac:dyDescent="0.35">
      <c r="AG5308" s="1">
        <v>38824</v>
      </c>
      <c r="AH5308" s="11">
        <v>6.71</v>
      </c>
    </row>
    <row r="5309" spans="33:34" x14ac:dyDescent="0.35">
      <c r="AG5309" s="1">
        <v>38825</v>
      </c>
      <c r="AH5309" s="11">
        <v>6.69</v>
      </c>
    </row>
    <row r="5310" spans="33:34" x14ac:dyDescent="0.35">
      <c r="AG5310" s="1">
        <v>38826</v>
      </c>
      <c r="AH5310" s="11">
        <v>6.74</v>
      </c>
    </row>
    <row r="5311" spans="33:34" x14ac:dyDescent="0.35">
      <c r="AG5311" s="1">
        <v>38827</v>
      </c>
      <c r="AH5311" s="11">
        <v>6.74</v>
      </c>
    </row>
    <row r="5312" spans="33:34" x14ac:dyDescent="0.35">
      <c r="AG5312" s="1">
        <v>38828</v>
      </c>
      <c r="AH5312" s="11">
        <v>6.71</v>
      </c>
    </row>
    <row r="5313" spans="33:34" x14ac:dyDescent="0.35">
      <c r="AG5313" s="1">
        <v>38831</v>
      </c>
      <c r="AH5313" s="11">
        <v>6.66</v>
      </c>
    </row>
    <row r="5314" spans="33:34" x14ac:dyDescent="0.35">
      <c r="AG5314" s="1">
        <v>38832</v>
      </c>
      <c r="AH5314" s="11">
        <v>6.75</v>
      </c>
    </row>
    <row r="5315" spans="33:34" x14ac:dyDescent="0.35">
      <c r="AG5315" s="1">
        <v>38833</v>
      </c>
      <c r="AH5315" s="11">
        <v>6.76</v>
      </c>
    </row>
    <row r="5316" spans="33:34" x14ac:dyDescent="0.35">
      <c r="AG5316" s="1">
        <v>38834</v>
      </c>
      <c r="AH5316" s="11">
        <v>6.76</v>
      </c>
    </row>
    <row r="5317" spans="33:34" x14ac:dyDescent="0.35">
      <c r="AG5317" s="1">
        <v>38835</v>
      </c>
      <c r="AH5317" s="11">
        <v>6.74</v>
      </c>
    </row>
    <row r="5318" spans="33:34" x14ac:dyDescent="0.35">
      <c r="AG5318" s="1">
        <v>38838</v>
      </c>
      <c r="AH5318" s="11">
        <v>6.77</v>
      </c>
    </row>
    <row r="5319" spans="33:34" x14ac:dyDescent="0.35">
      <c r="AG5319" s="1">
        <v>38839</v>
      </c>
      <c r="AH5319" s="11">
        <v>6.73</v>
      </c>
    </row>
    <row r="5320" spans="33:34" x14ac:dyDescent="0.35">
      <c r="AG5320" s="1">
        <v>38840</v>
      </c>
      <c r="AH5320" s="11">
        <v>6.76</v>
      </c>
    </row>
    <row r="5321" spans="33:34" x14ac:dyDescent="0.35">
      <c r="AG5321" s="1">
        <v>38841</v>
      </c>
      <c r="AH5321" s="11">
        <v>6.76</v>
      </c>
    </row>
    <row r="5322" spans="33:34" x14ac:dyDescent="0.35">
      <c r="AG5322" s="1">
        <v>38842</v>
      </c>
      <c r="AH5322" s="11">
        <v>6.72</v>
      </c>
    </row>
    <row r="5323" spans="33:34" x14ac:dyDescent="0.35">
      <c r="AG5323" s="1">
        <v>38845</v>
      </c>
      <c r="AH5323" s="11">
        <v>6.71</v>
      </c>
    </row>
    <row r="5324" spans="33:34" x14ac:dyDescent="0.35">
      <c r="AG5324" s="1">
        <v>38846</v>
      </c>
      <c r="AH5324" s="11">
        <v>6.72</v>
      </c>
    </row>
    <row r="5325" spans="33:34" x14ac:dyDescent="0.35">
      <c r="AG5325" s="1">
        <v>38847</v>
      </c>
      <c r="AH5325" s="11">
        <v>6.71</v>
      </c>
    </row>
    <row r="5326" spans="33:34" x14ac:dyDescent="0.35">
      <c r="AG5326" s="1">
        <v>38848</v>
      </c>
      <c r="AH5326" s="11">
        <v>6.75</v>
      </c>
    </row>
    <row r="5327" spans="33:34" x14ac:dyDescent="0.35">
      <c r="AG5327" s="1">
        <v>38849</v>
      </c>
      <c r="AH5327" s="11">
        <v>6.82</v>
      </c>
    </row>
    <row r="5328" spans="33:34" x14ac:dyDescent="0.35">
      <c r="AG5328" s="1">
        <v>38852</v>
      </c>
      <c r="AH5328" s="11">
        <v>6.79</v>
      </c>
    </row>
    <row r="5329" spans="33:34" x14ac:dyDescent="0.35">
      <c r="AG5329" s="1">
        <v>38853</v>
      </c>
      <c r="AH5329" s="11">
        <v>6.76</v>
      </c>
    </row>
    <row r="5330" spans="33:34" x14ac:dyDescent="0.35">
      <c r="AG5330" s="1">
        <v>38854</v>
      </c>
      <c r="AH5330" s="11">
        <v>6.82</v>
      </c>
    </row>
    <row r="5331" spans="33:34" x14ac:dyDescent="0.35">
      <c r="AG5331" s="1">
        <v>38855</v>
      </c>
      <c r="AH5331" s="11">
        <v>6.74</v>
      </c>
    </row>
    <row r="5332" spans="33:34" x14ac:dyDescent="0.35">
      <c r="AG5332" s="1">
        <v>38856</v>
      </c>
      <c r="AH5332" s="11">
        <v>6.7</v>
      </c>
    </row>
    <row r="5333" spans="33:34" x14ac:dyDescent="0.35">
      <c r="AG5333" s="1">
        <v>38859</v>
      </c>
      <c r="AH5333" s="11">
        <v>6.7</v>
      </c>
    </row>
    <row r="5334" spans="33:34" x14ac:dyDescent="0.35">
      <c r="AG5334" s="1">
        <v>38860</v>
      </c>
      <c r="AH5334" s="11">
        <v>6.72</v>
      </c>
    </row>
    <row r="5335" spans="33:34" x14ac:dyDescent="0.35">
      <c r="AG5335" s="1">
        <v>38861</v>
      </c>
      <c r="AH5335" s="11">
        <v>6.71</v>
      </c>
    </row>
    <row r="5336" spans="33:34" x14ac:dyDescent="0.35">
      <c r="AG5336" s="1">
        <v>38862</v>
      </c>
      <c r="AH5336" s="11">
        <v>6.74</v>
      </c>
    </row>
    <row r="5337" spans="33:34" x14ac:dyDescent="0.35">
      <c r="AG5337" s="1">
        <v>38863</v>
      </c>
      <c r="AH5337" s="11">
        <v>6.73</v>
      </c>
    </row>
    <row r="5338" spans="33:34" x14ac:dyDescent="0.35">
      <c r="AG5338" s="1">
        <v>38866</v>
      </c>
    </row>
    <row r="5339" spans="33:34" x14ac:dyDescent="0.35">
      <c r="AG5339" s="1">
        <v>38867</v>
      </c>
      <c r="AH5339" s="11">
        <v>6.76</v>
      </c>
    </row>
    <row r="5340" spans="33:34" x14ac:dyDescent="0.35">
      <c r="AG5340" s="1">
        <v>38868</v>
      </c>
      <c r="AH5340" s="11">
        <v>6.78</v>
      </c>
    </row>
    <row r="5341" spans="33:34" x14ac:dyDescent="0.35">
      <c r="AG5341" s="1">
        <v>38869</v>
      </c>
      <c r="AH5341" s="11">
        <v>6.77</v>
      </c>
    </row>
    <row r="5342" spans="33:34" x14ac:dyDescent="0.35">
      <c r="AG5342" s="1">
        <v>38870</v>
      </c>
      <c r="AH5342" s="11">
        <v>6.67</v>
      </c>
    </row>
    <row r="5343" spans="33:34" x14ac:dyDescent="0.35">
      <c r="AG5343" s="1">
        <v>38873</v>
      </c>
      <c r="AH5343" s="11">
        <v>6.69</v>
      </c>
    </row>
    <row r="5344" spans="33:34" x14ac:dyDescent="0.35">
      <c r="AG5344" s="1">
        <v>38874</v>
      </c>
      <c r="AH5344" s="11">
        <v>6.66</v>
      </c>
    </row>
    <row r="5345" spans="33:34" x14ac:dyDescent="0.35">
      <c r="AG5345" s="1">
        <v>38875</v>
      </c>
      <c r="AH5345" s="11">
        <v>6.69</v>
      </c>
    </row>
    <row r="5346" spans="33:34" x14ac:dyDescent="0.35">
      <c r="AG5346" s="1">
        <v>38876</v>
      </c>
      <c r="AH5346" s="11">
        <v>6.66</v>
      </c>
    </row>
    <row r="5347" spans="33:34" x14ac:dyDescent="0.35">
      <c r="AG5347" s="1">
        <v>38877</v>
      </c>
      <c r="AH5347" s="11">
        <v>6.64</v>
      </c>
    </row>
    <row r="5348" spans="33:34" x14ac:dyDescent="0.35">
      <c r="AG5348" s="1">
        <v>38880</v>
      </c>
      <c r="AH5348" s="11">
        <v>6.64</v>
      </c>
    </row>
    <row r="5349" spans="33:34" x14ac:dyDescent="0.35">
      <c r="AG5349" s="1">
        <v>38881</v>
      </c>
      <c r="AH5349" s="11">
        <v>6.64</v>
      </c>
    </row>
    <row r="5350" spans="33:34" x14ac:dyDescent="0.35">
      <c r="AG5350" s="1">
        <v>38882</v>
      </c>
      <c r="AH5350" s="11">
        <v>6.72</v>
      </c>
    </row>
    <row r="5351" spans="33:34" x14ac:dyDescent="0.35">
      <c r="AG5351" s="1">
        <v>38883</v>
      </c>
      <c r="AH5351" s="11">
        <v>6.77</v>
      </c>
    </row>
    <row r="5352" spans="33:34" x14ac:dyDescent="0.35">
      <c r="AG5352" s="1">
        <v>38884</v>
      </c>
      <c r="AH5352" s="11">
        <v>6.8</v>
      </c>
    </row>
    <row r="5353" spans="33:34" x14ac:dyDescent="0.35">
      <c r="AG5353" s="1">
        <v>38887</v>
      </c>
      <c r="AH5353" s="11">
        <v>6.81</v>
      </c>
    </row>
    <row r="5354" spans="33:34" x14ac:dyDescent="0.35">
      <c r="AG5354" s="1">
        <v>38888</v>
      </c>
      <c r="AH5354" s="11">
        <v>6.82</v>
      </c>
    </row>
    <row r="5355" spans="33:34" x14ac:dyDescent="0.35">
      <c r="AG5355" s="1">
        <v>38889</v>
      </c>
      <c r="AH5355" s="11">
        <v>6.84</v>
      </c>
    </row>
    <row r="5356" spans="33:34" x14ac:dyDescent="0.35">
      <c r="AG5356" s="1">
        <v>38890</v>
      </c>
      <c r="AH5356" s="11">
        <v>6.89</v>
      </c>
    </row>
    <row r="5357" spans="33:34" x14ac:dyDescent="0.35">
      <c r="AG5357" s="1">
        <v>38891</v>
      </c>
      <c r="AH5357" s="11">
        <v>6.92</v>
      </c>
    </row>
    <row r="5358" spans="33:34" x14ac:dyDescent="0.35">
      <c r="AG5358" s="1">
        <v>38894</v>
      </c>
      <c r="AH5358" s="11">
        <v>6.94</v>
      </c>
    </row>
    <row r="5359" spans="33:34" x14ac:dyDescent="0.35">
      <c r="AG5359" s="1">
        <v>38895</v>
      </c>
      <c r="AH5359" s="11">
        <v>6.91</v>
      </c>
    </row>
    <row r="5360" spans="33:34" x14ac:dyDescent="0.35">
      <c r="AG5360" s="1">
        <v>38896</v>
      </c>
      <c r="AH5360" s="11">
        <v>6.94</v>
      </c>
    </row>
    <row r="5361" spans="33:34" x14ac:dyDescent="0.35">
      <c r="AG5361" s="1">
        <v>38897</v>
      </c>
      <c r="AH5361" s="11">
        <v>6.91</v>
      </c>
    </row>
    <row r="5362" spans="33:34" x14ac:dyDescent="0.35">
      <c r="AG5362" s="1">
        <v>38898</v>
      </c>
      <c r="AH5362" s="11">
        <v>6.82</v>
      </c>
    </row>
    <row r="5363" spans="33:34" x14ac:dyDescent="0.35">
      <c r="AG5363" s="1">
        <v>38901</v>
      </c>
      <c r="AH5363" s="11">
        <v>6.83</v>
      </c>
    </row>
    <row r="5364" spans="33:34" x14ac:dyDescent="0.35">
      <c r="AG5364" s="1">
        <v>38902</v>
      </c>
    </row>
    <row r="5365" spans="33:34" x14ac:dyDescent="0.35">
      <c r="AG5365" s="1">
        <v>38903</v>
      </c>
      <c r="AH5365" s="11">
        <v>6.9</v>
      </c>
    </row>
    <row r="5366" spans="33:34" x14ac:dyDescent="0.35">
      <c r="AG5366" s="1">
        <v>38904</v>
      </c>
      <c r="AH5366" s="11">
        <v>6.85</v>
      </c>
    </row>
    <row r="5367" spans="33:34" x14ac:dyDescent="0.35">
      <c r="AG5367" s="1">
        <v>38905</v>
      </c>
      <c r="AH5367" s="11">
        <v>6.8</v>
      </c>
    </row>
    <row r="5368" spans="33:34" x14ac:dyDescent="0.35">
      <c r="AG5368" s="1">
        <v>38908</v>
      </c>
      <c r="AH5368" s="11">
        <v>6.79</v>
      </c>
    </row>
    <row r="5369" spans="33:34" x14ac:dyDescent="0.35">
      <c r="AG5369" s="1">
        <v>38909</v>
      </c>
      <c r="AH5369" s="11">
        <v>6.77</v>
      </c>
    </row>
    <row r="5370" spans="33:34" x14ac:dyDescent="0.35">
      <c r="AG5370" s="1">
        <v>38910</v>
      </c>
      <c r="AH5370" s="11">
        <v>6.76</v>
      </c>
    </row>
    <row r="5371" spans="33:34" x14ac:dyDescent="0.35">
      <c r="AG5371" s="1">
        <v>38911</v>
      </c>
      <c r="AH5371" s="11">
        <v>6.74</v>
      </c>
    </row>
    <row r="5372" spans="33:34" x14ac:dyDescent="0.35">
      <c r="AG5372" s="1">
        <v>38912</v>
      </c>
      <c r="AH5372" s="11">
        <v>6.76</v>
      </c>
    </row>
    <row r="5373" spans="33:34" x14ac:dyDescent="0.35">
      <c r="AG5373" s="1">
        <v>38915</v>
      </c>
      <c r="AH5373" s="11">
        <v>6.75</v>
      </c>
    </row>
    <row r="5374" spans="33:34" x14ac:dyDescent="0.35">
      <c r="AG5374" s="1">
        <v>38916</v>
      </c>
      <c r="AH5374" s="11">
        <v>6.81</v>
      </c>
    </row>
    <row r="5375" spans="33:34" x14ac:dyDescent="0.35">
      <c r="AG5375" s="1">
        <v>38917</v>
      </c>
      <c r="AH5375" s="11">
        <v>6.75</v>
      </c>
    </row>
    <row r="5376" spans="33:34" x14ac:dyDescent="0.35">
      <c r="AG5376" s="1">
        <v>38918</v>
      </c>
      <c r="AH5376" s="11">
        <v>6.72</v>
      </c>
    </row>
    <row r="5377" spans="33:34" x14ac:dyDescent="0.35">
      <c r="AG5377" s="1">
        <v>38919</v>
      </c>
      <c r="AH5377" s="11">
        <v>6.74</v>
      </c>
    </row>
    <row r="5378" spans="33:34" x14ac:dyDescent="0.35">
      <c r="AG5378" s="1">
        <v>38922</v>
      </c>
      <c r="AH5378" s="11">
        <v>6.74</v>
      </c>
    </row>
    <row r="5379" spans="33:34" x14ac:dyDescent="0.35">
      <c r="AG5379" s="1">
        <v>38923</v>
      </c>
      <c r="AH5379" s="11">
        <v>6.75</v>
      </c>
    </row>
    <row r="5380" spans="33:34" x14ac:dyDescent="0.35">
      <c r="AG5380" s="1">
        <v>38924</v>
      </c>
      <c r="AH5380" s="11">
        <v>6.72</v>
      </c>
    </row>
    <row r="5381" spans="33:34" x14ac:dyDescent="0.35">
      <c r="AG5381" s="1">
        <v>38925</v>
      </c>
      <c r="AH5381" s="11">
        <v>6.72</v>
      </c>
    </row>
    <row r="5382" spans="33:34" x14ac:dyDescent="0.35">
      <c r="AG5382" s="1">
        <v>38926</v>
      </c>
      <c r="AH5382" s="11">
        <v>6.67</v>
      </c>
    </row>
    <row r="5383" spans="33:34" x14ac:dyDescent="0.35">
      <c r="AG5383" s="1">
        <v>38929</v>
      </c>
      <c r="AH5383" s="11">
        <v>6.67</v>
      </c>
    </row>
    <row r="5384" spans="33:34" x14ac:dyDescent="0.35">
      <c r="AG5384" s="1">
        <v>38930</v>
      </c>
      <c r="AH5384" s="11">
        <v>6.68</v>
      </c>
    </row>
    <row r="5385" spans="33:34" x14ac:dyDescent="0.35">
      <c r="AG5385" s="1">
        <v>38931</v>
      </c>
      <c r="AH5385" s="11">
        <v>6.65</v>
      </c>
    </row>
    <row r="5386" spans="33:34" x14ac:dyDescent="0.35">
      <c r="AG5386" s="1">
        <v>38932</v>
      </c>
      <c r="AH5386" s="11">
        <v>6.64</v>
      </c>
    </row>
    <row r="5387" spans="33:34" x14ac:dyDescent="0.35">
      <c r="AG5387" s="1">
        <v>38933</v>
      </c>
      <c r="AH5387" s="11">
        <v>6.6</v>
      </c>
    </row>
    <row r="5388" spans="33:34" x14ac:dyDescent="0.35">
      <c r="AG5388" s="1">
        <v>38936</v>
      </c>
      <c r="AH5388" s="11">
        <v>6.6</v>
      </c>
    </row>
    <row r="5389" spans="33:34" x14ac:dyDescent="0.35">
      <c r="AG5389" s="1">
        <v>38937</v>
      </c>
      <c r="AH5389" s="11">
        <v>6.63</v>
      </c>
    </row>
    <row r="5390" spans="33:34" x14ac:dyDescent="0.35">
      <c r="AG5390" s="1">
        <v>38938</v>
      </c>
      <c r="AH5390" s="11">
        <v>6.65</v>
      </c>
    </row>
    <row r="5391" spans="33:34" x14ac:dyDescent="0.35">
      <c r="AG5391" s="1">
        <v>38939</v>
      </c>
      <c r="AH5391" s="11">
        <v>6.66</v>
      </c>
    </row>
    <row r="5392" spans="33:34" x14ac:dyDescent="0.35">
      <c r="AG5392" s="1">
        <v>38940</v>
      </c>
      <c r="AH5392" s="11">
        <v>6.69</v>
      </c>
    </row>
    <row r="5393" spans="33:34" x14ac:dyDescent="0.35">
      <c r="AG5393" s="1">
        <v>38943</v>
      </c>
      <c r="AH5393" s="11">
        <v>6.69</v>
      </c>
    </row>
    <row r="5394" spans="33:34" x14ac:dyDescent="0.35">
      <c r="AG5394" s="1">
        <v>38944</v>
      </c>
      <c r="AH5394" s="11">
        <v>6.63</v>
      </c>
    </row>
    <row r="5395" spans="33:34" x14ac:dyDescent="0.35">
      <c r="AG5395" s="1">
        <v>38945</v>
      </c>
      <c r="AH5395" s="11">
        <v>6.58</v>
      </c>
    </row>
    <row r="5396" spans="33:34" x14ac:dyDescent="0.35">
      <c r="AG5396" s="1">
        <v>38946</v>
      </c>
      <c r="AH5396" s="11">
        <v>6.58</v>
      </c>
    </row>
    <row r="5397" spans="33:34" x14ac:dyDescent="0.35">
      <c r="AG5397" s="1">
        <v>38947</v>
      </c>
      <c r="AH5397" s="11">
        <v>6.55</v>
      </c>
    </row>
    <row r="5398" spans="33:34" x14ac:dyDescent="0.35">
      <c r="AG5398" s="1">
        <v>38950</v>
      </c>
      <c r="AH5398" s="11">
        <v>6.54</v>
      </c>
    </row>
    <row r="5399" spans="33:34" x14ac:dyDescent="0.35">
      <c r="AG5399" s="1">
        <v>38951</v>
      </c>
      <c r="AH5399" s="11">
        <v>6.53</v>
      </c>
    </row>
    <row r="5400" spans="33:34" x14ac:dyDescent="0.35">
      <c r="AG5400" s="1">
        <v>38952</v>
      </c>
      <c r="AH5400" s="11">
        <v>6.54</v>
      </c>
    </row>
    <row r="5401" spans="33:34" x14ac:dyDescent="0.35">
      <c r="AG5401" s="1">
        <v>38953</v>
      </c>
      <c r="AH5401" s="11">
        <v>6.53</v>
      </c>
    </row>
    <row r="5402" spans="33:34" x14ac:dyDescent="0.35">
      <c r="AG5402" s="1">
        <v>38954</v>
      </c>
      <c r="AH5402" s="11">
        <v>6.53</v>
      </c>
    </row>
    <row r="5403" spans="33:34" x14ac:dyDescent="0.35">
      <c r="AG5403" s="1">
        <v>38957</v>
      </c>
      <c r="AH5403" s="11">
        <v>6.53</v>
      </c>
    </row>
    <row r="5404" spans="33:34" x14ac:dyDescent="0.35">
      <c r="AG5404" s="1">
        <v>38958</v>
      </c>
      <c r="AH5404" s="11">
        <v>6.53</v>
      </c>
    </row>
    <row r="5405" spans="33:34" x14ac:dyDescent="0.35">
      <c r="AG5405" s="1">
        <v>38959</v>
      </c>
      <c r="AH5405" s="11">
        <v>6.5</v>
      </c>
    </row>
    <row r="5406" spans="33:34" x14ac:dyDescent="0.35">
      <c r="AG5406" s="1">
        <v>38960</v>
      </c>
      <c r="AH5406" s="11">
        <v>6.47</v>
      </c>
    </row>
    <row r="5407" spans="33:34" x14ac:dyDescent="0.35">
      <c r="AG5407" s="1">
        <v>38961</v>
      </c>
      <c r="AH5407" s="11">
        <v>6.46</v>
      </c>
    </row>
    <row r="5408" spans="33:34" x14ac:dyDescent="0.35">
      <c r="AG5408" s="1">
        <v>38964</v>
      </c>
    </row>
    <row r="5409" spans="33:34" x14ac:dyDescent="0.35">
      <c r="AG5409" s="1">
        <v>38965</v>
      </c>
      <c r="AH5409" s="11">
        <v>6.51</v>
      </c>
    </row>
    <row r="5410" spans="33:34" x14ac:dyDescent="0.35">
      <c r="AG5410" s="1">
        <v>38966</v>
      </c>
      <c r="AH5410" s="11">
        <v>6.53</v>
      </c>
    </row>
    <row r="5411" spans="33:34" x14ac:dyDescent="0.35">
      <c r="AG5411" s="1">
        <v>38967</v>
      </c>
      <c r="AH5411" s="11">
        <v>6.52</v>
      </c>
    </row>
    <row r="5412" spans="33:34" x14ac:dyDescent="0.35">
      <c r="AG5412" s="1">
        <v>38968</v>
      </c>
      <c r="AH5412" s="11">
        <v>6.5</v>
      </c>
    </row>
    <row r="5413" spans="33:34" x14ac:dyDescent="0.35">
      <c r="AG5413" s="1">
        <v>38971</v>
      </c>
      <c r="AH5413" s="11">
        <v>6.52</v>
      </c>
    </row>
    <row r="5414" spans="33:34" x14ac:dyDescent="0.35">
      <c r="AG5414" s="1">
        <v>38972</v>
      </c>
      <c r="AH5414" s="11">
        <v>6.48</v>
      </c>
    </row>
    <row r="5415" spans="33:34" x14ac:dyDescent="0.35">
      <c r="AG5415" s="1">
        <v>38973</v>
      </c>
      <c r="AH5415" s="11">
        <v>6.47</v>
      </c>
    </row>
    <row r="5416" spans="33:34" x14ac:dyDescent="0.35">
      <c r="AG5416" s="1">
        <v>38974</v>
      </c>
      <c r="AH5416" s="11">
        <v>6.49</v>
      </c>
    </row>
    <row r="5417" spans="33:34" x14ac:dyDescent="0.35">
      <c r="AG5417" s="1">
        <v>38975</v>
      </c>
      <c r="AH5417" s="11">
        <v>6.49</v>
      </c>
    </row>
    <row r="5418" spans="33:34" x14ac:dyDescent="0.35">
      <c r="AG5418" s="1">
        <v>38978</v>
      </c>
      <c r="AH5418" s="11">
        <v>6.49</v>
      </c>
    </row>
    <row r="5419" spans="33:34" x14ac:dyDescent="0.35">
      <c r="AG5419" s="1">
        <v>38979</v>
      </c>
      <c r="AH5419" s="11">
        <v>6.43</v>
      </c>
    </row>
    <row r="5420" spans="33:34" x14ac:dyDescent="0.35">
      <c r="AG5420" s="1">
        <v>38980</v>
      </c>
      <c r="AH5420" s="11">
        <v>6.42</v>
      </c>
    </row>
    <row r="5421" spans="33:34" x14ac:dyDescent="0.35">
      <c r="AG5421" s="1">
        <v>38981</v>
      </c>
      <c r="AH5421" s="11">
        <v>6.36</v>
      </c>
    </row>
    <row r="5422" spans="33:34" x14ac:dyDescent="0.35">
      <c r="AG5422" s="1">
        <v>38982</v>
      </c>
      <c r="AH5422" s="11">
        <v>6.32</v>
      </c>
    </row>
    <row r="5423" spans="33:34" x14ac:dyDescent="0.35">
      <c r="AG5423" s="1">
        <v>38985</v>
      </c>
      <c r="AH5423" s="11">
        <v>6.28</v>
      </c>
    </row>
    <row r="5424" spans="33:34" x14ac:dyDescent="0.35">
      <c r="AG5424" s="1">
        <v>38986</v>
      </c>
      <c r="AH5424" s="11">
        <v>6.3</v>
      </c>
    </row>
    <row r="5425" spans="33:34" x14ac:dyDescent="0.35">
      <c r="AG5425" s="1">
        <v>38987</v>
      </c>
      <c r="AH5425" s="11">
        <v>6.31</v>
      </c>
    </row>
    <row r="5426" spans="33:34" x14ac:dyDescent="0.35">
      <c r="AG5426" s="1">
        <v>38988</v>
      </c>
      <c r="AH5426" s="11">
        <v>6.36</v>
      </c>
    </row>
    <row r="5427" spans="33:34" x14ac:dyDescent="0.35">
      <c r="AG5427" s="1">
        <v>38989</v>
      </c>
      <c r="AH5427" s="11">
        <v>6.36</v>
      </c>
    </row>
    <row r="5428" spans="33:34" x14ac:dyDescent="0.35">
      <c r="AG5428" s="1">
        <v>38992</v>
      </c>
      <c r="AH5428" s="11">
        <v>6.35</v>
      </c>
    </row>
    <row r="5429" spans="33:34" x14ac:dyDescent="0.35">
      <c r="AG5429" s="1">
        <v>38993</v>
      </c>
      <c r="AH5429" s="11">
        <v>6.34</v>
      </c>
    </row>
    <row r="5430" spans="33:34" x14ac:dyDescent="0.35">
      <c r="AG5430" s="1">
        <v>38994</v>
      </c>
      <c r="AH5430" s="11">
        <v>6.31</v>
      </c>
    </row>
    <row r="5431" spans="33:34" x14ac:dyDescent="0.35">
      <c r="AG5431" s="1">
        <v>38995</v>
      </c>
      <c r="AH5431" s="11">
        <v>6.35</v>
      </c>
    </row>
    <row r="5432" spans="33:34" x14ac:dyDescent="0.35">
      <c r="AG5432" s="1">
        <v>38996</v>
      </c>
      <c r="AH5432" s="11">
        <v>6.43</v>
      </c>
    </row>
    <row r="5433" spans="33:34" x14ac:dyDescent="0.35">
      <c r="AG5433" s="1">
        <v>38999</v>
      </c>
    </row>
    <row r="5434" spans="33:34" x14ac:dyDescent="0.35">
      <c r="AG5434" s="1">
        <v>39000</v>
      </c>
      <c r="AH5434" s="11">
        <v>6.47</v>
      </c>
    </row>
    <row r="5435" spans="33:34" x14ac:dyDescent="0.35">
      <c r="AG5435" s="1">
        <v>39001</v>
      </c>
      <c r="AH5435" s="11">
        <v>6.51</v>
      </c>
    </row>
    <row r="5436" spans="33:34" x14ac:dyDescent="0.35">
      <c r="AG5436" s="1">
        <v>39002</v>
      </c>
      <c r="AH5436" s="11">
        <v>6.5</v>
      </c>
    </row>
    <row r="5437" spans="33:34" x14ac:dyDescent="0.35">
      <c r="AG5437" s="1">
        <v>39003</v>
      </c>
      <c r="AH5437" s="11">
        <v>6.53</v>
      </c>
    </row>
    <row r="5438" spans="33:34" x14ac:dyDescent="0.35">
      <c r="AG5438" s="1">
        <v>39006</v>
      </c>
      <c r="AH5438" s="11">
        <v>6.5</v>
      </c>
    </row>
    <row r="5439" spans="33:34" x14ac:dyDescent="0.35">
      <c r="AG5439" s="1">
        <v>39007</v>
      </c>
      <c r="AH5439" s="11">
        <v>6.49</v>
      </c>
    </row>
    <row r="5440" spans="33:34" x14ac:dyDescent="0.35">
      <c r="AG5440" s="1">
        <v>39008</v>
      </c>
      <c r="AH5440" s="11">
        <v>6.47</v>
      </c>
    </row>
    <row r="5441" spans="33:34" x14ac:dyDescent="0.35">
      <c r="AG5441" s="1">
        <v>39009</v>
      </c>
      <c r="AH5441" s="11">
        <v>6.49</v>
      </c>
    </row>
    <row r="5442" spans="33:34" x14ac:dyDescent="0.35">
      <c r="AG5442" s="1">
        <v>39010</v>
      </c>
      <c r="AH5442" s="11">
        <v>6.48</v>
      </c>
    </row>
    <row r="5443" spans="33:34" x14ac:dyDescent="0.35">
      <c r="AG5443" s="1">
        <v>39013</v>
      </c>
      <c r="AH5443" s="11">
        <v>6.49</v>
      </c>
    </row>
    <row r="5444" spans="33:34" x14ac:dyDescent="0.35">
      <c r="AG5444" s="1">
        <v>39014</v>
      </c>
      <c r="AH5444" s="11">
        <v>6.48</v>
      </c>
    </row>
    <row r="5445" spans="33:34" x14ac:dyDescent="0.35">
      <c r="AG5445" s="1">
        <v>39015</v>
      </c>
      <c r="AH5445" s="11">
        <v>6.44</v>
      </c>
    </row>
    <row r="5446" spans="33:34" x14ac:dyDescent="0.35">
      <c r="AG5446" s="1">
        <v>39016</v>
      </c>
      <c r="AH5446" s="11">
        <v>6.38</v>
      </c>
    </row>
    <row r="5447" spans="33:34" x14ac:dyDescent="0.35">
      <c r="AG5447" s="1">
        <v>39017</v>
      </c>
      <c r="AH5447" s="11">
        <v>6.33</v>
      </c>
    </row>
    <row r="5448" spans="33:34" x14ac:dyDescent="0.35">
      <c r="AG5448" s="1">
        <v>39020</v>
      </c>
      <c r="AH5448" s="11">
        <v>6.32</v>
      </c>
    </row>
    <row r="5449" spans="33:34" x14ac:dyDescent="0.35">
      <c r="AG5449" s="1">
        <v>39021</v>
      </c>
      <c r="AH5449" s="11">
        <v>6.25</v>
      </c>
    </row>
    <row r="5450" spans="33:34" x14ac:dyDescent="0.35">
      <c r="AG5450" s="1">
        <v>39022</v>
      </c>
      <c r="AH5450" s="11">
        <v>6.21</v>
      </c>
    </row>
    <row r="5451" spans="33:34" x14ac:dyDescent="0.35">
      <c r="AG5451" s="1">
        <v>39023</v>
      </c>
      <c r="AH5451" s="11">
        <v>6.24</v>
      </c>
    </row>
    <row r="5452" spans="33:34" x14ac:dyDescent="0.35">
      <c r="AG5452" s="1">
        <v>39024</v>
      </c>
      <c r="AH5452" s="11">
        <v>6.31</v>
      </c>
    </row>
    <row r="5453" spans="33:34" x14ac:dyDescent="0.35">
      <c r="AG5453" s="1">
        <v>39027</v>
      </c>
      <c r="AH5453" s="11">
        <v>6.3</v>
      </c>
    </row>
    <row r="5454" spans="33:34" x14ac:dyDescent="0.35">
      <c r="AG5454" s="1">
        <v>39028</v>
      </c>
      <c r="AH5454" s="11">
        <v>6.26</v>
      </c>
    </row>
    <row r="5455" spans="33:34" x14ac:dyDescent="0.35">
      <c r="AG5455" s="1">
        <v>39029</v>
      </c>
      <c r="AH5455" s="11">
        <v>6.23</v>
      </c>
    </row>
    <row r="5456" spans="33:34" x14ac:dyDescent="0.35">
      <c r="AG5456" s="1">
        <v>39030</v>
      </c>
      <c r="AH5456" s="11">
        <v>6.24</v>
      </c>
    </row>
    <row r="5457" spans="33:34" x14ac:dyDescent="0.35">
      <c r="AG5457" s="1">
        <v>39031</v>
      </c>
      <c r="AH5457" s="11">
        <v>6.2</v>
      </c>
    </row>
    <row r="5458" spans="33:34" x14ac:dyDescent="0.35">
      <c r="AG5458" s="1">
        <v>39034</v>
      </c>
      <c r="AH5458" s="11">
        <v>6.21</v>
      </c>
    </row>
    <row r="5459" spans="33:34" x14ac:dyDescent="0.35">
      <c r="AG5459" s="1">
        <v>39035</v>
      </c>
      <c r="AH5459" s="11">
        <v>6.18</v>
      </c>
    </row>
    <row r="5460" spans="33:34" x14ac:dyDescent="0.35">
      <c r="AG5460" s="1">
        <v>39036</v>
      </c>
      <c r="AH5460" s="11">
        <v>6.22</v>
      </c>
    </row>
    <row r="5461" spans="33:34" x14ac:dyDescent="0.35">
      <c r="AG5461" s="1">
        <v>39037</v>
      </c>
      <c r="AH5461" s="11">
        <v>6.25</v>
      </c>
    </row>
    <row r="5462" spans="33:34" x14ac:dyDescent="0.35">
      <c r="AG5462" s="1">
        <v>39038</v>
      </c>
      <c r="AH5462" s="11">
        <v>6.21</v>
      </c>
    </row>
    <row r="5463" spans="33:34" x14ac:dyDescent="0.35">
      <c r="AG5463" s="1">
        <v>39041</v>
      </c>
      <c r="AH5463" s="11">
        <v>6.2</v>
      </c>
    </row>
    <row r="5464" spans="33:34" x14ac:dyDescent="0.35">
      <c r="AG5464" s="1">
        <v>39042</v>
      </c>
      <c r="AH5464" s="11">
        <v>6.18</v>
      </c>
    </row>
    <row r="5465" spans="33:34" x14ac:dyDescent="0.35">
      <c r="AG5465" s="1">
        <v>39043</v>
      </c>
      <c r="AH5465" s="11">
        <v>6.17</v>
      </c>
    </row>
    <row r="5466" spans="33:34" x14ac:dyDescent="0.35">
      <c r="AG5466" s="1">
        <v>39044</v>
      </c>
    </row>
    <row r="5467" spans="33:34" x14ac:dyDescent="0.35">
      <c r="AG5467" s="1">
        <v>39045</v>
      </c>
      <c r="AH5467" s="11">
        <v>6.15</v>
      </c>
    </row>
    <row r="5468" spans="33:34" x14ac:dyDescent="0.35">
      <c r="AG5468" s="1">
        <v>39048</v>
      </c>
      <c r="AH5468" s="11">
        <v>6.15</v>
      </c>
    </row>
    <row r="5469" spans="33:34" x14ac:dyDescent="0.35">
      <c r="AG5469" s="1">
        <v>39049</v>
      </c>
      <c r="AH5469" s="11">
        <v>6.13</v>
      </c>
    </row>
    <row r="5470" spans="33:34" x14ac:dyDescent="0.35">
      <c r="AG5470" s="1">
        <v>39050</v>
      </c>
      <c r="AH5470" s="11">
        <v>6.14</v>
      </c>
    </row>
    <row r="5471" spans="33:34" x14ac:dyDescent="0.35">
      <c r="AG5471" s="1">
        <v>39051</v>
      </c>
      <c r="AH5471" s="11">
        <v>6.1</v>
      </c>
    </row>
    <row r="5472" spans="33:34" x14ac:dyDescent="0.35">
      <c r="AG5472" s="1">
        <v>39052</v>
      </c>
      <c r="AH5472" s="11">
        <v>6.08</v>
      </c>
    </row>
    <row r="5473" spans="33:34" x14ac:dyDescent="0.35">
      <c r="AG5473" s="1">
        <v>39055</v>
      </c>
      <c r="AH5473" s="11">
        <v>6.09</v>
      </c>
    </row>
    <row r="5474" spans="33:34" x14ac:dyDescent="0.35">
      <c r="AG5474" s="1">
        <v>39056</v>
      </c>
      <c r="AH5474" s="11">
        <v>6.1</v>
      </c>
    </row>
    <row r="5475" spans="33:34" x14ac:dyDescent="0.35">
      <c r="AG5475" s="1">
        <v>39057</v>
      </c>
      <c r="AH5475" s="11">
        <v>6.13</v>
      </c>
    </row>
    <row r="5476" spans="33:34" x14ac:dyDescent="0.35">
      <c r="AG5476" s="1">
        <v>39058</v>
      </c>
      <c r="AH5476" s="11">
        <v>6.13</v>
      </c>
    </row>
    <row r="5477" spans="33:34" x14ac:dyDescent="0.35">
      <c r="AG5477" s="1">
        <v>39059</v>
      </c>
      <c r="AH5477" s="11">
        <v>6.19</v>
      </c>
    </row>
    <row r="5478" spans="33:34" x14ac:dyDescent="0.35">
      <c r="AG5478" s="1">
        <v>39062</v>
      </c>
      <c r="AH5478" s="11">
        <v>6.16</v>
      </c>
    </row>
    <row r="5479" spans="33:34" x14ac:dyDescent="0.35">
      <c r="AG5479" s="1">
        <v>39063</v>
      </c>
      <c r="AH5479" s="11">
        <v>6.14</v>
      </c>
    </row>
    <row r="5480" spans="33:34" x14ac:dyDescent="0.35">
      <c r="AG5480" s="1">
        <v>39064</v>
      </c>
      <c r="AH5480" s="11">
        <v>6.22</v>
      </c>
    </row>
    <row r="5481" spans="33:34" x14ac:dyDescent="0.35">
      <c r="AG5481" s="1">
        <v>39065</v>
      </c>
      <c r="AH5481" s="11">
        <v>6.26</v>
      </c>
    </row>
    <row r="5482" spans="33:34" x14ac:dyDescent="0.35">
      <c r="AG5482" s="1">
        <v>39066</v>
      </c>
      <c r="AH5482" s="11">
        <v>6.26</v>
      </c>
    </row>
    <row r="5483" spans="33:34" x14ac:dyDescent="0.35">
      <c r="AG5483" s="1">
        <v>39069</v>
      </c>
      <c r="AH5483" s="11">
        <v>6.25</v>
      </c>
    </row>
    <row r="5484" spans="33:34" x14ac:dyDescent="0.35">
      <c r="AG5484" s="1">
        <v>39070</v>
      </c>
      <c r="AH5484" s="11">
        <v>6.27</v>
      </c>
    </row>
    <row r="5485" spans="33:34" x14ac:dyDescent="0.35">
      <c r="AG5485" s="1">
        <v>39071</v>
      </c>
      <c r="AH5485" s="11">
        <v>6.27</v>
      </c>
    </row>
    <row r="5486" spans="33:34" x14ac:dyDescent="0.35">
      <c r="AG5486" s="1">
        <v>39072</v>
      </c>
      <c r="AH5486" s="11">
        <v>6.23</v>
      </c>
    </row>
    <row r="5487" spans="33:34" x14ac:dyDescent="0.35">
      <c r="AG5487" s="1">
        <v>39073</v>
      </c>
      <c r="AH5487" s="11">
        <v>6.3</v>
      </c>
    </row>
    <row r="5488" spans="33:34" x14ac:dyDescent="0.35">
      <c r="AG5488" s="1">
        <v>39076</v>
      </c>
    </row>
    <row r="5489" spans="33:34" x14ac:dyDescent="0.35">
      <c r="AG5489" s="1">
        <v>39077</v>
      </c>
      <c r="AH5489" s="11">
        <v>6.27</v>
      </c>
    </row>
    <row r="5490" spans="33:34" x14ac:dyDescent="0.35">
      <c r="AG5490" s="1">
        <v>39078</v>
      </c>
      <c r="AH5490" s="11">
        <v>6.32</v>
      </c>
    </row>
    <row r="5491" spans="33:34" x14ac:dyDescent="0.35">
      <c r="AG5491" s="1">
        <v>39079</v>
      </c>
      <c r="AH5491" s="11">
        <v>6.35</v>
      </c>
    </row>
    <row r="5492" spans="33:34" x14ac:dyDescent="0.35">
      <c r="AG5492" s="1">
        <v>39080</v>
      </c>
      <c r="AH5492" s="11">
        <v>6.35</v>
      </c>
    </row>
    <row r="5493" spans="33:34" x14ac:dyDescent="0.35">
      <c r="AG5493" s="1">
        <v>39083</v>
      </c>
    </row>
    <row r="5494" spans="33:34" x14ac:dyDescent="0.35">
      <c r="AG5494" s="1">
        <v>39084</v>
      </c>
      <c r="AH5494" s="11">
        <v>6.32</v>
      </c>
    </row>
    <row r="5495" spans="33:34" x14ac:dyDescent="0.35">
      <c r="AG5495" s="1">
        <v>39085</v>
      </c>
      <c r="AH5495" s="11">
        <v>6.28</v>
      </c>
    </row>
    <row r="5496" spans="33:34" x14ac:dyDescent="0.35">
      <c r="AG5496" s="1">
        <v>39086</v>
      </c>
      <c r="AH5496" s="11">
        <v>6.24</v>
      </c>
    </row>
    <row r="5497" spans="33:34" x14ac:dyDescent="0.35">
      <c r="AG5497" s="1">
        <v>39087</v>
      </c>
      <c r="AH5497" s="11">
        <v>6.25</v>
      </c>
    </row>
    <row r="5498" spans="33:34" x14ac:dyDescent="0.35">
      <c r="AG5498" s="1">
        <v>39090</v>
      </c>
      <c r="AH5498" s="11">
        <v>6.25</v>
      </c>
    </row>
    <row r="5499" spans="33:34" x14ac:dyDescent="0.35">
      <c r="AG5499" s="1">
        <v>39091</v>
      </c>
      <c r="AH5499" s="11">
        <v>6.25</v>
      </c>
    </row>
    <row r="5500" spans="33:34" x14ac:dyDescent="0.35">
      <c r="AG5500" s="1">
        <v>39092</v>
      </c>
      <c r="AH5500" s="11">
        <v>6.28</v>
      </c>
    </row>
    <row r="5501" spans="33:34" x14ac:dyDescent="0.35">
      <c r="AG5501" s="1">
        <v>39093</v>
      </c>
      <c r="AH5501" s="11">
        <v>6.33</v>
      </c>
    </row>
    <row r="5502" spans="33:34" x14ac:dyDescent="0.35">
      <c r="AG5502" s="1">
        <v>39094</v>
      </c>
      <c r="AH5502" s="11">
        <v>6.36</v>
      </c>
    </row>
    <row r="5503" spans="33:34" x14ac:dyDescent="0.35">
      <c r="AG5503" s="1">
        <v>39097</v>
      </c>
    </row>
    <row r="5504" spans="33:34" x14ac:dyDescent="0.35">
      <c r="AG5504" s="1">
        <v>39098</v>
      </c>
      <c r="AH5504" s="11">
        <v>6.34</v>
      </c>
    </row>
    <row r="5505" spans="33:34" x14ac:dyDescent="0.35">
      <c r="AG5505" s="1">
        <v>39099</v>
      </c>
      <c r="AH5505" s="11">
        <v>6.37</v>
      </c>
    </row>
    <row r="5506" spans="33:34" x14ac:dyDescent="0.35">
      <c r="AG5506" s="1">
        <v>39100</v>
      </c>
      <c r="AH5506" s="11">
        <v>6.33</v>
      </c>
    </row>
    <row r="5507" spans="33:34" x14ac:dyDescent="0.35">
      <c r="AG5507" s="1">
        <v>39101</v>
      </c>
      <c r="AH5507" s="11">
        <v>6.35</v>
      </c>
    </row>
    <row r="5508" spans="33:34" x14ac:dyDescent="0.35">
      <c r="AG5508" s="1">
        <v>39104</v>
      </c>
      <c r="AH5508" s="11">
        <v>6.33</v>
      </c>
    </row>
    <row r="5509" spans="33:34" x14ac:dyDescent="0.35">
      <c r="AG5509" s="1">
        <v>39105</v>
      </c>
      <c r="AH5509" s="11">
        <v>6.38</v>
      </c>
    </row>
    <row r="5510" spans="33:34" x14ac:dyDescent="0.35">
      <c r="AG5510" s="1">
        <v>39106</v>
      </c>
      <c r="AH5510" s="11">
        <v>6.38</v>
      </c>
    </row>
    <row r="5511" spans="33:34" x14ac:dyDescent="0.35">
      <c r="AG5511" s="1">
        <v>39107</v>
      </c>
      <c r="AH5511" s="11">
        <v>6.43</v>
      </c>
    </row>
    <row r="5512" spans="33:34" x14ac:dyDescent="0.35">
      <c r="AG5512" s="1">
        <v>39108</v>
      </c>
      <c r="AH5512" s="11">
        <v>6.44</v>
      </c>
    </row>
    <row r="5513" spans="33:34" x14ac:dyDescent="0.35">
      <c r="AG5513" s="1">
        <v>39111</v>
      </c>
      <c r="AH5513" s="11">
        <v>6.45</v>
      </c>
    </row>
    <row r="5514" spans="33:34" x14ac:dyDescent="0.35">
      <c r="AG5514" s="1">
        <v>39112</v>
      </c>
      <c r="AH5514" s="11">
        <v>6.44</v>
      </c>
    </row>
    <row r="5515" spans="33:34" x14ac:dyDescent="0.35">
      <c r="AG5515" s="1">
        <v>39113</v>
      </c>
      <c r="AH5515" s="11">
        <v>6.4</v>
      </c>
    </row>
    <row r="5516" spans="33:34" x14ac:dyDescent="0.35">
      <c r="AG5516" s="1">
        <v>39114</v>
      </c>
      <c r="AH5516" s="11">
        <v>6.4</v>
      </c>
    </row>
    <row r="5517" spans="33:34" x14ac:dyDescent="0.35">
      <c r="AG5517" s="1">
        <v>39115</v>
      </c>
      <c r="AH5517" s="11">
        <v>6.39</v>
      </c>
    </row>
    <row r="5518" spans="33:34" x14ac:dyDescent="0.35">
      <c r="AG5518" s="1">
        <v>39118</v>
      </c>
      <c r="AH5518" s="11">
        <v>6.37</v>
      </c>
    </row>
    <row r="5519" spans="33:34" x14ac:dyDescent="0.35">
      <c r="AG5519" s="1">
        <v>39119</v>
      </c>
      <c r="AH5519" s="11">
        <v>6.32</v>
      </c>
    </row>
    <row r="5520" spans="33:34" x14ac:dyDescent="0.35">
      <c r="AG5520" s="1">
        <v>39120</v>
      </c>
      <c r="AH5520" s="11">
        <v>6.3</v>
      </c>
    </row>
    <row r="5521" spans="33:34" x14ac:dyDescent="0.35">
      <c r="AG5521" s="1">
        <v>39121</v>
      </c>
      <c r="AH5521" s="11">
        <v>6.28</v>
      </c>
    </row>
    <row r="5522" spans="33:34" x14ac:dyDescent="0.35">
      <c r="AG5522" s="1">
        <v>39122</v>
      </c>
      <c r="AH5522" s="11">
        <v>6.33</v>
      </c>
    </row>
    <row r="5523" spans="33:34" x14ac:dyDescent="0.35">
      <c r="AG5523" s="1">
        <v>39125</v>
      </c>
      <c r="AH5523" s="11">
        <v>6.34</v>
      </c>
    </row>
    <row r="5524" spans="33:34" x14ac:dyDescent="0.35">
      <c r="AG5524" s="1">
        <v>39126</v>
      </c>
      <c r="AH5524" s="11">
        <v>6.36</v>
      </c>
    </row>
    <row r="5525" spans="33:34" x14ac:dyDescent="0.35">
      <c r="AG5525" s="1">
        <v>39127</v>
      </c>
      <c r="AH5525" s="11">
        <v>6.29</v>
      </c>
    </row>
    <row r="5526" spans="33:34" x14ac:dyDescent="0.35">
      <c r="AG5526" s="1">
        <v>39128</v>
      </c>
      <c r="AH5526" s="11">
        <v>6.26</v>
      </c>
    </row>
    <row r="5527" spans="33:34" x14ac:dyDescent="0.35">
      <c r="AG5527" s="1">
        <v>39129</v>
      </c>
      <c r="AH5527" s="11">
        <v>6.24</v>
      </c>
    </row>
    <row r="5528" spans="33:34" x14ac:dyDescent="0.35">
      <c r="AG5528" s="1">
        <v>39132</v>
      </c>
    </row>
    <row r="5529" spans="33:34" x14ac:dyDescent="0.35">
      <c r="AG5529" s="1">
        <v>39133</v>
      </c>
      <c r="AH5529" s="11">
        <v>6.23</v>
      </c>
    </row>
    <row r="5530" spans="33:34" x14ac:dyDescent="0.35">
      <c r="AG5530" s="1">
        <v>39134</v>
      </c>
      <c r="AH5530" s="11">
        <v>6.23</v>
      </c>
    </row>
    <row r="5531" spans="33:34" x14ac:dyDescent="0.35">
      <c r="AG5531" s="1">
        <v>39135</v>
      </c>
      <c r="AH5531" s="11">
        <v>6.27</v>
      </c>
    </row>
    <row r="5532" spans="33:34" x14ac:dyDescent="0.35">
      <c r="AG5532" s="1">
        <v>39136</v>
      </c>
      <c r="AH5532" s="11">
        <v>6.21</v>
      </c>
    </row>
    <row r="5533" spans="33:34" x14ac:dyDescent="0.35">
      <c r="AG5533" s="1">
        <v>39139</v>
      </c>
      <c r="AH5533" s="11">
        <v>6.17</v>
      </c>
    </row>
    <row r="5534" spans="33:34" x14ac:dyDescent="0.35">
      <c r="AG5534" s="1">
        <v>39140</v>
      </c>
      <c r="AH5534" s="11">
        <v>6.09</v>
      </c>
    </row>
    <row r="5535" spans="33:34" x14ac:dyDescent="0.35">
      <c r="AG5535" s="1">
        <v>39141</v>
      </c>
      <c r="AH5535" s="11">
        <v>6.16</v>
      </c>
    </row>
    <row r="5536" spans="33:34" x14ac:dyDescent="0.35">
      <c r="AG5536" s="1">
        <v>39142</v>
      </c>
      <c r="AH5536" s="11">
        <v>6.18</v>
      </c>
    </row>
    <row r="5537" spans="33:34" x14ac:dyDescent="0.35">
      <c r="AG5537" s="1">
        <v>39143</v>
      </c>
      <c r="AH5537" s="11">
        <v>6.16</v>
      </c>
    </row>
    <row r="5538" spans="33:34" x14ac:dyDescent="0.35">
      <c r="AG5538" s="1">
        <v>39146</v>
      </c>
      <c r="AH5538" s="11">
        <v>6.19</v>
      </c>
    </row>
    <row r="5539" spans="33:34" x14ac:dyDescent="0.35">
      <c r="AG5539" s="1">
        <v>39147</v>
      </c>
      <c r="AH5539" s="11">
        <v>6.19</v>
      </c>
    </row>
    <row r="5540" spans="33:34" x14ac:dyDescent="0.35">
      <c r="AG5540" s="1">
        <v>39148</v>
      </c>
      <c r="AH5540" s="11">
        <v>6.16</v>
      </c>
    </row>
    <row r="5541" spans="33:34" x14ac:dyDescent="0.35">
      <c r="AG5541" s="1">
        <v>39149</v>
      </c>
      <c r="AH5541" s="11">
        <v>6.18</v>
      </c>
    </row>
    <row r="5542" spans="33:34" x14ac:dyDescent="0.35">
      <c r="AG5542" s="1">
        <v>39150</v>
      </c>
      <c r="AH5542" s="11">
        <v>6.24</v>
      </c>
    </row>
    <row r="5543" spans="33:34" x14ac:dyDescent="0.35">
      <c r="AG5543" s="1">
        <v>39153</v>
      </c>
      <c r="AH5543" s="11">
        <v>6.21</v>
      </c>
    </row>
    <row r="5544" spans="33:34" x14ac:dyDescent="0.35">
      <c r="AG5544" s="1">
        <v>39154</v>
      </c>
      <c r="AH5544" s="11">
        <v>6.2</v>
      </c>
    </row>
    <row r="5545" spans="33:34" x14ac:dyDescent="0.35">
      <c r="AG5545" s="1">
        <v>39155</v>
      </c>
      <c r="AH5545" s="11">
        <v>6.25</v>
      </c>
    </row>
    <row r="5546" spans="33:34" x14ac:dyDescent="0.35">
      <c r="AG5546" s="1">
        <v>39156</v>
      </c>
      <c r="AH5546" s="11">
        <v>6.24</v>
      </c>
    </row>
    <row r="5547" spans="33:34" x14ac:dyDescent="0.35">
      <c r="AG5547" s="1">
        <v>39157</v>
      </c>
      <c r="AH5547" s="11">
        <v>6.25</v>
      </c>
    </row>
    <row r="5548" spans="33:34" x14ac:dyDescent="0.35">
      <c r="AG5548" s="1">
        <v>39160</v>
      </c>
      <c r="AH5548" s="11">
        <v>6.28</v>
      </c>
    </row>
    <row r="5549" spans="33:34" x14ac:dyDescent="0.35">
      <c r="AG5549" s="1">
        <v>39161</v>
      </c>
      <c r="AH5549" s="11">
        <v>6.27</v>
      </c>
    </row>
    <row r="5550" spans="33:34" x14ac:dyDescent="0.35">
      <c r="AG5550" s="1">
        <v>39162</v>
      </c>
      <c r="AH5550" s="11">
        <v>6.26</v>
      </c>
    </row>
    <row r="5551" spans="33:34" x14ac:dyDescent="0.35">
      <c r="AG5551" s="1">
        <v>39163</v>
      </c>
      <c r="AH5551" s="11">
        <v>6.35</v>
      </c>
    </row>
    <row r="5552" spans="33:34" x14ac:dyDescent="0.35">
      <c r="AG5552" s="1">
        <v>39164</v>
      </c>
      <c r="AH5552" s="11">
        <v>6.37</v>
      </c>
    </row>
    <row r="5553" spans="33:34" x14ac:dyDescent="0.35">
      <c r="AG5553" s="1">
        <v>39167</v>
      </c>
      <c r="AH5553" s="11">
        <v>6.35</v>
      </c>
    </row>
    <row r="5554" spans="33:34" x14ac:dyDescent="0.35">
      <c r="AG5554" s="1">
        <v>39168</v>
      </c>
      <c r="AH5554" s="11">
        <v>6.38</v>
      </c>
    </row>
    <row r="5555" spans="33:34" x14ac:dyDescent="0.35">
      <c r="AG5555" s="1">
        <v>39169</v>
      </c>
      <c r="AH5555" s="11">
        <v>6.4</v>
      </c>
    </row>
    <row r="5556" spans="33:34" x14ac:dyDescent="0.35">
      <c r="AG5556" s="1">
        <v>39170</v>
      </c>
      <c r="AH5556" s="11">
        <v>6.38</v>
      </c>
    </row>
    <row r="5557" spans="33:34" x14ac:dyDescent="0.35">
      <c r="AG5557" s="1">
        <v>39171</v>
      </c>
      <c r="AH5557" s="11">
        <v>6.4</v>
      </c>
    </row>
    <row r="5558" spans="33:34" x14ac:dyDescent="0.35">
      <c r="AG5558" s="1">
        <v>39174</v>
      </c>
      <c r="AH5558" s="11">
        <v>6.39</v>
      </c>
    </row>
    <row r="5559" spans="33:34" x14ac:dyDescent="0.35">
      <c r="AG5559" s="1">
        <v>39175</v>
      </c>
      <c r="AH5559" s="11">
        <v>6.4</v>
      </c>
    </row>
    <row r="5560" spans="33:34" x14ac:dyDescent="0.35">
      <c r="AG5560" s="1">
        <v>39176</v>
      </c>
      <c r="AH5560" s="11">
        <v>6.4</v>
      </c>
    </row>
    <row r="5561" spans="33:34" x14ac:dyDescent="0.35">
      <c r="AG5561" s="1">
        <v>39177</v>
      </c>
      <c r="AH5561" s="11">
        <v>6.42</v>
      </c>
    </row>
    <row r="5562" spans="33:34" x14ac:dyDescent="0.35">
      <c r="AG5562" s="1">
        <v>39178</v>
      </c>
      <c r="AH5562" s="11">
        <v>6.47</v>
      </c>
    </row>
    <row r="5563" spans="33:34" x14ac:dyDescent="0.35">
      <c r="AG5563" s="1">
        <v>39181</v>
      </c>
      <c r="AH5563" s="11">
        <v>6.47</v>
      </c>
    </row>
    <row r="5564" spans="33:34" x14ac:dyDescent="0.35">
      <c r="AG5564" s="1">
        <v>39182</v>
      </c>
      <c r="AH5564" s="11">
        <v>6.45</v>
      </c>
    </row>
    <row r="5565" spans="33:34" x14ac:dyDescent="0.35">
      <c r="AG5565" s="1">
        <v>39183</v>
      </c>
      <c r="AH5565" s="11">
        <v>6.45</v>
      </c>
    </row>
    <row r="5566" spans="33:34" x14ac:dyDescent="0.35">
      <c r="AG5566" s="1">
        <v>39184</v>
      </c>
      <c r="AH5566" s="11">
        <v>6.45</v>
      </c>
    </row>
    <row r="5567" spans="33:34" x14ac:dyDescent="0.35">
      <c r="AG5567" s="1">
        <v>39185</v>
      </c>
      <c r="AH5567" s="11">
        <v>6.46</v>
      </c>
    </row>
    <row r="5568" spans="33:34" x14ac:dyDescent="0.35">
      <c r="AG5568" s="1">
        <v>39188</v>
      </c>
      <c r="AH5568" s="11">
        <v>6.42</v>
      </c>
    </row>
    <row r="5569" spans="33:34" x14ac:dyDescent="0.35">
      <c r="AG5569" s="1">
        <v>39189</v>
      </c>
      <c r="AH5569" s="11">
        <v>6.37</v>
      </c>
    </row>
    <row r="5570" spans="33:34" x14ac:dyDescent="0.35">
      <c r="AG5570" s="1">
        <v>39190</v>
      </c>
      <c r="AH5570" s="11">
        <v>6.33</v>
      </c>
    </row>
    <row r="5571" spans="33:34" x14ac:dyDescent="0.35">
      <c r="AG5571" s="1">
        <v>39191</v>
      </c>
      <c r="AH5571" s="11">
        <v>6.35</v>
      </c>
    </row>
    <row r="5572" spans="33:34" x14ac:dyDescent="0.35">
      <c r="AG5572" s="1">
        <v>39192</v>
      </c>
      <c r="AH5572" s="11">
        <v>6.36</v>
      </c>
    </row>
    <row r="5573" spans="33:34" x14ac:dyDescent="0.35">
      <c r="AG5573" s="1">
        <v>39195</v>
      </c>
      <c r="AH5573" s="11">
        <v>6.34</v>
      </c>
    </row>
    <row r="5574" spans="33:34" x14ac:dyDescent="0.35">
      <c r="AG5574" s="1">
        <v>39196</v>
      </c>
      <c r="AH5574" s="11">
        <v>6.31</v>
      </c>
    </row>
    <row r="5575" spans="33:34" x14ac:dyDescent="0.35">
      <c r="AG5575" s="1">
        <v>39197</v>
      </c>
      <c r="AH5575" s="11">
        <v>6.34</v>
      </c>
    </row>
    <row r="5576" spans="33:34" x14ac:dyDescent="0.35">
      <c r="AG5576" s="1">
        <v>39198</v>
      </c>
      <c r="AH5576" s="11">
        <v>6.38</v>
      </c>
    </row>
    <row r="5577" spans="33:34" x14ac:dyDescent="0.35">
      <c r="AG5577" s="1">
        <v>39199</v>
      </c>
      <c r="AH5577" s="11">
        <v>6.39</v>
      </c>
    </row>
    <row r="5578" spans="33:34" x14ac:dyDescent="0.35">
      <c r="AG5578" s="1">
        <v>39202</v>
      </c>
      <c r="AH5578" s="11">
        <v>6.31</v>
      </c>
    </row>
    <row r="5579" spans="33:34" x14ac:dyDescent="0.35">
      <c r="AG5579" s="1">
        <v>39203</v>
      </c>
      <c r="AH5579" s="11">
        <v>6.31</v>
      </c>
    </row>
    <row r="5580" spans="33:34" x14ac:dyDescent="0.35">
      <c r="AG5580" s="1">
        <v>39204</v>
      </c>
      <c r="AH5580" s="11">
        <v>6.31</v>
      </c>
    </row>
    <row r="5581" spans="33:34" x14ac:dyDescent="0.35">
      <c r="AG5581" s="1">
        <v>39205</v>
      </c>
      <c r="AH5581" s="11">
        <v>6.32</v>
      </c>
    </row>
    <row r="5582" spans="33:34" x14ac:dyDescent="0.35">
      <c r="AG5582" s="1">
        <v>39206</v>
      </c>
      <c r="AH5582" s="11">
        <v>6.29</v>
      </c>
    </row>
    <row r="5583" spans="33:34" x14ac:dyDescent="0.35">
      <c r="AG5583" s="1">
        <v>39209</v>
      </c>
      <c r="AH5583" s="11">
        <v>6.28</v>
      </c>
    </row>
    <row r="5584" spans="33:34" x14ac:dyDescent="0.35">
      <c r="AG5584" s="1">
        <v>39210</v>
      </c>
      <c r="AH5584" s="11">
        <v>6.29</v>
      </c>
    </row>
    <row r="5585" spans="33:34" x14ac:dyDescent="0.35">
      <c r="AG5585" s="1">
        <v>39211</v>
      </c>
      <c r="AH5585" s="11">
        <v>6.32</v>
      </c>
    </row>
    <row r="5586" spans="33:34" x14ac:dyDescent="0.35">
      <c r="AG5586" s="1">
        <v>39212</v>
      </c>
      <c r="AH5586" s="11">
        <v>6.31</v>
      </c>
    </row>
    <row r="5587" spans="33:34" x14ac:dyDescent="0.35">
      <c r="AG5587" s="1">
        <v>39213</v>
      </c>
      <c r="AH5587" s="11">
        <v>6.33</v>
      </c>
    </row>
    <row r="5588" spans="33:34" x14ac:dyDescent="0.35">
      <c r="AG5588" s="1">
        <v>39216</v>
      </c>
      <c r="AH5588" s="11">
        <v>6.34</v>
      </c>
    </row>
    <row r="5589" spans="33:34" x14ac:dyDescent="0.35">
      <c r="AG5589" s="1">
        <v>39217</v>
      </c>
      <c r="AH5589" s="11">
        <v>6.36</v>
      </c>
    </row>
    <row r="5590" spans="33:34" x14ac:dyDescent="0.35">
      <c r="AG5590" s="1">
        <v>39218</v>
      </c>
      <c r="AH5590" s="11">
        <v>6.35</v>
      </c>
    </row>
    <row r="5591" spans="33:34" x14ac:dyDescent="0.35">
      <c r="AG5591" s="1">
        <v>39219</v>
      </c>
      <c r="AH5591" s="11">
        <v>6.4</v>
      </c>
    </row>
    <row r="5592" spans="33:34" x14ac:dyDescent="0.35">
      <c r="AG5592" s="1">
        <v>39220</v>
      </c>
      <c r="AH5592" s="11">
        <v>6.44</v>
      </c>
    </row>
    <row r="5593" spans="33:34" x14ac:dyDescent="0.35">
      <c r="AG5593" s="1">
        <v>39223</v>
      </c>
      <c r="AH5593" s="11">
        <v>6.42</v>
      </c>
    </row>
    <row r="5594" spans="33:34" x14ac:dyDescent="0.35">
      <c r="AG5594" s="1">
        <v>39224</v>
      </c>
      <c r="AH5594" s="11">
        <v>6.46</v>
      </c>
    </row>
    <row r="5595" spans="33:34" x14ac:dyDescent="0.35">
      <c r="AG5595" s="1">
        <v>39225</v>
      </c>
      <c r="AH5595" s="11">
        <v>6.49</v>
      </c>
    </row>
    <row r="5596" spans="33:34" x14ac:dyDescent="0.35">
      <c r="AG5596" s="1">
        <v>39226</v>
      </c>
      <c r="AH5596" s="11">
        <v>6.49</v>
      </c>
    </row>
    <row r="5597" spans="33:34" x14ac:dyDescent="0.35">
      <c r="AG5597" s="1">
        <v>39227</v>
      </c>
      <c r="AH5597" s="11">
        <v>6.48</v>
      </c>
    </row>
    <row r="5598" spans="33:34" x14ac:dyDescent="0.35">
      <c r="AG5598" s="1">
        <v>39230</v>
      </c>
    </row>
    <row r="5599" spans="33:34" x14ac:dyDescent="0.35">
      <c r="AG5599" s="1">
        <v>39231</v>
      </c>
      <c r="AH5599" s="11">
        <v>6.5</v>
      </c>
    </row>
    <row r="5600" spans="33:34" x14ac:dyDescent="0.35">
      <c r="AG5600" s="1">
        <v>39232</v>
      </c>
      <c r="AH5600" s="11">
        <v>6.49</v>
      </c>
    </row>
    <row r="5601" spans="33:34" x14ac:dyDescent="0.35">
      <c r="AG5601" s="1">
        <v>39233</v>
      </c>
      <c r="AH5601" s="11">
        <v>6.5</v>
      </c>
    </row>
    <row r="5602" spans="33:34" x14ac:dyDescent="0.35">
      <c r="AG5602" s="1">
        <v>39234</v>
      </c>
      <c r="AH5602" s="11">
        <v>6.55</v>
      </c>
    </row>
    <row r="5603" spans="33:34" x14ac:dyDescent="0.35">
      <c r="AG5603" s="1">
        <v>39237</v>
      </c>
      <c r="AH5603" s="11">
        <v>6.51</v>
      </c>
    </row>
    <row r="5604" spans="33:34" x14ac:dyDescent="0.35">
      <c r="AG5604" s="1">
        <v>39238</v>
      </c>
      <c r="AH5604" s="11">
        <v>6.55</v>
      </c>
    </row>
    <row r="5605" spans="33:34" x14ac:dyDescent="0.35">
      <c r="AG5605" s="1">
        <v>39239</v>
      </c>
      <c r="AH5605" s="11">
        <v>6.57</v>
      </c>
    </row>
    <row r="5606" spans="33:34" x14ac:dyDescent="0.35">
      <c r="AG5606" s="1">
        <v>39240</v>
      </c>
      <c r="AH5606" s="11">
        <v>6.71</v>
      </c>
    </row>
    <row r="5607" spans="33:34" x14ac:dyDescent="0.35">
      <c r="AG5607" s="1">
        <v>39241</v>
      </c>
      <c r="AH5607" s="11">
        <v>6.74</v>
      </c>
    </row>
    <row r="5608" spans="33:34" x14ac:dyDescent="0.35">
      <c r="AG5608" s="1">
        <v>39244</v>
      </c>
      <c r="AH5608" s="11">
        <v>6.75</v>
      </c>
    </row>
    <row r="5609" spans="33:34" x14ac:dyDescent="0.35">
      <c r="AG5609" s="1">
        <v>39245</v>
      </c>
      <c r="AH5609" s="11">
        <v>6.86</v>
      </c>
    </row>
    <row r="5610" spans="33:34" x14ac:dyDescent="0.35">
      <c r="AG5610" s="1">
        <v>39246</v>
      </c>
      <c r="AH5610" s="11">
        <v>6.78</v>
      </c>
    </row>
    <row r="5611" spans="33:34" x14ac:dyDescent="0.35">
      <c r="AG5611" s="1">
        <v>39247</v>
      </c>
      <c r="AH5611" s="11">
        <v>6.8</v>
      </c>
    </row>
    <row r="5612" spans="33:34" x14ac:dyDescent="0.35">
      <c r="AG5612" s="1">
        <v>39248</v>
      </c>
      <c r="AH5612" s="11">
        <v>6.76</v>
      </c>
    </row>
    <row r="5613" spans="33:34" x14ac:dyDescent="0.35">
      <c r="AG5613" s="1">
        <v>39251</v>
      </c>
      <c r="AH5613" s="11">
        <v>6.75</v>
      </c>
    </row>
    <row r="5614" spans="33:34" x14ac:dyDescent="0.35">
      <c r="AG5614" s="1">
        <v>39252</v>
      </c>
      <c r="AH5614" s="11">
        <v>6.69</v>
      </c>
    </row>
    <row r="5615" spans="33:34" x14ac:dyDescent="0.35">
      <c r="AG5615" s="1">
        <v>39253</v>
      </c>
      <c r="AH5615" s="11">
        <v>6.71</v>
      </c>
    </row>
    <row r="5616" spans="33:34" x14ac:dyDescent="0.35">
      <c r="AG5616" s="1">
        <v>39254</v>
      </c>
      <c r="AH5616" s="11">
        <v>6.76</v>
      </c>
    </row>
    <row r="5617" spans="33:34" x14ac:dyDescent="0.35">
      <c r="AG5617" s="1">
        <v>39255</v>
      </c>
      <c r="AH5617" s="11">
        <v>6.74</v>
      </c>
    </row>
    <row r="5618" spans="33:34" x14ac:dyDescent="0.35">
      <c r="AG5618" s="1">
        <v>39258</v>
      </c>
      <c r="AH5618" s="11">
        <v>6.68</v>
      </c>
    </row>
    <row r="5619" spans="33:34" x14ac:dyDescent="0.35">
      <c r="AG5619" s="1">
        <v>39259</v>
      </c>
      <c r="AH5619" s="11">
        <v>6.71</v>
      </c>
    </row>
    <row r="5620" spans="33:34" x14ac:dyDescent="0.35">
      <c r="AG5620" s="1">
        <v>39260</v>
      </c>
      <c r="AH5620" s="11">
        <v>6.68</v>
      </c>
    </row>
    <row r="5621" spans="33:34" x14ac:dyDescent="0.35">
      <c r="AG5621" s="1">
        <v>39261</v>
      </c>
      <c r="AH5621" s="11">
        <v>6.72</v>
      </c>
    </row>
    <row r="5622" spans="33:34" x14ac:dyDescent="0.35">
      <c r="AG5622" s="1">
        <v>39262</v>
      </c>
      <c r="AH5622" s="11">
        <v>6.62</v>
      </c>
    </row>
    <row r="5623" spans="33:34" x14ac:dyDescent="0.35">
      <c r="AG5623" s="1">
        <v>39265</v>
      </c>
      <c r="AH5623" s="11">
        <v>6.6</v>
      </c>
    </row>
    <row r="5624" spans="33:34" x14ac:dyDescent="0.35">
      <c r="AG5624" s="1">
        <v>39266</v>
      </c>
      <c r="AH5624" s="11">
        <v>6.65</v>
      </c>
    </row>
    <row r="5625" spans="33:34" x14ac:dyDescent="0.35">
      <c r="AG5625" s="1">
        <v>39267</v>
      </c>
    </row>
    <row r="5626" spans="33:34" x14ac:dyDescent="0.35">
      <c r="AG5626" s="1">
        <v>39268</v>
      </c>
      <c r="AH5626" s="11">
        <v>6.74</v>
      </c>
    </row>
    <row r="5627" spans="33:34" x14ac:dyDescent="0.35">
      <c r="AG5627" s="1">
        <v>39269</v>
      </c>
      <c r="AH5627" s="11">
        <v>6.78</v>
      </c>
    </row>
    <row r="5628" spans="33:34" x14ac:dyDescent="0.35">
      <c r="AG5628" s="1">
        <v>39272</v>
      </c>
      <c r="AH5628" s="11">
        <v>6.74</v>
      </c>
    </row>
    <row r="5629" spans="33:34" x14ac:dyDescent="0.35">
      <c r="AG5629" s="1">
        <v>39273</v>
      </c>
      <c r="AH5629" s="11">
        <v>6.63</v>
      </c>
    </row>
    <row r="5630" spans="33:34" x14ac:dyDescent="0.35">
      <c r="AG5630" s="1">
        <v>39274</v>
      </c>
      <c r="AH5630" s="11">
        <v>6.68</v>
      </c>
    </row>
    <row r="5631" spans="33:34" x14ac:dyDescent="0.35">
      <c r="AG5631" s="1">
        <v>39275</v>
      </c>
      <c r="AH5631" s="11">
        <v>6.72</v>
      </c>
    </row>
    <row r="5632" spans="33:34" x14ac:dyDescent="0.35">
      <c r="AG5632" s="1">
        <v>39276</v>
      </c>
      <c r="AH5632" s="11">
        <v>6.7</v>
      </c>
    </row>
    <row r="5633" spans="33:34" x14ac:dyDescent="0.35">
      <c r="AG5633" s="1">
        <v>39279</v>
      </c>
      <c r="AH5633" s="11">
        <v>6.63</v>
      </c>
    </row>
    <row r="5634" spans="33:34" x14ac:dyDescent="0.35">
      <c r="AG5634" s="1">
        <v>39280</v>
      </c>
      <c r="AH5634" s="11">
        <v>6.67</v>
      </c>
    </row>
    <row r="5635" spans="33:34" x14ac:dyDescent="0.35">
      <c r="AG5635" s="1">
        <v>39281</v>
      </c>
      <c r="AH5635" s="11">
        <v>6.6</v>
      </c>
    </row>
    <row r="5636" spans="33:34" x14ac:dyDescent="0.35">
      <c r="AG5636" s="1">
        <v>39282</v>
      </c>
      <c r="AH5636" s="11">
        <v>6.63</v>
      </c>
    </row>
    <row r="5637" spans="33:34" x14ac:dyDescent="0.35">
      <c r="AG5637" s="1">
        <v>39283</v>
      </c>
      <c r="AH5637" s="11">
        <v>6.57</v>
      </c>
    </row>
    <row r="5638" spans="33:34" x14ac:dyDescent="0.35">
      <c r="AG5638" s="1">
        <v>39286</v>
      </c>
      <c r="AH5638" s="11">
        <v>6.58</v>
      </c>
    </row>
    <row r="5639" spans="33:34" x14ac:dyDescent="0.35">
      <c r="AG5639" s="1">
        <v>39287</v>
      </c>
      <c r="AH5639" s="11">
        <v>6.59</v>
      </c>
    </row>
    <row r="5640" spans="33:34" x14ac:dyDescent="0.35">
      <c r="AG5640" s="1">
        <v>39288</v>
      </c>
      <c r="AH5640" s="11">
        <v>6.57</v>
      </c>
    </row>
    <row r="5641" spans="33:34" x14ac:dyDescent="0.35">
      <c r="AG5641" s="1">
        <v>39289</v>
      </c>
      <c r="AH5641" s="11">
        <v>6.62</v>
      </c>
    </row>
    <row r="5642" spans="33:34" x14ac:dyDescent="0.35">
      <c r="AG5642" s="1">
        <v>39290</v>
      </c>
      <c r="AH5642" s="11">
        <v>6.67</v>
      </c>
    </row>
    <row r="5643" spans="33:34" x14ac:dyDescent="0.35">
      <c r="AG5643" s="1">
        <v>39293</v>
      </c>
      <c r="AH5643" s="11">
        <v>6.7</v>
      </c>
    </row>
    <row r="5644" spans="33:34" x14ac:dyDescent="0.35">
      <c r="AG5644" s="1">
        <v>39294</v>
      </c>
      <c r="AH5644" s="11">
        <v>6.63</v>
      </c>
    </row>
    <row r="5645" spans="33:34" x14ac:dyDescent="0.35">
      <c r="AG5645" s="1">
        <v>39295</v>
      </c>
      <c r="AH5645" s="11">
        <v>6.62</v>
      </c>
    </row>
    <row r="5646" spans="33:34" x14ac:dyDescent="0.35">
      <c r="AG5646" s="1">
        <v>39296</v>
      </c>
      <c r="AH5646" s="11">
        <v>6.6</v>
      </c>
    </row>
    <row r="5647" spans="33:34" x14ac:dyDescent="0.35">
      <c r="AG5647" s="1">
        <v>39297</v>
      </c>
      <c r="AH5647" s="11">
        <v>6.57</v>
      </c>
    </row>
    <row r="5648" spans="33:34" x14ac:dyDescent="0.35">
      <c r="AG5648" s="1">
        <v>39300</v>
      </c>
      <c r="AH5648" s="11">
        <v>6.61</v>
      </c>
    </row>
    <row r="5649" spans="33:34" x14ac:dyDescent="0.35">
      <c r="AG5649" s="1">
        <v>39301</v>
      </c>
      <c r="AH5649" s="11">
        <v>6.6</v>
      </c>
    </row>
    <row r="5650" spans="33:34" x14ac:dyDescent="0.35">
      <c r="AG5650" s="1">
        <v>39302</v>
      </c>
      <c r="AH5650" s="11">
        <v>6.71</v>
      </c>
    </row>
    <row r="5651" spans="33:34" x14ac:dyDescent="0.35">
      <c r="AG5651" s="1">
        <v>39303</v>
      </c>
      <c r="AH5651" s="11">
        <v>6.7</v>
      </c>
    </row>
    <row r="5652" spans="33:34" x14ac:dyDescent="0.35">
      <c r="AG5652" s="1">
        <v>39304</v>
      </c>
      <c r="AH5652" s="11">
        <v>6.69</v>
      </c>
    </row>
    <row r="5653" spans="33:34" x14ac:dyDescent="0.35">
      <c r="AG5653" s="1">
        <v>39307</v>
      </c>
      <c r="AH5653" s="11">
        <v>6.69</v>
      </c>
    </row>
    <row r="5654" spans="33:34" x14ac:dyDescent="0.35">
      <c r="AG5654" s="1">
        <v>39308</v>
      </c>
      <c r="AH5654" s="11">
        <v>6.68</v>
      </c>
    </row>
    <row r="5655" spans="33:34" x14ac:dyDescent="0.35">
      <c r="AG5655" s="1">
        <v>39309</v>
      </c>
      <c r="AH5655" s="11">
        <v>6.72</v>
      </c>
    </row>
    <row r="5656" spans="33:34" x14ac:dyDescent="0.35">
      <c r="AG5656" s="1">
        <v>39310</v>
      </c>
      <c r="AH5656" s="11">
        <v>6.66</v>
      </c>
    </row>
    <row r="5657" spans="33:34" x14ac:dyDescent="0.35">
      <c r="AG5657" s="1">
        <v>39311</v>
      </c>
      <c r="AH5657" s="11">
        <v>6.75</v>
      </c>
    </row>
    <row r="5658" spans="33:34" x14ac:dyDescent="0.35">
      <c r="AG5658" s="1">
        <v>39314</v>
      </c>
      <c r="AH5658" s="11">
        <v>6.72</v>
      </c>
    </row>
    <row r="5659" spans="33:34" x14ac:dyDescent="0.35">
      <c r="AG5659" s="1">
        <v>39315</v>
      </c>
      <c r="AH5659" s="11">
        <v>6.69</v>
      </c>
    </row>
    <row r="5660" spans="33:34" x14ac:dyDescent="0.35">
      <c r="AG5660" s="1">
        <v>39316</v>
      </c>
      <c r="AH5660" s="11">
        <v>6.7</v>
      </c>
    </row>
    <row r="5661" spans="33:34" x14ac:dyDescent="0.35">
      <c r="AG5661" s="1">
        <v>39317</v>
      </c>
      <c r="AH5661" s="11">
        <v>6.66</v>
      </c>
    </row>
    <row r="5662" spans="33:34" x14ac:dyDescent="0.35">
      <c r="AG5662" s="1">
        <v>39318</v>
      </c>
      <c r="AH5662" s="11">
        <v>6.64</v>
      </c>
    </row>
    <row r="5663" spans="33:34" x14ac:dyDescent="0.35">
      <c r="AG5663" s="1">
        <v>39321</v>
      </c>
      <c r="AH5663" s="11">
        <v>6.6</v>
      </c>
    </row>
    <row r="5664" spans="33:34" x14ac:dyDescent="0.35">
      <c r="AG5664" s="1">
        <v>39322</v>
      </c>
      <c r="AH5664" s="11">
        <v>6.6</v>
      </c>
    </row>
    <row r="5665" spans="33:34" x14ac:dyDescent="0.35">
      <c r="AG5665" s="1">
        <v>39323</v>
      </c>
      <c r="AH5665" s="11">
        <v>6.62</v>
      </c>
    </row>
    <row r="5666" spans="33:34" x14ac:dyDescent="0.35">
      <c r="AG5666" s="1">
        <v>39324</v>
      </c>
      <c r="AH5666" s="11">
        <v>6.58</v>
      </c>
    </row>
    <row r="5667" spans="33:34" x14ac:dyDescent="0.35">
      <c r="AG5667" s="1">
        <v>39325</v>
      </c>
      <c r="AH5667" s="11">
        <v>6.59</v>
      </c>
    </row>
    <row r="5668" spans="33:34" x14ac:dyDescent="0.35">
      <c r="AG5668" s="1">
        <v>39328</v>
      </c>
    </row>
    <row r="5669" spans="33:34" x14ac:dyDescent="0.35">
      <c r="AG5669" s="1">
        <v>39329</v>
      </c>
      <c r="AH5669" s="11">
        <v>6.6</v>
      </c>
    </row>
    <row r="5670" spans="33:34" x14ac:dyDescent="0.35">
      <c r="AG5670" s="1">
        <v>39330</v>
      </c>
      <c r="AH5670" s="11">
        <v>6.54</v>
      </c>
    </row>
    <row r="5671" spans="33:34" x14ac:dyDescent="0.35">
      <c r="AG5671" s="1">
        <v>39331</v>
      </c>
      <c r="AH5671" s="11">
        <v>6.57</v>
      </c>
    </row>
    <row r="5672" spans="33:34" x14ac:dyDescent="0.35">
      <c r="AG5672" s="1">
        <v>39332</v>
      </c>
      <c r="AH5672" s="11">
        <v>6.48</v>
      </c>
    </row>
    <row r="5673" spans="33:34" x14ac:dyDescent="0.35">
      <c r="AG5673" s="1">
        <v>39335</v>
      </c>
      <c r="AH5673" s="11">
        <v>6.47</v>
      </c>
    </row>
    <row r="5674" spans="33:34" x14ac:dyDescent="0.35">
      <c r="AG5674" s="1">
        <v>39336</v>
      </c>
      <c r="AH5674" s="11">
        <v>6.48</v>
      </c>
    </row>
    <row r="5675" spans="33:34" x14ac:dyDescent="0.35">
      <c r="AG5675" s="1">
        <v>39337</v>
      </c>
      <c r="AH5675" s="11">
        <v>6.54</v>
      </c>
    </row>
    <row r="5676" spans="33:34" x14ac:dyDescent="0.35">
      <c r="AG5676" s="1">
        <v>39338</v>
      </c>
      <c r="AH5676" s="11">
        <v>6.61</v>
      </c>
    </row>
    <row r="5677" spans="33:34" x14ac:dyDescent="0.35">
      <c r="AG5677" s="1">
        <v>39339</v>
      </c>
      <c r="AH5677" s="11">
        <v>6.59</v>
      </c>
    </row>
    <row r="5678" spans="33:34" x14ac:dyDescent="0.35">
      <c r="AG5678" s="1">
        <v>39342</v>
      </c>
      <c r="AH5678" s="11">
        <v>6.58</v>
      </c>
    </row>
    <row r="5679" spans="33:34" x14ac:dyDescent="0.35">
      <c r="AG5679" s="1">
        <v>39343</v>
      </c>
      <c r="AH5679" s="11">
        <v>6.61</v>
      </c>
    </row>
    <row r="5680" spans="33:34" x14ac:dyDescent="0.35">
      <c r="AG5680" s="1">
        <v>39344</v>
      </c>
      <c r="AH5680" s="11">
        <v>6.64</v>
      </c>
    </row>
    <row r="5681" spans="33:34" x14ac:dyDescent="0.35">
      <c r="AG5681" s="1">
        <v>39345</v>
      </c>
      <c r="AH5681" s="11">
        <v>6.73</v>
      </c>
    </row>
    <row r="5682" spans="33:34" x14ac:dyDescent="0.35">
      <c r="AG5682" s="1">
        <v>39346</v>
      </c>
      <c r="AH5682" s="11">
        <v>6.67</v>
      </c>
    </row>
    <row r="5683" spans="33:34" x14ac:dyDescent="0.35">
      <c r="AG5683" s="1">
        <v>39349</v>
      </c>
      <c r="AH5683" s="11">
        <v>6.65</v>
      </c>
    </row>
    <row r="5684" spans="33:34" x14ac:dyDescent="0.35">
      <c r="AG5684" s="1">
        <v>39350</v>
      </c>
      <c r="AH5684" s="11">
        <v>6.65</v>
      </c>
    </row>
    <row r="5685" spans="33:34" x14ac:dyDescent="0.35">
      <c r="AG5685" s="1">
        <v>39351</v>
      </c>
      <c r="AH5685" s="11">
        <v>6.66</v>
      </c>
    </row>
    <row r="5686" spans="33:34" x14ac:dyDescent="0.35">
      <c r="AG5686" s="1">
        <v>39352</v>
      </c>
      <c r="AH5686" s="11">
        <v>6.59</v>
      </c>
    </row>
    <row r="5687" spans="33:34" x14ac:dyDescent="0.35">
      <c r="AG5687" s="1">
        <v>39353</v>
      </c>
      <c r="AH5687" s="11">
        <v>6.59</v>
      </c>
    </row>
    <row r="5688" spans="33:34" x14ac:dyDescent="0.35">
      <c r="AG5688" s="1">
        <v>39356</v>
      </c>
      <c r="AH5688" s="11">
        <v>6.55</v>
      </c>
    </row>
    <row r="5689" spans="33:34" x14ac:dyDescent="0.35">
      <c r="AG5689" s="1">
        <v>39357</v>
      </c>
      <c r="AH5689" s="11">
        <v>6.54</v>
      </c>
    </row>
    <row r="5690" spans="33:34" x14ac:dyDescent="0.35">
      <c r="AG5690" s="1">
        <v>39358</v>
      </c>
      <c r="AH5690" s="11">
        <v>6.54</v>
      </c>
    </row>
    <row r="5691" spans="33:34" x14ac:dyDescent="0.35">
      <c r="AG5691" s="1">
        <v>39359</v>
      </c>
      <c r="AH5691" s="11">
        <v>6.51</v>
      </c>
    </row>
    <row r="5692" spans="33:34" x14ac:dyDescent="0.35">
      <c r="AG5692" s="1">
        <v>39360</v>
      </c>
      <c r="AH5692" s="11">
        <v>6.59</v>
      </c>
    </row>
    <row r="5693" spans="33:34" x14ac:dyDescent="0.35">
      <c r="AG5693" s="1">
        <v>39363</v>
      </c>
    </row>
    <row r="5694" spans="33:34" x14ac:dyDescent="0.35">
      <c r="AG5694" s="1">
        <v>39364</v>
      </c>
      <c r="AH5694" s="11">
        <v>6.57</v>
      </c>
    </row>
    <row r="5695" spans="33:34" x14ac:dyDescent="0.35">
      <c r="AG5695" s="1">
        <v>39365</v>
      </c>
      <c r="AH5695" s="11">
        <v>6.56</v>
      </c>
    </row>
    <row r="5696" spans="33:34" x14ac:dyDescent="0.35">
      <c r="AG5696" s="1">
        <v>39366</v>
      </c>
      <c r="AH5696" s="11">
        <v>6.56</v>
      </c>
    </row>
    <row r="5697" spans="33:34" x14ac:dyDescent="0.35">
      <c r="AG5697" s="1">
        <v>39367</v>
      </c>
      <c r="AH5697" s="11">
        <v>6.57</v>
      </c>
    </row>
    <row r="5698" spans="33:34" x14ac:dyDescent="0.35">
      <c r="AG5698" s="1">
        <v>39370</v>
      </c>
      <c r="AH5698" s="11">
        <v>6.57</v>
      </c>
    </row>
    <row r="5699" spans="33:34" x14ac:dyDescent="0.35">
      <c r="AG5699" s="1">
        <v>39371</v>
      </c>
      <c r="AH5699" s="11">
        <v>6.58</v>
      </c>
    </row>
    <row r="5700" spans="33:34" x14ac:dyDescent="0.35">
      <c r="AG5700" s="1">
        <v>39372</v>
      </c>
      <c r="AH5700" s="11">
        <v>6.48</v>
      </c>
    </row>
    <row r="5701" spans="33:34" x14ac:dyDescent="0.35">
      <c r="AG5701" s="1">
        <v>39373</v>
      </c>
      <c r="AH5701" s="11">
        <v>6.46</v>
      </c>
    </row>
    <row r="5702" spans="33:34" x14ac:dyDescent="0.35">
      <c r="AG5702" s="1">
        <v>39374</v>
      </c>
      <c r="AH5702" s="11">
        <v>6.38</v>
      </c>
    </row>
    <row r="5703" spans="33:34" x14ac:dyDescent="0.35">
      <c r="AG5703" s="1">
        <v>39377</v>
      </c>
      <c r="AH5703" s="11">
        <v>6.38</v>
      </c>
    </row>
    <row r="5704" spans="33:34" x14ac:dyDescent="0.35">
      <c r="AG5704" s="1">
        <v>39378</v>
      </c>
      <c r="AH5704" s="11">
        <v>6.39</v>
      </c>
    </row>
    <row r="5705" spans="33:34" x14ac:dyDescent="0.35">
      <c r="AG5705" s="1">
        <v>39379</v>
      </c>
      <c r="AH5705" s="11">
        <v>6.34</v>
      </c>
    </row>
    <row r="5706" spans="33:34" x14ac:dyDescent="0.35">
      <c r="AG5706" s="1">
        <v>39380</v>
      </c>
      <c r="AH5706" s="11">
        <v>6.36</v>
      </c>
    </row>
    <row r="5707" spans="33:34" x14ac:dyDescent="0.35">
      <c r="AG5707" s="1">
        <v>39381</v>
      </c>
      <c r="AH5707" s="11">
        <v>6.39</v>
      </c>
    </row>
    <row r="5708" spans="33:34" x14ac:dyDescent="0.35">
      <c r="AG5708" s="1">
        <v>39384</v>
      </c>
      <c r="AH5708" s="11">
        <v>6.37</v>
      </c>
    </row>
    <row r="5709" spans="33:34" x14ac:dyDescent="0.35">
      <c r="AG5709" s="1">
        <v>39385</v>
      </c>
      <c r="AH5709" s="11">
        <v>6.39</v>
      </c>
    </row>
    <row r="5710" spans="33:34" x14ac:dyDescent="0.35">
      <c r="AG5710" s="1">
        <v>39386</v>
      </c>
      <c r="AH5710" s="11">
        <v>6.47</v>
      </c>
    </row>
    <row r="5711" spans="33:34" x14ac:dyDescent="0.35">
      <c r="AG5711" s="1">
        <v>39387</v>
      </c>
      <c r="AH5711" s="11">
        <v>6.37</v>
      </c>
    </row>
    <row r="5712" spans="33:34" x14ac:dyDescent="0.35">
      <c r="AG5712" s="1">
        <v>39388</v>
      </c>
      <c r="AH5712" s="11">
        <v>6.35</v>
      </c>
    </row>
    <row r="5713" spans="33:34" x14ac:dyDescent="0.35">
      <c r="AG5713" s="1">
        <v>39391</v>
      </c>
      <c r="AH5713" s="11">
        <v>6.37</v>
      </c>
    </row>
    <row r="5714" spans="33:34" x14ac:dyDescent="0.35">
      <c r="AG5714" s="1">
        <v>39392</v>
      </c>
      <c r="AH5714" s="11">
        <v>6.41</v>
      </c>
    </row>
    <row r="5715" spans="33:34" x14ac:dyDescent="0.35">
      <c r="AG5715" s="1">
        <v>39393</v>
      </c>
      <c r="AH5715" s="11">
        <v>6.44</v>
      </c>
    </row>
    <row r="5716" spans="33:34" x14ac:dyDescent="0.35">
      <c r="AG5716" s="1">
        <v>39394</v>
      </c>
      <c r="AH5716" s="11">
        <v>6.44</v>
      </c>
    </row>
    <row r="5717" spans="33:34" x14ac:dyDescent="0.35">
      <c r="AG5717" s="1">
        <v>39395</v>
      </c>
      <c r="AH5717" s="11">
        <v>6.41</v>
      </c>
    </row>
    <row r="5718" spans="33:34" x14ac:dyDescent="0.35">
      <c r="AG5718" s="1">
        <v>39398</v>
      </c>
    </row>
    <row r="5719" spans="33:34" x14ac:dyDescent="0.35">
      <c r="AG5719" s="1">
        <v>39399</v>
      </c>
      <c r="AH5719" s="11">
        <v>6.44</v>
      </c>
    </row>
    <row r="5720" spans="33:34" x14ac:dyDescent="0.35">
      <c r="AG5720" s="1">
        <v>39400</v>
      </c>
      <c r="AH5720" s="11">
        <v>6.44</v>
      </c>
    </row>
    <row r="5721" spans="33:34" x14ac:dyDescent="0.35">
      <c r="AG5721" s="1">
        <v>39401</v>
      </c>
      <c r="AH5721" s="11">
        <v>6.39</v>
      </c>
    </row>
    <row r="5722" spans="33:34" x14ac:dyDescent="0.35">
      <c r="AG5722" s="1">
        <v>39402</v>
      </c>
      <c r="AH5722" s="11">
        <v>6.41</v>
      </c>
    </row>
    <row r="5723" spans="33:34" x14ac:dyDescent="0.35">
      <c r="AG5723" s="1">
        <v>39405</v>
      </c>
      <c r="AH5723" s="11">
        <v>6.37</v>
      </c>
    </row>
    <row r="5724" spans="33:34" x14ac:dyDescent="0.35">
      <c r="AG5724" s="1">
        <v>39406</v>
      </c>
      <c r="AH5724" s="11">
        <v>6.41</v>
      </c>
    </row>
    <row r="5725" spans="33:34" x14ac:dyDescent="0.35">
      <c r="AG5725" s="1">
        <v>39407</v>
      </c>
      <c r="AH5725" s="11">
        <v>6.41</v>
      </c>
    </row>
    <row r="5726" spans="33:34" x14ac:dyDescent="0.35">
      <c r="AG5726" s="1">
        <v>39408</v>
      </c>
    </row>
    <row r="5727" spans="33:34" x14ac:dyDescent="0.35">
      <c r="AG5727" s="1">
        <v>39409</v>
      </c>
      <c r="AH5727" s="11">
        <v>6.38</v>
      </c>
    </row>
    <row r="5728" spans="33:34" x14ac:dyDescent="0.35">
      <c r="AG5728" s="1">
        <v>39412</v>
      </c>
      <c r="AH5728" s="11">
        <v>6.23</v>
      </c>
    </row>
    <row r="5729" spans="33:34" x14ac:dyDescent="0.35">
      <c r="AG5729" s="1">
        <v>39413</v>
      </c>
      <c r="AH5729" s="11">
        <v>6.36</v>
      </c>
    </row>
    <row r="5730" spans="33:34" x14ac:dyDescent="0.35">
      <c r="AG5730" s="1">
        <v>39414</v>
      </c>
      <c r="AH5730" s="11">
        <v>6.43</v>
      </c>
    </row>
    <row r="5731" spans="33:34" x14ac:dyDescent="0.35">
      <c r="AG5731" s="1">
        <v>39415</v>
      </c>
      <c r="AH5731" s="11">
        <v>6.4</v>
      </c>
    </row>
    <row r="5732" spans="33:34" x14ac:dyDescent="0.35">
      <c r="AG5732" s="1">
        <v>39416</v>
      </c>
      <c r="AH5732" s="11">
        <v>6.44</v>
      </c>
    </row>
    <row r="5733" spans="33:34" x14ac:dyDescent="0.35">
      <c r="AG5733" s="1">
        <v>39419</v>
      </c>
      <c r="AH5733" s="11">
        <v>6.41</v>
      </c>
    </row>
    <row r="5734" spans="33:34" x14ac:dyDescent="0.35">
      <c r="AG5734" s="1">
        <v>39420</v>
      </c>
      <c r="AH5734" s="11">
        <v>6.42</v>
      </c>
    </row>
    <row r="5735" spans="33:34" x14ac:dyDescent="0.35">
      <c r="AG5735" s="1">
        <v>39421</v>
      </c>
      <c r="AH5735" s="11">
        <v>6.5</v>
      </c>
    </row>
    <row r="5736" spans="33:34" x14ac:dyDescent="0.35">
      <c r="AG5736" s="1">
        <v>39422</v>
      </c>
      <c r="AH5736" s="11">
        <v>6.61</v>
      </c>
    </row>
    <row r="5737" spans="33:34" x14ac:dyDescent="0.35">
      <c r="AG5737" s="1">
        <v>39423</v>
      </c>
      <c r="AH5737" s="11">
        <v>6.73</v>
      </c>
    </row>
    <row r="5738" spans="33:34" x14ac:dyDescent="0.35">
      <c r="AG5738" s="1">
        <v>39426</v>
      </c>
      <c r="AH5738" s="11">
        <v>6.74</v>
      </c>
    </row>
    <row r="5739" spans="33:34" x14ac:dyDescent="0.35">
      <c r="AG5739" s="1">
        <v>39427</v>
      </c>
      <c r="AH5739" s="11">
        <v>6.61</v>
      </c>
    </row>
    <row r="5740" spans="33:34" x14ac:dyDescent="0.35">
      <c r="AG5740" s="1">
        <v>39428</v>
      </c>
      <c r="AH5740" s="11">
        <v>6.68</v>
      </c>
    </row>
    <row r="5741" spans="33:34" x14ac:dyDescent="0.35">
      <c r="AG5741" s="1">
        <v>39429</v>
      </c>
      <c r="AH5741" s="11">
        <v>6.76</v>
      </c>
    </row>
    <row r="5742" spans="33:34" x14ac:dyDescent="0.35">
      <c r="AG5742" s="1">
        <v>39430</v>
      </c>
      <c r="AH5742" s="11">
        <v>6.79</v>
      </c>
    </row>
    <row r="5743" spans="33:34" x14ac:dyDescent="0.35">
      <c r="AG5743" s="1">
        <v>39433</v>
      </c>
      <c r="AH5743" s="11">
        <v>6.75</v>
      </c>
    </row>
    <row r="5744" spans="33:34" x14ac:dyDescent="0.35">
      <c r="AG5744" s="1">
        <v>39434</v>
      </c>
      <c r="AH5744" s="11">
        <v>6.66</v>
      </c>
    </row>
    <row r="5745" spans="33:34" x14ac:dyDescent="0.35">
      <c r="AG5745" s="1">
        <v>39435</v>
      </c>
      <c r="AH5745" s="11">
        <v>6.6</v>
      </c>
    </row>
    <row r="5746" spans="33:34" x14ac:dyDescent="0.35">
      <c r="AG5746" s="1">
        <v>39436</v>
      </c>
      <c r="AH5746" s="11">
        <v>6.55</v>
      </c>
    </row>
    <row r="5747" spans="33:34" x14ac:dyDescent="0.35">
      <c r="AG5747" s="1">
        <v>39437</v>
      </c>
      <c r="AH5747" s="11">
        <v>6.68</v>
      </c>
    </row>
    <row r="5748" spans="33:34" x14ac:dyDescent="0.35">
      <c r="AG5748" s="1">
        <v>39440</v>
      </c>
      <c r="AH5748" s="11">
        <v>6.72</v>
      </c>
    </row>
    <row r="5749" spans="33:34" x14ac:dyDescent="0.35">
      <c r="AG5749" s="1">
        <v>39441</v>
      </c>
    </row>
    <row r="5750" spans="33:34" x14ac:dyDescent="0.35">
      <c r="AG5750" s="1">
        <v>39442</v>
      </c>
      <c r="AH5750" s="11">
        <v>6.79</v>
      </c>
    </row>
    <row r="5751" spans="33:34" x14ac:dyDescent="0.35">
      <c r="AG5751" s="1">
        <v>39443</v>
      </c>
      <c r="AH5751" s="11">
        <v>6.73</v>
      </c>
    </row>
    <row r="5752" spans="33:34" x14ac:dyDescent="0.35">
      <c r="AG5752" s="1">
        <v>39444</v>
      </c>
      <c r="AH5752" s="11">
        <v>6.62</v>
      </c>
    </row>
    <row r="5753" spans="33:34" x14ac:dyDescent="0.35">
      <c r="AG5753" s="1">
        <v>39447</v>
      </c>
      <c r="AH5753" s="11">
        <v>6.56</v>
      </c>
    </row>
    <row r="5754" spans="33:34" x14ac:dyDescent="0.35">
      <c r="AG5754" s="1">
        <v>39448</v>
      </c>
    </row>
    <row r="5755" spans="33:34" x14ac:dyDescent="0.35">
      <c r="AG5755" s="1">
        <v>39449</v>
      </c>
      <c r="AH5755" s="11">
        <v>6.45</v>
      </c>
    </row>
    <row r="5756" spans="33:34" x14ac:dyDescent="0.35">
      <c r="AG5756" s="1">
        <v>39450</v>
      </c>
      <c r="AH5756" s="11">
        <v>6.48</v>
      </c>
    </row>
    <row r="5757" spans="33:34" x14ac:dyDescent="0.35">
      <c r="AG5757" s="1">
        <v>39451</v>
      </c>
      <c r="AH5757" s="11">
        <v>6.47</v>
      </c>
    </row>
    <row r="5758" spans="33:34" x14ac:dyDescent="0.35">
      <c r="AG5758" s="1">
        <v>39454</v>
      </c>
      <c r="AH5758" s="11">
        <v>6.46</v>
      </c>
    </row>
    <row r="5759" spans="33:34" x14ac:dyDescent="0.35">
      <c r="AG5759" s="1">
        <v>39455</v>
      </c>
      <c r="AH5759" s="11">
        <v>6.49</v>
      </c>
    </row>
    <row r="5760" spans="33:34" x14ac:dyDescent="0.35">
      <c r="AG5760" s="1">
        <v>39456</v>
      </c>
      <c r="AH5760" s="11">
        <v>6.49</v>
      </c>
    </row>
    <row r="5761" spans="33:34" x14ac:dyDescent="0.35">
      <c r="AG5761" s="1">
        <v>39457</v>
      </c>
      <c r="AH5761" s="11">
        <v>6.64</v>
      </c>
    </row>
    <row r="5762" spans="33:34" x14ac:dyDescent="0.35">
      <c r="AG5762" s="1">
        <v>39458</v>
      </c>
      <c r="AH5762" s="11">
        <v>6.59</v>
      </c>
    </row>
    <row r="5763" spans="33:34" x14ac:dyDescent="0.35">
      <c r="AG5763" s="1">
        <v>39461</v>
      </c>
      <c r="AH5763" s="11">
        <v>6.57</v>
      </c>
    </row>
    <row r="5764" spans="33:34" x14ac:dyDescent="0.35">
      <c r="AG5764" s="1">
        <v>39462</v>
      </c>
      <c r="AH5764" s="11">
        <v>6.5</v>
      </c>
    </row>
    <row r="5765" spans="33:34" x14ac:dyDescent="0.35">
      <c r="AG5765" s="1">
        <v>39463</v>
      </c>
      <c r="AH5765" s="11">
        <v>6.51</v>
      </c>
    </row>
    <row r="5766" spans="33:34" x14ac:dyDescent="0.35">
      <c r="AG5766" s="1">
        <v>39464</v>
      </c>
      <c r="AH5766" s="11">
        <v>6.47</v>
      </c>
    </row>
    <row r="5767" spans="33:34" x14ac:dyDescent="0.35">
      <c r="AG5767" s="1">
        <v>39465</v>
      </c>
      <c r="AH5767" s="11">
        <v>6.53</v>
      </c>
    </row>
    <row r="5768" spans="33:34" x14ac:dyDescent="0.35">
      <c r="AG5768" s="1">
        <v>39468</v>
      </c>
    </row>
    <row r="5769" spans="33:34" x14ac:dyDescent="0.35">
      <c r="AG5769" s="1">
        <v>39469</v>
      </c>
      <c r="AH5769" s="11">
        <v>6.5</v>
      </c>
    </row>
    <row r="5770" spans="33:34" x14ac:dyDescent="0.35">
      <c r="AG5770" s="1">
        <v>39470</v>
      </c>
      <c r="AH5770" s="11">
        <v>6.46</v>
      </c>
    </row>
    <row r="5771" spans="33:34" x14ac:dyDescent="0.35">
      <c r="AG5771" s="1">
        <v>39471</v>
      </c>
      <c r="AH5771" s="11">
        <v>6.63</v>
      </c>
    </row>
    <row r="5772" spans="33:34" x14ac:dyDescent="0.35">
      <c r="AG5772" s="1">
        <v>39472</v>
      </c>
      <c r="AH5772" s="11">
        <v>6.56</v>
      </c>
    </row>
    <row r="5773" spans="33:34" x14ac:dyDescent="0.35">
      <c r="AG5773" s="1">
        <v>39475</v>
      </c>
      <c r="AH5773" s="11">
        <v>6.58</v>
      </c>
    </row>
    <row r="5774" spans="33:34" x14ac:dyDescent="0.35">
      <c r="AG5774" s="1">
        <v>39476</v>
      </c>
      <c r="AH5774" s="11">
        <v>6.63</v>
      </c>
    </row>
    <row r="5775" spans="33:34" x14ac:dyDescent="0.35">
      <c r="AG5775" s="1">
        <v>39477</v>
      </c>
      <c r="AH5775" s="11">
        <v>6.72</v>
      </c>
    </row>
    <row r="5776" spans="33:34" x14ac:dyDescent="0.35">
      <c r="AG5776" s="1">
        <v>39478</v>
      </c>
      <c r="AH5776" s="11">
        <v>6.63</v>
      </c>
    </row>
    <row r="5777" spans="33:34" x14ac:dyDescent="0.35">
      <c r="AG5777" s="1">
        <v>39479</v>
      </c>
      <c r="AH5777" s="11">
        <v>6.6</v>
      </c>
    </row>
    <row r="5778" spans="33:34" x14ac:dyDescent="0.35">
      <c r="AG5778" s="1">
        <v>39482</v>
      </c>
      <c r="AH5778" s="11">
        <v>6.66</v>
      </c>
    </row>
    <row r="5779" spans="33:34" x14ac:dyDescent="0.35">
      <c r="AG5779" s="1">
        <v>39483</v>
      </c>
      <c r="AH5779" s="11">
        <v>6.62</v>
      </c>
    </row>
    <row r="5780" spans="33:34" x14ac:dyDescent="0.35">
      <c r="AG5780" s="1">
        <v>39484</v>
      </c>
      <c r="AH5780" s="11">
        <v>6.66</v>
      </c>
    </row>
    <row r="5781" spans="33:34" x14ac:dyDescent="0.35">
      <c r="AG5781" s="1">
        <v>39485</v>
      </c>
      <c r="AH5781" s="11">
        <v>6.8</v>
      </c>
    </row>
    <row r="5782" spans="33:34" x14ac:dyDescent="0.35">
      <c r="AG5782" s="1">
        <v>39486</v>
      </c>
      <c r="AH5782" s="11">
        <v>6.73</v>
      </c>
    </row>
    <row r="5783" spans="33:34" x14ac:dyDescent="0.35">
      <c r="AG5783" s="1">
        <v>39489</v>
      </c>
      <c r="AH5783" s="11">
        <v>6.71</v>
      </c>
    </row>
    <row r="5784" spans="33:34" x14ac:dyDescent="0.35">
      <c r="AG5784" s="1">
        <v>39490</v>
      </c>
      <c r="AH5784" s="11">
        <v>6.77</v>
      </c>
    </row>
    <row r="5785" spans="33:34" x14ac:dyDescent="0.35">
      <c r="AG5785" s="1">
        <v>39491</v>
      </c>
      <c r="AH5785" s="11">
        <v>6.81</v>
      </c>
    </row>
    <row r="5786" spans="33:34" x14ac:dyDescent="0.35">
      <c r="AG5786" s="1">
        <v>39492</v>
      </c>
      <c r="AH5786" s="11">
        <v>6.95</v>
      </c>
    </row>
    <row r="5787" spans="33:34" x14ac:dyDescent="0.35">
      <c r="AG5787" s="1">
        <v>39493</v>
      </c>
      <c r="AH5787" s="11">
        <v>6.9</v>
      </c>
    </row>
    <row r="5788" spans="33:34" x14ac:dyDescent="0.35">
      <c r="AG5788" s="1">
        <v>39496</v>
      </c>
    </row>
    <row r="5789" spans="33:34" x14ac:dyDescent="0.35">
      <c r="AG5789" s="1">
        <v>39497</v>
      </c>
      <c r="AH5789" s="11">
        <v>6.96</v>
      </c>
    </row>
    <row r="5790" spans="33:34" x14ac:dyDescent="0.35">
      <c r="AG5790" s="1">
        <v>39498</v>
      </c>
      <c r="AH5790" s="11">
        <v>6.96</v>
      </c>
    </row>
    <row r="5791" spans="33:34" x14ac:dyDescent="0.35">
      <c r="AG5791" s="1">
        <v>39499</v>
      </c>
      <c r="AH5791" s="11">
        <v>6.87</v>
      </c>
    </row>
    <row r="5792" spans="33:34" x14ac:dyDescent="0.35">
      <c r="AG5792" s="1">
        <v>39500</v>
      </c>
      <c r="AH5792" s="11">
        <v>6.91</v>
      </c>
    </row>
    <row r="5793" spans="33:34" x14ac:dyDescent="0.35">
      <c r="AG5793" s="1">
        <v>39503</v>
      </c>
      <c r="AH5793" s="11">
        <v>6.99</v>
      </c>
    </row>
    <row r="5794" spans="33:34" x14ac:dyDescent="0.35">
      <c r="AG5794" s="1">
        <v>39504</v>
      </c>
      <c r="AH5794" s="11">
        <v>6.98</v>
      </c>
    </row>
    <row r="5795" spans="33:34" x14ac:dyDescent="0.35">
      <c r="AG5795" s="1">
        <v>39505</v>
      </c>
      <c r="AH5795" s="11">
        <v>6.96</v>
      </c>
    </row>
    <row r="5796" spans="33:34" x14ac:dyDescent="0.35">
      <c r="AG5796" s="1">
        <v>39506</v>
      </c>
      <c r="AH5796" s="11">
        <v>6.88</v>
      </c>
    </row>
    <row r="5797" spans="33:34" x14ac:dyDescent="0.35">
      <c r="AG5797" s="1">
        <v>39507</v>
      </c>
      <c r="AH5797" s="11">
        <v>6.75</v>
      </c>
    </row>
    <row r="5798" spans="33:34" x14ac:dyDescent="0.35">
      <c r="AG5798" s="1">
        <v>39510</v>
      </c>
      <c r="AH5798" s="11">
        <v>6.76</v>
      </c>
    </row>
    <row r="5799" spans="33:34" x14ac:dyDescent="0.35">
      <c r="AG5799" s="1">
        <v>39511</v>
      </c>
      <c r="AH5799" s="11">
        <v>6.82</v>
      </c>
    </row>
    <row r="5800" spans="33:34" x14ac:dyDescent="0.35">
      <c r="AG5800" s="1">
        <v>39512</v>
      </c>
      <c r="AH5800" s="11">
        <v>6.96</v>
      </c>
    </row>
    <row r="5801" spans="33:34" x14ac:dyDescent="0.35">
      <c r="AG5801" s="1">
        <v>39513</v>
      </c>
      <c r="AH5801" s="11">
        <v>6.97</v>
      </c>
    </row>
    <row r="5802" spans="33:34" x14ac:dyDescent="0.35">
      <c r="AG5802" s="1">
        <v>39514</v>
      </c>
      <c r="AH5802" s="11">
        <v>6.95</v>
      </c>
    </row>
    <row r="5803" spans="33:34" x14ac:dyDescent="0.35">
      <c r="AG5803" s="1">
        <v>39517</v>
      </c>
      <c r="AH5803" s="11">
        <v>6.89</v>
      </c>
    </row>
    <row r="5804" spans="33:34" x14ac:dyDescent="0.35">
      <c r="AG5804" s="1">
        <v>39518</v>
      </c>
      <c r="AH5804" s="11">
        <v>6.99</v>
      </c>
    </row>
    <row r="5805" spans="33:34" x14ac:dyDescent="0.35">
      <c r="AG5805" s="1">
        <v>39519</v>
      </c>
      <c r="AH5805" s="11">
        <v>6.88</v>
      </c>
    </row>
    <row r="5806" spans="33:34" x14ac:dyDescent="0.35">
      <c r="AG5806" s="1">
        <v>39520</v>
      </c>
      <c r="AH5806" s="11">
        <v>6.95</v>
      </c>
    </row>
    <row r="5807" spans="33:34" x14ac:dyDescent="0.35">
      <c r="AG5807" s="1">
        <v>39521</v>
      </c>
      <c r="AH5807" s="11">
        <v>6.86</v>
      </c>
    </row>
    <row r="5808" spans="33:34" x14ac:dyDescent="0.35">
      <c r="AG5808" s="1">
        <v>39524</v>
      </c>
      <c r="AH5808" s="11">
        <v>6.84</v>
      </c>
    </row>
    <row r="5809" spans="33:34" x14ac:dyDescent="0.35">
      <c r="AG5809" s="1">
        <v>39525</v>
      </c>
      <c r="AH5809" s="11">
        <v>6.87</v>
      </c>
    </row>
    <row r="5810" spans="33:34" x14ac:dyDescent="0.35">
      <c r="AG5810" s="1">
        <v>39526</v>
      </c>
      <c r="AH5810" s="11">
        <v>6.82</v>
      </c>
    </row>
    <row r="5811" spans="33:34" x14ac:dyDescent="0.35">
      <c r="AG5811" s="1">
        <v>39527</v>
      </c>
      <c r="AH5811" s="11">
        <v>6.76</v>
      </c>
    </row>
    <row r="5812" spans="33:34" x14ac:dyDescent="0.35">
      <c r="AG5812" s="1">
        <v>39528</v>
      </c>
    </row>
    <row r="5813" spans="33:34" x14ac:dyDescent="0.35">
      <c r="AG5813" s="1">
        <v>39531</v>
      </c>
      <c r="AH5813" s="11">
        <v>6.9</v>
      </c>
    </row>
    <row r="5814" spans="33:34" x14ac:dyDescent="0.35">
      <c r="AG5814" s="1">
        <v>39532</v>
      </c>
      <c r="AH5814" s="11">
        <v>6.9</v>
      </c>
    </row>
    <row r="5815" spans="33:34" x14ac:dyDescent="0.35">
      <c r="AG5815" s="1">
        <v>39533</v>
      </c>
      <c r="AH5815" s="11">
        <v>6.92</v>
      </c>
    </row>
    <row r="5816" spans="33:34" x14ac:dyDescent="0.35">
      <c r="AG5816" s="1">
        <v>39534</v>
      </c>
      <c r="AH5816" s="11">
        <v>6.97</v>
      </c>
    </row>
    <row r="5817" spans="33:34" x14ac:dyDescent="0.35">
      <c r="AG5817" s="1">
        <v>39535</v>
      </c>
      <c r="AH5817" s="11">
        <v>6.94</v>
      </c>
    </row>
    <row r="5818" spans="33:34" x14ac:dyDescent="0.35">
      <c r="AG5818" s="1">
        <v>39538</v>
      </c>
      <c r="AH5818" s="11">
        <v>6.9</v>
      </c>
    </row>
    <row r="5819" spans="33:34" x14ac:dyDescent="0.35">
      <c r="AG5819" s="1">
        <v>39539</v>
      </c>
      <c r="AH5819" s="11">
        <v>7</v>
      </c>
    </row>
    <row r="5820" spans="33:34" x14ac:dyDescent="0.35">
      <c r="AG5820" s="1">
        <v>39540</v>
      </c>
      <c r="AH5820" s="11">
        <v>7</v>
      </c>
    </row>
    <row r="5821" spans="33:34" x14ac:dyDescent="0.35">
      <c r="AG5821" s="1">
        <v>39541</v>
      </c>
      <c r="AH5821" s="11">
        <v>6.99</v>
      </c>
    </row>
    <row r="5822" spans="33:34" x14ac:dyDescent="0.35">
      <c r="AG5822" s="1">
        <v>39542</v>
      </c>
      <c r="AH5822" s="11">
        <v>6.9</v>
      </c>
    </row>
    <row r="5823" spans="33:34" x14ac:dyDescent="0.35">
      <c r="AG5823" s="1">
        <v>39545</v>
      </c>
      <c r="AH5823" s="11">
        <v>6.94</v>
      </c>
    </row>
    <row r="5824" spans="33:34" x14ac:dyDescent="0.35">
      <c r="AG5824" s="1">
        <v>39546</v>
      </c>
      <c r="AH5824" s="11">
        <v>6.95</v>
      </c>
    </row>
    <row r="5825" spans="33:34" x14ac:dyDescent="0.35">
      <c r="AG5825" s="1">
        <v>39547</v>
      </c>
      <c r="AH5825" s="11">
        <v>6.87</v>
      </c>
    </row>
    <row r="5826" spans="33:34" x14ac:dyDescent="0.35">
      <c r="AG5826" s="1">
        <v>39548</v>
      </c>
      <c r="AH5826" s="11">
        <v>6.9</v>
      </c>
    </row>
    <row r="5827" spans="33:34" x14ac:dyDescent="0.35">
      <c r="AG5827" s="1">
        <v>39549</v>
      </c>
      <c r="AH5827" s="11">
        <v>6.87</v>
      </c>
    </row>
    <row r="5828" spans="33:34" x14ac:dyDescent="0.35">
      <c r="AG5828" s="1">
        <v>39552</v>
      </c>
      <c r="AH5828" s="11">
        <v>6.92</v>
      </c>
    </row>
    <row r="5829" spans="33:34" x14ac:dyDescent="0.35">
      <c r="AG5829" s="1">
        <v>39553</v>
      </c>
      <c r="AH5829" s="11">
        <v>6.99</v>
      </c>
    </row>
    <row r="5830" spans="33:34" x14ac:dyDescent="0.35">
      <c r="AG5830" s="1">
        <v>39554</v>
      </c>
      <c r="AH5830" s="11">
        <v>7.11</v>
      </c>
    </row>
    <row r="5831" spans="33:34" x14ac:dyDescent="0.35">
      <c r="AG5831" s="1">
        <v>39555</v>
      </c>
      <c r="AH5831" s="11">
        <v>7.09</v>
      </c>
    </row>
    <row r="5832" spans="33:34" x14ac:dyDescent="0.35">
      <c r="AG5832" s="1">
        <v>39556</v>
      </c>
      <c r="AH5832" s="11">
        <v>7.03</v>
      </c>
    </row>
    <row r="5833" spans="33:34" x14ac:dyDescent="0.35">
      <c r="AG5833" s="1">
        <v>39559</v>
      </c>
      <c r="AH5833" s="11">
        <v>6.97</v>
      </c>
    </row>
    <row r="5834" spans="33:34" x14ac:dyDescent="0.35">
      <c r="AG5834" s="1">
        <v>39560</v>
      </c>
      <c r="AH5834" s="11">
        <v>6.95</v>
      </c>
    </row>
    <row r="5835" spans="33:34" x14ac:dyDescent="0.35">
      <c r="AG5835" s="1">
        <v>39561</v>
      </c>
      <c r="AH5835" s="11">
        <v>6.95</v>
      </c>
    </row>
    <row r="5836" spans="33:34" x14ac:dyDescent="0.35">
      <c r="AG5836" s="1">
        <v>39562</v>
      </c>
      <c r="AH5836" s="11">
        <v>7</v>
      </c>
    </row>
    <row r="5837" spans="33:34" x14ac:dyDescent="0.35">
      <c r="AG5837" s="1">
        <v>39563</v>
      </c>
      <c r="AH5837" s="11">
        <v>7.05</v>
      </c>
    </row>
    <row r="5838" spans="33:34" x14ac:dyDescent="0.35">
      <c r="AG5838" s="1">
        <v>39566</v>
      </c>
      <c r="AH5838" s="11">
        <v>6.97</v>
      </c>
    </row>
    <row r="5839" spans="33:34" x14ac:dyDescent="0.35">
      <c r="AG5839" s="1">
        <v>39567</v>
      </c>
      <c r="AH5839" s="11">
        <v>6.96</v>
      </c>
    </row>
    <row r="5840" spans="33:34" x14ac:dyDescent="0.35">
      <c r="AG5840" s="1">
        <v>39568</v>
      </c>
      <c r="AH5840" s="11">
        <v>6.87</v>
      </c>
    </row>
    <row r="5841" spans="33:34" x14ac:dyDescent="0.35">
      <c r="AG5841" s="1">
        <v>39569</v>
      </c>
      <c r="AH5841" s="11">
        <v>6.82</v>
      </c>
    </row>
    <row r="5842" spans="33:34" x14ac:dyDescent="0.35">
      <c r="AG5842" s="1">
        <v>39570</v>
      </c>
      <c r="AH5842" s="11">
        <v>6.86</v>
      </c>
    </row>
    <row r="5843" spans="33:34" x14ac:dyDescent="0.35">
      <c r="AG5843" s="1">
        <v>39573</v>
      </c>
      <c r="AH5843" s="11">
        <v>6.89</v>
      </c>
    </row>
    <row r="5844" spans="33:34" x14ac:dyDescent="0.35">
      <c r="AG5844" s="1">
        <v>39574</v>
      </c>
      <c r="AH5844" s="11">
        <v>6.94</v>
      </c>
    </row>
    <row r="5845" spans="33:34" x14ac:dyDescent="0.35">
      <c r="AG5845" s="1">
        <v>39575</v>
      </c>
      <c r="AH5845" s="11">
        <v>6.92</v>
      </c>
    </row>
    <row r="5846" spans="33:34" x14ac:dyDescent="0.35">
      <c r="AG5846" s="1">
        <v>39576</v>
      </c>
      <c r="AH5846" s="11">
        <v>6.87</v>
      </c>
    </row>
    <row r="5847" spans="33:34" x14ac:dyDescent="0.35">
      <c r="AG5847" s="1">
        <v>39577</v>
      </c>
      <c r="AH5847" s="11">
        <v>6.84</v>
      </c>
    </row>
    <row r="5848" spans="33:34" x14ac:dyDescent="0.35">
      <c r="AG5848" s="1">
        <v>39580</v>
      </c>
      <c r="AH5848" s="11">
        <v>6.84</v>
      </c>
    </row>
    <row r="5849" spans="33:34" x14ac:dyDescent="0.35">
      <c r="AG5849" s="1">
        <v>39581</v>
      </c>
      <c r="AH5849" s="11">
        <v>6.94</v>
      </c>
    </row>
    <row r="5850" spans="33:34" x14ac:dyDescent="0.35">
      <c r="AG5850" s="1">
        <v>39582</v>
      </c>
      <c r="AH5850" s="11">
        <v>6.98</v>
      </c>
    </row>
    <row r="5851" spans="33:34" x14ac:dyDescent="0.35">
      <c r="AG5851" s="1">
        <v>39583</v>
      </c>
      <c r="AH5851" s="11">
        <v>6.91</v>
      </c>
    </row>
    <row r="5852" spans="33:34" x14ac:dyDescent="0.35">
      <c r="AG5852" s="1">
        <v>39584</v>
      </c>
      <c r="AH5852" s="11">
        <v>6.91</v>
      </c>
    </row>
    <row r="5853" spans="33:34" x14ac:dyDescent="0.35">
      <c r="AG5853" s="1">
        <v>39587</v>
      </c>
      <c r="AH5853" s="11">
        <v>6.9</v>
      </c>
    </row>
    <row r="5854" spans="33:34" x14ac:dyDescent="0.35">
      <c r="AG5854" s="1">
        <v>39588</v>
      </c>
      <c r="AH5854" s="11">
        <v>6.86</v>
      </c>
    </row>
    <row r="5855" spans="33:34" x14ac:dyDescent="0.35">
      <c r="AG5855" s="1">
        <v>39589</v>
      </c>
      <c r="AH5855" s="11">
        <v>6.89</v>
      </c>
    </row>
    <row r="5856" spans="33:34" x14ac:dyDescent="0.35">
      <c r="AG5856" s="1">
        <v>39590</v>
      </c>
      <c r="AH5856" s="11">
        <v>6.98</v>
      </c>
    </row>
    <row r="5857" spans="33:34" x14ac:dyDescent="0.35">
      <c r="AG5857" s="1">
        <v>39591</v>
      </c>
      <c r="AH5857" s="11">
        <v>6.91</v>
      </c>
    </row>
    <row r="5858" spans="33:34" x14ac:dyDescent="0.35">
      <c r="AG5858" s="1">
        <v>39594</v>
      </c>
    </row>
    <row r="5859" spans="33:34" x14ac:dyDescent="0.35">
      <c r="AG5859" s="1">
        <v>39595</v>
      </c>
      <c r="AH5859" s="11">
        <v>7.01</v>
      </c>
    </row>
    <row r="5860" spans="33:34" x14ac:dyDescent="0.35">
      <c r="AG5860" s="1">
        <v>39596</v>
      </c>
      <c r="AH5860" s="11">
        <v>7.06</v>
      </c>
    </row>
    <row r="5861" spans="33:34" x14ac:dyDescent="0.35">
      <c r="AG5861" s="1">
        <v>39597</v>
      </c>
      <c r="AH5861" s="11">
        <v>7.12</v>
      </c>
    </row>
    <row r="5862" spans="33:34" x14ac:dyDescent="0.35">
      <c r="AG5862" s="1">
        <v>39598</v>
      </c>
      <c r="AH5862" s="11">
        <v>7.06</v>
      </c>
    </row>
    <row r="5863" spans="33:34" x14ac:dyDescent="0.35">
      <c r="AG5863" s="1">
        <v>39601</v>
      </c>
      <c r="AH5863" s="11">
        <v>7.03</v>
      </c>
    </row>
    <row r="5864" spans="33:34" x14ac:dyDescent="0.35">
      <c r="AG5864" s="1">
        <v>39602</v>
      </c>
      <c r="AH5864" s="11">
        <v>6.95</v>
      </c>
    </row>
    <row r="5865" spans="33:34" x14ac:dyDescent="0.35">
      <c r="AG5865" s="1">
        <v>39603</v>
      </c>
      <c r="AH5865" s="11">
        <v>7.02</v>
      </c>
    </row>
    <row r="5866" spans="33:34" x14ac:dyDescent="0.35">
      <c r="AG5866" s="1">
        <v>39604</v>
      </c>
      <c r="AH5866" s="11">
        <v>7.07</v>
      </c>
    </row>
    <row r="5867" spans="33:34" x14ac:dyDescent="0.35">
      <c r="AG5867" s="1">
        <v>39605</v>
      </c>
      <c r="AH5867" s="11">
        <v>6.98</v>
      </c>
    </row>
    <row r="5868" spans="33:34" x14ac:dyDescent="0.35">
      <c r="AG5868" s="1">
        <v>39608</v>
      </c>
      <c r="AH5868" s="11">
        <v>6.96</v>
      </c>
    </row>
    <row r="5869" spans="33:34" x14ac:dyDescent="0.35">
      <c r="AG5869" s="1">
        <v>39609</v>
      </c>
      <c r="AH5869" s="11">
        <v>7.05</v>
      </c>
    </row>
    <row r="5870" spans="33:34" x14ac:dyDescent="0.35">
      <c r="AG5870" s="1">
        <v>39610</v>
      </c>
      <c r="AH5870" s="11">
        <v>7.07</v>
      </c>
    </row>
    <row r="5871" spans="33:34" x14ac:dyDescent="0.35">
      <c r="AG5871" s="1">
        <v>39611</v>
      </c>
      <c r="AH5871" s="11">
        <v>7.13</v>
      </c>
    </row>
    <row r="5872" spans="33:34" x14ac:dyDescent="0.35">
      <c r="AG5872" s="1">
        <v>39612</v>
      </c>
      <c r="AH5872" s="11">
        <v>7.17</v>
      </c>
    </row>
    <row r="5873" spans="33:34" x14ac:dyDescent="0.35">
      <c r="AG5873" s="1">
        <v>39615</v>
      </c>
      <c r="AH5873" s="11">
        <v>7.17</v>
      </c>
    </row>
    <row r="5874" spans="33:34" x14ac:dyDescent="0.35">
      <c r="AG5874" s="1">
        <v>39616</v>
      </c>
      <c r="AH5874" s="11">
        <v>7.17</v>
      </c>
    </row>
    <row r="5875" spans="33:34" x14ac:dyDescent="0.35">
      <c r="AG5875" s="1">
        <v>39617</v>
      </c>
      <c r="AH5875" s="11">
        <v>7.11</v>
      </c>
    </row>
    <row r="5876" spans="33:34" x14ac:dyDescent="0.35">
      <c r="AG5876" s="1">
        <v>39618</v>
      </c>
      <c r="AH5876" s="11">
        <v>7.14</v>
      </c>
    </row>
    <row r="5877" spans="33:34" x14ac:dyDescent="0.35">
      <c r="AG5877" s="1">
        <v>39619</v>
      </c>
      <c r="AH5877" s="11">
        <v>7.11</v>
      </c>
    </row>
    <row r="5878" spans="33:34" x14ac:dyDescent="0.35">
      <c r="AG5878" s="1">
        <v>39622</v>
      </c>
      <c r="AH5878" s="11">
        <v>7.12</v>
      </c>
    </row>
    <row r="5879" spans="33:34" x14ac:dyDescent="0.35">
      <c r="AG5879" s="1">
        <v>39623</v>
      </c>
      <c r="AH5879" s="11">
        <v>7.08</v>
      </c>
    </row>
    <row r="5880" spans="33:34" x14ac:dyDescent="0.35">
      <c r="AG5880" s="1">
        <v>39624</v>
      </c>
      <c r="AH5880" s="11">
        <v>7.08</v>
      </c>
    </row>
    <row r="5881" spans="33:34" x14ac:dyDescent="0.35">
      <c r="AG5881" s="1">
        <v>39625</v>
      </c>
      <c r="AH5881" s="11">
        <v>7.07</v>
      </c>
    </row>
    <row r="5882" spans="33:34" x14ac:dyDescent="0.35">
      <c r="AG5882" s="1">
        <v>39626</v>
      </c>
      <c r="AH5882" s="11">
        <v>7.03</v>
      </c>
    </row>
    <row r="5883" spans="33:34" x14ac:dyDescent="0.35">
      <c r="AG5883" s="1">
        <v>39629</v>
      </c>
      <c r="AH5883" s="11">
        <v>7.04</v>
      </c>
    </row>
    <row r="5884" spans="33:34" x14ac:dyDescent="0.35">
      <c r="AG5884" s="1">
        <v>39630</v>
      </c>
      <c r="AH5884" s="11">
        <v>7.07</v>
      </c>
    </row>
    <row r="5885" spans="33:34" x14ac:dyDescent="0.35">
      <c r="AG5885" s="1">
        <v>39631</v>
      </c>
      <c r="AH5885" s="11">
        <v>7.04</v>
      </c>
    </row>
    <row r="5886" spans="33:34" x14ac:dyDescent="0.35">
      <c r="AG5886" s="1">
        <v>39632</v>
      </c>
      <c r="AH5886" s="11">
        <v>7.07</v>
      </c>
    </row>
    <row r="5887" spans="33:34" x14ac:dyDescent="0.35">
      <c r="AG5887" s="1">
        <v>39633</v>
      </c>
    </row>
    <row r="5888" spans="33:34" x14ac:dyDescent="0.35">
      <c r="AG5888" s="1">
        <v>39636</v>
      </c>
      <c r="AH5888" s="11">
        <v>7.05</v>
      </c>
    </row>
    <row r="5889" spans="33:34" x14ac:dyDescent="0.35">
      <c r="AG5889" s="1">
        <v>39637</v>
      </c>
      <c r="AH5889" s="11">
        <v>7.02</v>
      </c>
    </row>
    <row r="5890" spans="33:34" x14ac:dyDescent="0.35">
      <c r="AG5890" s="1">
        <v>39638</v>
      </c>
      <c r="AH5890" s="11">
        <v>6.99</v>
      </c>
    </row>
    <row r="5891" spans="33:34" x14ac:dyDescent="0.35">
      <c r="AG5891" s="1">
        <v>39639</v>
      </c>
      <c r="AH5891" s="11">
        <v>7</v>
      </c>
    </row>
    <row r="5892" spans="33:34" x14ac:dyDescent="0.35">
      <c r="AG5892" s="1">
        <v>39640</v>
      </c>
      <c r="AH5892" s="11">
        <v>7.11</v>
      </c>
    </row>
    <row r="5893" spans="33:34" x14ac:dyDescent="0.35">
      <c r="AG5893" s="1">
        <v>39643</v>
      </c>
      <c r="AH5893" s="11">
        <v>7.06</v>
      </c>
    </row>
    <row r="5894" spans="33:34" x14ac:dyDescent="0.35">
      <c r="AG5894" s="1">
        <v>39644</v>
      </c>
      <c r="AH5894" s="11">
        <v>7.09</v>
      </c>
    </row>
    <row r="5895" spans="33:34" x14ac:dyDescent="0.35">
      <c r="AG5895" s="1">
        <v>39645</v>
      </c>
      <c r="AH5895" s="11">
        <v>7.21</v>
      </c>
    </row>
    <row r="5896" spans="33:34" x14ac:dyDescent="0.35">
      <c r="AG5896" s="1">
        <v>39646</v>
      </c>
      <c r="AH5896" s="11">
        <v>7.27</v>
      </c>
    </row>
    <row r="5897" spans="33:34" x14ac:dyDescent="0.35">
      <c r="AG5897" s="1">
        <v>39647</v>
      </c>
      <c r="AH5897" s="11">
        <v>7.28</v>
      </c>
    </row>
    <row r="5898" spans="33:34" x14ac:dyDescent="0.35">
      <c r="AG5898" s="1">
        <v>39650</v>
      </c>
      <c r="AH5898" s="11">
        <v>7.27</v>
      </c>
    </row>
    <row r="5899" spans="33:34" x14ac:dyDescent="0.35">
      <c r="AG5899" s="1">
        <v>39651</v>
      </c>
      <c r="AH5899" s="11">
        <v>7.27</v>
      </c>
    </row>
    <row r="5900" spans="33:34" x14ac:dyDescent="0.35">
      <c r="AG5900" s="1">
        <v>39652</v>
      </c>
      <c r="AH5900" s="11">
        <v>7.3</v>
      </c>
    </row>
    <row r="5901" spans="33:34" x14ac:dyDescent="0.35">
      <c r="AG5901" s="1">
        <v>39653</v>
      </c>
      <c r="AH5901" s="11">
        <v>7.22</v>
      </c>
    </row>
    <row r="5902" spans="33:34" x14ac:dyDescent="0.35">
      <c r="AG5902" s="1">
        <v>39654</v>
      </c>
      <c r="AH5902" s="11">
        <v>7.3</v>
      </c>
    </row>
    <row r="5903" spans="33:34" x14ac:dyDescent="0.35">
      <c r="AG5903" s="1">
        <v>39657</v>
      </c>
      <c r="AH5903" s="11">
        <v>7.22</v>
      </c>
    </row>
    <row r="5904" spans="33:34" x14ac:dyDescent="0.35">
      <c r="AG5904" s="1">
        <v>39658</v>
      </c>
      <c r="AH5904" s="11">
        <v>7.22</v>
      </c>
    </row>
    <row r="5905" spans="33:34" x14ac:dyDescent="0.35">
      <c r="AG5905" s="1">
        <v>39659</v>
      </c>
      <c r="AH5905" s="11">
        <v>7.24</v>
      </c>
    </row>
    <row r="5906" spans="33:34" x14ac:dyDescent="0.35">
      <c r="AG5906" s="1">
        <v>39660</v>
      </c>
      <c r="AH5906" s="11">
        <v>7.21</v>
      </c>
    </row>
    <row r="5907" spans="33:34" x14ac:dyDescent="0.35">
      <c r="AG5907" s="1">
        <v>39661</v>
      </c>
      <c r="AH5907" s="11">
        <v>7.18</v>
      </c>
    </row>
    <row r="5908" spans="33:34" x14ac:dyDescent="0.35">
      <c r="AG5908" s="1">
        <v>39664</v>
      </c>
      <c r="AH5908" s="11">
        <v>7.2</v>
      </c>
    </row>
    <row r="5909" spans="33:34" x14ac:dyDescent="0.35">
      <c r="AG5909" s="1">
        <v>39665</v>
      </c>
      <c r="AH5909" s="11">
        <v>7.24</v>
      </c>
    </row>
    <row r="5910" spans="33:34" x14ac:dyDescent="0.35">
      <c r="AG5910" s="1">
        <v>39666</v>
      </c>
      <c r="AH5910" s="11">
        <v>7.3</v>
      </c>
    </row>
    <row r="5911" spans="33:34" x14ac:dyDescent="0.35">
      <c r="AG5911" s="1">
        <v>39667</v>
      </c>
      <c r="AH5911" s="11">
        <v>7.17</v>
      </c>
    </row>
    <row r="5912" spans="33:34" x14ac:dyDescent="0.35">
      <c r="AG5912" s="1">
        <v>39668</v>
      </c>
      <c r="AH5912" s="11">
        <v>7.17</v>
      </c>
    </row>
    <row r="5913" spans="33:34" x14ac:dyDescent="0.35">
      <c r="AG5913" s="1">
        <v>39671</v>
      </c>
      <c r="AH5913" s="11">
        <v>7.23</v>
      </c>
    </row>
    <row r="5914" spans="33:34" x14ac:dyDescent="0.35">
      <c r="AG5914" s="1">
        <v>39672</v>
      </c>
      <c r="AH5914" s="11">
        <v>7.17</v>
      </c>
    </row>
    <row r="5915" spans="33:34" x14ac:dyDescent="0.35">
      <c r="AG5915" s="1">
        <v>39673</v>
      </c>
      <c r="AH5915" s="11">
        <v>7.19</v>
      </c>
    </row>
    <row r="5916" spans="33:34" x14ac:dyDescent="0.35">
      <c r="AG5916" s="1">
        <v>39674</v>
      </c>
      <c r="AH5916" s="11">
        <v>7.15</v>
      </c>
    </row>
    <row r="5917" spans="33:34" x14ac:dyDescent="0.35">
      <c r="AG5917" s="1">
        <v>39675</v>
      </c>
      <c r="AH5917" s="11">
        <v>7.11</v>
      </c>
    </row>
    <row r="5918" spans="33:34" x14ac:dyDescent="0.35">
      <c r="AG5918" s="1">
        <v>39678</v>
      </c>
      <c r="AH5918" s="11">
        <v>7.08</v>
      </c>
    </row>
    <row r="5919" spans="33:34" x14ac:dyDescent="0.35">
      <c r="AG5919" s="1">
        <v>39679</v>
      </c>
      <c r="AH5919" s="11">
        <v>7.11</v>
      </c>
    </row>
    <row r="5920" spans="33:34" x14ac:dyDescent="0.35">
      <c r="AG5920" s="1">
        <v>39680</v>
      </c>
      <c r="AH5920" s="11">
        <v>7.1</v>
      </c>
    </row>
    <row r="5921" spans="33:34" x14ac:dyDescent="0.35">
      <c r="AG5921" s="1">
        <v>39681</v>
      </c>
      <c r="AH5921" s="11">
        <v>7.12</v>
      </c>
    </row>
    <row r="5922" spans="33:34" x14ac:dyDescent="0.35">
      <c r="AG5922" s="1">
        <v>39682</v>
      </c>
      <c r="AH5922" s="11">
        <v>7.14</v>
      </c>
    </row>
    <row r="5923" spans="33:34" x14ac:dyDescent="0.35">
      <c r="AG5923" s="1">
        <v>39685</v>
      </c>
      <c r="AH5923" s="11">
        <v>7.09</v>
      </c>
    </row>
    <row r="5924" spans="33:34" x14ac:dyDescent="0.35">
      <c r="AG5924" s="1">
        <v>39686</v>
      </c>
      <c r="AH5924" s="11">
        <v>7.1</v>
      </c>
    </row>
    <row r="5925" spans="33:34" x14ac:dyDescent="0.35">
      <c r="AG5925" s="1">
        <v>39687</v>
      </c>
      <c r="AH5925" s="11">
        <v>7.07</v>
      </c>
    </row>
    <row r="5926" spans="33:34" x14ac:dyDescent="0.35">
      <c r="AG5926" s="1">
        <v>39688</v>
      </c>
      <c r="AH5926" s="11">
        <v>7.08</v>
      </c>
    </row>
    <row r="5927" spans="33:34" x14ac:dyDescent="0.35">
      <c r="AG5927" s="1">
        <v>39689</v>
      </c>
      <c r="AH5927" s="11">
        <v>7.12</v>
      </c>
    </row>
    <row r="5928" spans="33:34" x14ac:dyDescent="0.35">
      <c r="AG5928" s="1">
        <v>39692</v>
      </c>
    </row>
    <row r="5929" spans="33:34" x14ac:dyDescent="0.35">
      <c r="AG5929" s="1">
        <v>39693</v>
      </c>
      <c r="AH5929" s="11">
        <v>7.07</v>
      </c>
    </row>
    <row r="5930" spans="33:34" x14ac:dyDescent="0.35">
      <c r="AG5930" s="1">
        <v>39694</v>
      </c>
      <c r="AH5930" s="11">
        <v>7.03</v>
      </c>
    </row>
    <row r="5931" spans="33:34" x14ac:dyDescent="0.35">
      <c r="AG5931" s="1">
        <v>39695</v>
      </c>
      <c r="AH5931" s="11">
        <v>7.01</v>
      </c>
    </row>
    <row r="5932" spans="33:34" x14ac:dyDescent="0.35">
      <c r="AG5932" s="1">
        <v>39696</v>
      </c>
      <c r="AH5932" s="11">
        <v>7.03</v>
      </c>
    </row>
    <row r="5933" spans="33:34" x14ac:dyDescent="0.35">
      <c r="AG5933" s="1">
        <v>39699</v>
      </c>
      <c r="AH5933" s="11">
        <v>7.03</v>
      </c>
    </row>
    <row r="5934" spans="33:34" x14ac:dyDescent="0.35">
      <c r="AG5934" s="1">
        <v>39700</v>
      </c>
      <c r="AH5934" s="11">
        <v>6.97</v>
      </c>
    </row>
    <row r="5935" spans="33:34" x14ac:dyDescent="0.35">
      <c r="AG5935" s="1">
        <v>39701</v>
      </c>
      <c r="AH5935" s="11">
        <v>7.02</v>
      </c>
    </row>
    <row r="5936" spans="33:34" x14ac:dyDescent="0.35">
      <c r="AG5936" s="1">
        <v>39702</v>
      </c>
      <c r="AH5936" s="11">
        <v>7.05</v>
      </c>
    </row>
    <row r="5937" spans="33:34" x14ac:dyDescent="0.35">
      <c r="AG5937" s="1">
        <v>39703</v>
      </c>
      <c r="AH5937" s="11">
        <v>7.17</v>
      </c>
    </row>
    <row r="5938" spans="33:34" x14ac:dyDescent="0.35">
      <c r="AG5938" s="1">
        <v>39706</v>
      </c>
      <c r="AH5938" s="11">
        <v>7.13</v>
      </c>
    </row>
    <row r="5939" spans="33:34" x14ac:dyDescent="0.35">
      <c r="AG5939" s="1">
        <v>39707</v>
      </c>
      <c r="AH5939" s="11">
        <v>7.16</v>
      </c>
    </row>
    <row r="5940" spans="33:34" x14ac:dyDescent="0.35">
      <c r="AG5940" s="1">
        <v>39708</v>
      </c>
      <c r="AH5940" s="11">
        <v>7.25</v>
      </c>
    </row>
    <row r="5941" spans="33:34" x14ac:dyDescent="0.35">
      <c r="AG5941" s="1">
        <v>39709</v>
      </c>
      <c r="AH5941" s="11">
        <v>7.33</v>
      </c>
    </row>
    <row r="5942" spans="33:34" x14ac:dyDescent="0.35">
      <c r="AG5942" s="1">
        <v>39710</v>
      </c>
      <c r="AH5942" s="11">
        <v>7.55</v>
      </c>
    </row>
    <row r="5943" spans="33:34" x14ac:dyDescent="0.35">
      <c r="AG5943" s="1">
        <v>39713</v>
      </c>
      <c r="AH5943" s="11">
        <v>7.61</v>
      </c>
    </row>
    <row r="5944" spans="33:34" x14ac:dyDescent="0.35">
      <c r="AG5944" s="1">
        <v>39714</v>
      </c>
      <c r="AH5944" s="11">
        <v>7.62</v>
      </c>
    </row>
    <row r="5945" spans="33:34" x14ac:dyDescent="0.35">
      <c r="AG5945" s="1">
        <v>39715</v>
      </c>
      <c r="AH5945" s="11">
        <v>7.58</v>
      </c>
    </row>
    <row r="5946" spans="33:34" x14ac:dyDescent="0.35">
      <c r="AG5946" s="1">
        <v>39716</v>
      </c>
      <c r="AH5946" s="11">
        <v>7.74</v>
      </c>
    </row>
    <row r="5947" spans="33:34" x14ac:dyDescent="0.35">
      <c r="AG5947" s="1">
        <v>39717</v>
      </c>
      <c r="AH5947" s="11">
        <v>7.73</v>
      </c>
    </row>
    <row r="5948" spans="33:34" x14ac:dyDescent="0.35">
      <c r="AG5948" s="1">
        <v>39720</v>
      </c>
      <c r="AH5948" s="11">
        <v>7.62</v>
      </c>
    </row>
    <row r="5949" spans="33:34" x14ac:dyDescent="0.35">
      <c r="AG5949" s="1">
        <v>39721</v>
      </c>
      <c r="AH5949" s="11">
        <v>7.85</v>
      </c>
    </row>
    <row r="5950" spans="33:34" x14ac:dyDescent="0.35">
      <c r="AG5950" s="1">
        <v>39722</v>
      </c>
      <c r="AH5950" s="11">
        <v>7.87</v>
      </c>
    </row>
    <row r="5951" spans="33:34" x14ac:dyDescent="0.35">
      <c r="AG5951" s="1">
        <v>39723</v>
      </c>
      <c r="AH5951" s="11">
        <v>7.97</v>
      </c>
    </row>
    <row r="5952" spans="33:34" x14ac:dyDescent="0.35">
      <c r="AG5952" s="1">
        <v>39724</v>
      </c>
      <c r="AH5952" s="11">
        <v>7.98</v>
      </c>
    </row>
    <row r="5953" spans="33:34" x14ac:dyDescent="0.35">
      <c r="AG5953" s="1">
        <v>39727</v>
      </c>
      <c r="AH5953" s="11">
        <v>7.91</v>
      </c>
    </row>
    <row r="5954" spans="33:34" x14ac:dyDescent="0.35">
      <c r="AG5954" s="1">
        <v>39728</v>
      </c>
      <c r="AH5954" s="11">
        <v>8.0500000000000007</v>
      </c>
    </row>
    <row r="5955" spans="33:34" x14ac:dyDescent="0.35">
      <c r="AG5955" s="1">
        <v>39729</v>
      </c>
      <c r="AH5955" s="11">
        <v>8.2100000000000009</v>
      </c>
    </row>
    <row r="5956" spans="33:34" x14ac:dyDescent="0.35">
      <c r="AG5956" s="1">
        <v>39730</v>
      </c>
      <c r="AH5956" s="11">
        <v>8.32</v>
      </c>
    </row>
    <row r="5957" spans="33:34" x14ac:dyDescent="0.35">
      <c r="AG5957" s="1">
        <v>39731</v>
      </c>
      <c r="AH5957" s="11">
        <v>8.75</v>
      </c>
    </row>
    <row r="5958" spans="33:34" x14ac:dyDescent="0.35">
      <c r="AG5958" s="1">
        <v>39734</v>
      </c>
    </row>
    <row r="5959" spans="33:34" x14ac:dyDescent="0.35">
      <c r="AG5959" s="1">
        <v>39735</v>
      </c>
      <c r="AH5959" s="11">
        <v>8.86</v>
      </c>
    </row>
    <row r="5960" spans="33:34" x14ac:dyDescent="0.35">
      <c r="AG5960" s="1">
        <v>39736</v>
      </c>
      <c r="AH5960" s="11">
        <v>8.98</v>
      </c>
    </row>
    <row r="5961" spans="33:34" x14ac:dyDescent="0.35">
      <c r="AG5961" s="1">
        <v>39737</v>
      </c>
      <c r="AH5961" s="11">
        <v>9.08</v>
      </c>
    </row>
    <row r="5962" spans="33:34" x14ac:dyDescent="0.35">
      <c r="AG5962" s="1">
        <v>39738</v>
      </c>
      <c r="AH5962" s="11">
        <v>9.43</v>
      </c>
    </row>
    <row r="5963" spans="33:34" x14ac:dyDescent="0.35">
      <c r="AG5963" s="1">
        <v>39741</v>
      </c>
      <c r="AH5963" s="11">
        <v>9.43</v>
      </c>
    </row>
    <row r="5964" spans="33:34" x14ac:dyDescent="0.35">
      <c r="AG5964" s="1">
        <v>39742</v>
      </c>
      <c r="AH5964" s="11">
        <v>9.36</v>
      </c>
    </row>
    <row r="5965" spans="33:34" x14ac:dyDescent="0.35">
      <c r="AG5965" s="1">
        <v>39743</v>
      </c>
      <c r="AH5965" s="11">
        <v>9.25</v>
      </c>
    </row>
    <row r="5966" spans="33:34" x14ac:dyDescent="0.35">
      <c r="AG5966" s="1">
        <v>39744</v>
      </c>
      <c r="AH5966" s="11">
        <v>9.11</v>
      </c>
    </row>
    <row r="5967" spans="33:34" x14ac:dyDescent="0.35">
      <c r="AG5967" s="1">
        <v>39745</v>
      </c>
      <c r="AH5967" s="11">
        <v>9.3000000000000007</v>
      </c>
    </row>
    <row r="5968" spans="33:34" x14ac:dyDescent="0.35">
      <c r="AG5968" s="1">
        <v>39748</v>
      </c>
      <c r="AH5968" s="11">
        <v>9.39</v>
      </c>
    </row>
    <row r="5969" spans="33:34" x14ac:dyDescent="0.35">
      <c r="AG5969" s="1">
        <v>39749</v>
      </c>
      <c r="AH5969" s="11">
        <v>9.48</v>
      </c>
    </row>
    <row r="5970" spans="33:34" x14ac:dyDescent="0.35">
      <c r="AG5970" s="1">
        <v>39750</v>
      </c>
      <c r="AH5970" s="11">
        <v>9.51</v>
      </c>
    </row>
    <row r="5971" spans="33:34" x14ac:dyDescent="0.35">
      <c r="AG5971" s="1">
        <v>39751</v>
      </c>
      <c r="AH5971" s="11">
        <v>9.52</v>
      </c>
    </row>
    <row r="5972" spans="33:34" x14ac:dyDescent="0.35">
      <c r="AG5972" s="1">
        <v>39752</v>
      </c>
      <c r="AH5972" s="11">
        <v>9.5399999999999991</v>
      </c>
    </row>
    <row r="5973" spans="33:34" x14ac:dyDescent="0.35">
      <c r="AG5973" s="1">
        <v>39755</v>
      </c>
      <c r="AH5973" s="11">
        <v>9.49</v>
      </c>
    </row>
    <row r="5974" spans="33:34" x14ac:dyDescent="0.35">
      <c r="AG5974" s="1">
        <v>39756</v>
      </c>
      <c r="AH5974" s="11">
        <v>9.3699999999999992</v>
      </c>
    </row>
    <row r="5975" spans="33:34" x14ac:dyDescent="0.35">
      <c r="AG5975" s="1">
        <v>39757</v>
      </c>
      <c r="AH5975" s="11">
        <v>9.26</v>
      </c>
    </row>
    <row r="5976" spans="33:34" x14ac:dyDescent="0.35">
      <c r="AG5976" s="1">
        <v>39758</v>
      </c>
      <c r="AH5976" s="11">
        <v>9.25</v>
      </c>
    </row>
    <row r="5977" spans="33:34" x14ac:dyDescent="0.35">
      <c r="AG5977" s="1">
        <v>39759</v>
      </c>
      <c r="AH5977" s="11">
        <v>9.2799999999999994</v>
      </c>
    </row>
    <row r="5978" spans="33:34" x14ac:dyDescent="0.35">
      <c r="AG5978" s="1">
        <v>39762</v>
      </c>
      <c r="AH5978" s="11">
        <v>9.2200000000000006</v>
      </c>
    </row>
    <row r="5979" spans="33:34" x14ac:dyDescent="0.35">
      <c r="AG5979" s="1">
        <v>39763</v>
      </c>
    </row>
    <row r="5980" spans="33:34" x14ac:dyDescent="0.35">
      <c r="AG5980" s="1">
        <v>39764</v>
      </c>
      <c r="AH5980" s="11">
        <v>9.16</v>
      </c>
    </row>
    <row r="5981" spans="33:34" x14ac:dyDescent="0.35">
      <c r="AG5981" s="1">
        <v>39765</v>
      </c>
      <c r="AH5981" s="11">
        <v>9.3800000000000008</v>
      </c>
    </row>
    <row r="5982" spans="33:34" x14ac:dyDescent="0.35">
      <c r="AG5982" s="1">
        <v>39766</v>
      </c>
      <c r="AH5982" s="11">
        <v>9.2799999999999994</v>
      </c>
    </row>
    <row r="5983" spans="33:34" x14ac:dyDescent="0.35">
      <c r="AG5983" s="1">
        <v>39769</v>
      </c>
      <c r="AH5983" s="11">
        <v>9.26</v>
      </c>
    </row>
    <row r="5984" spans="33:34" x14ac:dyDescent="0.35">
      <c r="AG5984" s="1">
        <v>39770</v>
      </c>
      <c r="AH5984" s="11">
        <v>9.24</v>
      </c>
    </row>
    <row r="5985" spans="33:34" x14ac:dyDescent="0.35">
      <c r="AG5985" s="1">
        <v>39771</v>
      </c>
      <c r="AH5985" s="11">
        <v>9.11</v>
      </c>
    </row>
    <row r="5986" spans="33:34" x14ac:dyDescent="0.35">
      <c r="AG5986" s="1">
        <v>39772</v>
      </c>
      <c r="AH5986" s="11">
        <v>9.02</v>
      </c>
    </row>
    <row r="5987" spans="33:34" x14ac:dyDescent="0.35">
      <c r="AG5987" s="1">
        <v>39773</v>
      </c>
      <c r="AH5987" s="11">
        <v>9.08</v>
      </c>
    </row>
    <row r="5988" spans="33:34" x14ac:dyDescent="0.35">
      <c r="AG5988" s="1">
        <v>39776</v>
      </c>
      <c r="AH5988" s="11">
        <v>9.2100000000000009</v>
      </c>
    </row>
    <row r="5989" spans="33:34" x14ac:dyDescent="0.35">
      <c r="AG5989" s="1">
        <v>39777</v>
      </c>
      <c r="AH5989" s="11">
        <v>9.1199999999999992</v>
      </c>
    </row>
    <row r="5990" spans="33:34" x14ac:dyDescent="0.35">
      <c r="AG5990" s="1">
        <v>39778</v>
      </c>
      <c r="AH5990" s="11">
        <v>9.0500000000000007</v>
      </c>
    </row>
    <row r="5991" spans="33:34" x14ac:dyDescent="0.35">
      <c r="AG5991" s="1">
        <v>39779</v>
      </c>
    </row>
    <row r="5992" spans="33:34" x14ac:dyDescent="0.35">
      <c r="AG5992" s="1">
        <v>39780</v>
      </c>
      <c r="AH5992" s="11">
        <v>9.0299999999999994</v>
      </c>
    </row>
    <row r="5993" spans="33:34" x14ac:dyDescent="0.35">
      <c r="AG5993" s="1">
        <v>39783</v>
      </c>
      <c r="AH5993" s="11">
        <v>8.84</v>
      </c>
    </row>
    <row r="5994" spans="33:34" x14ac:dyDescent="0.35">
      <c r="AG5994" s="1">
        <v>39784</v>
      </c>
      <c r="AH5994" s="11">
        <v>8.7899999999999991</v>
      </c>
    </row>
    <row r="5995" spans="33:34" x14ac:dyDescent="0.35">
      <c r="AG5995" s="1">
        <v>39785</v>
      </c>
      <c r="AH5995" s="11">
        <v>8.8000000000000007</v>
      </c>
    </row>
    <row r="5996" spans="33:34" x14ac:dyDescent="0.35">
      <c r="AG5996" s="1">
        <v>39786</v>
      </c>
      <c r="AH5996" s="11">
        <v>8.7100000000000009</v>
      </c>
    </row>
    <row r="5997" spans="33:34" x14ac:dyDescent="0.35">
      <c r="AG5997" s="1">
        <v>39787</v>
      </c>
      <c r="AH5997" s="11">
        <v>8.74</v>
      </c>
    </row>
    <row r="5998" spans="33:34" x14ac:dyDescent="0.35">
      <c r="AG5998" s="1">
        <v>39790</v>
      </c>
      <c r="AH5998" s="11">
        <v>8.7899999999999991</v>
      </c>
    </row>
    <row r="5999" spans="33:34" x14ac:dyDescent="0.35">
      <c r="AG5999" s="1">
        <v>39791</v>
      </c>
      <c r="AH5999" s="11">
        <v>8.73</v>
      </c>
    </row>
    <row r="6000" spans="33:34" x14ac:dyDescent="0.35">
      <c r="AG6000" s="1">
        <v>39792</v>
      </c>
      <c r="AH6000" s="11">
        <v>8.6999999999999993</v>
      </c>
    </row>
    <row r="6001" spans="33:34" x14ac:dyDescent="0.35">
      <c r="AG6001" s="1">
        <v>39793</v>
      </c>
      <c r="AH6001" s="11">
        <v>8.7100000000000009</v>
      </c>
    </row>
    <row r="6002" spans="33:34" x14ac:dyDescent="0.35">
      <c r="AG6002" s="1">
        <v>39794</v>
      </c>
      <c r="AH6002" s="11">
        <v>8.68</v>
      </c>
    </row>
    <row r="6003" spans="33:34" x14ac:dyDescent="0.35">
      <c r="AG6003" s="1">
        <v>39797</v>
      </c>
      <c r="AH6003" s="11">
        <v>8.6300000000000008</v>
      </c>
    </row>
    <row r="6004" spans="33:34" x14ac:dyDescent="0.35">
      <c r="AG6004" s="1">
        <v>39798</v>
      </c>
      <c r="AH6004" s="11">
        <v>8.48</v>
      </c>
    </row>
    <row r="6005" spans="33:34" x14ac:dyDescent="0.35">
      <c r="AG6005" s="1">
        <v>39799</v>
      </c>
      <c r="AH6005" s="11">
        <v>8.2200000000000006</v>
      </c>
    </row>
    <row r="6006" spans="33:34" x14ac:dyDescent="0.35">
      <c r="AG6006" s="1">
        <v>39800</v>
      </c>
      <c r="AH6006" s="11">
        <v>8.11</v>
      </c>
    </row>
    <row r="6007" spans="33:34" x14ac:dyDescent="0.35">
      <c r="AG6007" s="1">
        <v>39801</v>
      </c>
      <c r="AH6007" s="11">
        <v>8.07</v>
      </c>
    </row>
    <row r="6008" spans="33:34" x14ac:dyDescent="0.35">
      <c r="AG6008" s="1">
        <v>39804</v>
      </c>
      <c r="AH6008" s="11">
        <v>8.09</v>
      </c>
    </row>
    <row r="6009" spans="33:34" x14ac:dyDescent="0.35">
      <c r="AG6009" s="1">
        <v>39805</v>
      </c>
      <c r="AH6009" s="11">
        <v>8.1199999999999992</v>
      </c>
    </row>
    <row r="6010" spans="33:34" x14ac:dyDescent="0.35">
      <c r="AG6010" s="1">
        <v>39806</v>
      </c>
      <c r="AH6010" s="11">
        <v>8.1</v>
      </c>
    </row>
    <row r="6011" spans="33:34" x14ac:dyDescent="0.35">
      <c r="AG6011" s="1">
        <v>39807</v>
      </c>
    </row>
    <row r="6012" spans="33:34" x14ac:dyDescent="0.35">
      <c r="AG6012" s="1">
        <v>39808</v>
      </c>
      <c r="AH6012" s="11">
        <v>8.06</v>
      </c>
    </row>
    <row r="6013" spans="33:34" x14ac:dyDescent="0.35">
      <c r="AG6013" s="1">
        <v>39811</v>
      </c>
      <c r="AH6013" s="11">
        <v>8.0500000000000007</v>
      </c>
    </row>
    <row r="6014" spans="33:34" x14ac:dyDescent="0.35">
      <c r="AG6014" s="1">
        <v>39812</v>
      </c>
      <c r="AH6014" s="11">
        <v>7.97</v>
      </c>
    </row>
    <row r="6015" spans="33:34" x14ac:dyDescent="0.35">
      <c r="AG6015" s="1">
        <v>39813</v>
      </c>
      <c r="AH6015" s="11">
        <v>8.07</v>
      </c>
    </row>
    <row r="6016" spans="33:34" x14ac:dyDescent="0.35">
      <c r="AG6016" s="1">
        <v>39814</v>
      </c>
    </row>
    <row r="6017" spans="33:34" x14ac:dyDescent="0.35">
      <c r="AG6017" s="1">
        <v>39815</v>
      </c>
      <c r="AH6017" s="11">
        <v>8.18</v>
      </c>
    </row>
    <row r="6018" spans="33:34" x14ac:dyDescent="0.35">
      <c r="AG6018" s="1">
        <v>39818</v>
      </c>
      <c r="AH6018" s="11">
        <v>8.31</v>
      </c>
    </row>
    <row r="6019" spans="33:34" x14ac:dyDescent="0.35">
      <c r="AG6019" s="1">
        <v>39819</v>
      </c>
      <c r="AH6019" s="11">
        <v>8.2799999999999994</v>
      </c>
    </row>
    <row r="6020" spans="33:34" x14ac:dyDescent="0.35">
      <c r="AG6020" s="1">
        <v>39820</v>
      </c>
      <c r="AH6020" s="11">
        <v>8.23</v>
      </c>
    </row>
    <row r="6021" spans="33:34" x14ac:dyDescent="0.35">
      <c r="AG6021" s="1">
        <v>39821</v>
      </c>
      <c r="AH6021" s="11">
        <v>8.18</v>
      </c>
    </row>
    <row r="6022" spans="33:34" x14ac:dyDescent="0.35">
      <c r="AG6022" s="1">
        <v>39822</v>
      </c>
      <c r="AH6022" s="11">
        <v>8.15</v>
      </c>
    </row>
    <row r="6023" spans="33:34" x14ac:dyDescent="0.35">
      <c r="AG6023" s="1">
        <v>39825</v>
      </c>
      <c r="AH6023" s="11">
        <v>8.0500000000000007</v>
      </c>
    </row>
    <row r="6024" spans="33:34" x14ac:dyDescent="0.35">
      <c r="AG6024" s="1">
        <v>39826</v>
      </c>
      <c r="AH6024" s="11">
        <v>8.0500000000000007</v>
      </c>
    </row>
    <row r="6025" spans="33:34" x14ac:dyDescent="0.35">
      <c r="AG6025" s="1">
        <v>39827</v>
      </c>
      <c r="AH6025" s="11">
        <v>7.92</v>
      </c>
    </row>
    <row r="6026" spans="33:34" x14ac:dyDescent="0.35">
      <c r="AG6026" s="1">
        <v>39828</v>
      </c>
      <c r="AH6026" s="11">
        <v>7.91</v>
      </c>
    </row>
    <row r="6027" spans="33:34" x14ac:dyDescent="0.35">
      <c r="AG6027" s="1">
        <v>39829</v>
      </c>
      <c r="AH6027" s="11">
        <v>7.91</v>
      </c>
    </row>
    <row r="6028" spans="33:34" x14ac:dyDescent="0.35">
      <c r="AG6028" s="1">
        <v>39832</v>
      </c>
    </row>
    <row r="6029" spans="33:34" x14ac:dyDescent="0.35">
      <c r="AG6029" s="1">
        <v>39833</v>
      </c>
      <c r="AH6029" s="11">
        <v>7.95</v>
      </c>
    </row>
    <row r="6030" spans="33:34" x14ac:dyDescent="0.35">
      <c r="AG6030" s="1">
        <v>39834</v>
      </c>
      <c r="AH6030" s="11">
        <v>8.14</v>
      </c>
    </row>
    <row r="6031" spans="33:34" x14ac:dyDescent="0.35">
      <c r="AG6031" s="1">
        <v>39835</v>
      </c>
      <c r="AH6031" s="11">
        <v>8.24</v>
      </c>
    </row>
    <row r="6032" spans="33:34" x14ac:dyDescent="0.35">
      <c r="AG6032" s="1">
        <v>39836</v>
      </c>
      <c r="AH6032" s="11">
        <v>8.2799999999999994</v>
      </c>
    </row>
    <row r="6033" spans="33:34" x14ac:dyDescent="0.35">
      <c r="AG6033" s="1">
        <v>39839</v>
      </c>
      <c r="AH6033" s="11">
        <v>8.3000000000000007</v>
      </c>
    </row>
    <row r="6034" spans="33:34" x14ac:dyDescent="0.35">
      <c r="AG6034" s="1">
        <v>39840</v>
      </c>
      <c r="AH6034" s="11">
        <v>8.06</v>
      </c>
    </row>
    <row r="6035" spans="33:34" x14ac:dyDescent="0.35">
      <c r="AG6035" s="1">
        <v>39841</v>
      </c>
      <c r="AH6035" s="11">
        <v>8.1999999999999993</v>
      </c>
    </row>
    <row r="6036" spans="33:34" x14ac:dyDescent="0.35">
      <c r="AG6036" s="1">
        <v>39842</v>
      </c>
      <c r="AH6036" s="11">
        <v>8.2799999999999994</v>
      </c>
    </row>
    <row r="6037" spans="33:34" x14ac:dyDescent="0.35">
      <c r="AG6037" s="1">
        <v>39843</v>
      </c>
      <c r="AH6037" s="11">
        <v>8.25</v>
      </c>
    </row>
    <row r="6038" spans="33:34" x14ac:dyDescent="0.35">
      <c r="AG6038" s="1">
        <v>39846</v>
      </c>
      <c r="AH6038" s="11">
        <v>8.09</v>
      </c>
    </row>
    <row r="6039" spans="33:34" x14ac:dyDescent="0.35">
      <c r="AG6039" s="1">
        <v>39847</v>
      </c>
      <c r="AH6039" s="11">
        <v>8.2100000000000009</v>
      </c>
    </row>
    <row r="6040" spans="33:34" x14ac:dyDescent="0.35">
      <c r="AG6040" s="1">
        <v>39848</v>
      </c>
      <c r="AH6040" s="11">
        <v>8.24</v>
      </c>
    </row>
    <row r="6041" spans="33:34" x14ac:dyDescent="0.35">
      <c r="AG6041" s="1">
        <v>39849</v>
      </c>
      <c r="AH6041" s="11">
        <v>8.18</v>
      </c>
    </row>
    <row r="6042" spans="33:34" x14ac:dyDescent="0.35">
      <c r="AG6042" s="1">
        <v>39850</v>
      </c>
      <c r="AH6042" s="11">
        <v>8.18</v>
      </c>
    </row>
    <row r="6043" spans="33:34" x14ac:dyDescent="0.35">
      <c r="AG6043" s="1">
        <v>39853</v>
      </c>
      <c r="AH6043" s="11">
        <v>8.16</v>
      </c>
    </row>
    <row r="6044" spans="33:34" x14ac:dyDescent="0.35">
      <c r="AG6044" s="1">
        <v>39854</v>
      </c>
      <c r="AH6044" s="11">
        <v>7.98</v>
      </c>
    </row>
    <row r="6045" spans="33:34" x14ac:dyDescent="0.35">
      <c r="AG6045" s="1">
        <v>39855</v>
      </c>
      <c r="AH6045" s="11">
        <v>7.88</v>
      </c>
    </row>
    <row r="6046" spans="33:34" x14ac:dyDescent="0.35">
      <c r="AG6046" s="1">
        <v>39856</v>
      </c>
      <c r="AH6046" s="11">
        <v>7.91</v>
      </c>
    </row>
    <row r="6047" spans="33:34" x14ac:dyDescent="0.35">
      <c r="AG6047" s="1">
        <v>39857</v>
      </c>
      <c r="AH6047" s="11">
        <v>8.1300000000000008</v>
      </c>
    </row>
    <row r="6048" spans="33:34" x14ac:dyDescent="0.35">
      <c r="AG6048" s="1">
        <v>39860</v>
      </c>
    </row>
    <row r="6049" spans="33:34" x14ac:dyDescent="0.35">
      <c r="AG6049" s="1">
        <v>39861</v>
      </c>
      <c r="AH6049" s="11">
        <v>7.92</v>
      </c>
    </row>
    <row r="6050" spans="33:34" x14ac:dyDescent="0.35">
      <c r="AG6050" s="1">
        <v>39862</v>
      </c>
      <c r="AH6050" s="11">
        <v>7.95</v>
      </c>
    </row>
    <row r="6051" spans="33:34" x14ac:dyDescent="0.35">
      <c r="AG6051" s="1">
        <v>39863</v>
      </c>
      <c r="AH6051" s="11">
        <v>8.1199999999999992</v>
      </c>
    </row>
    <row r="6052" spans="33:34" x14ac:dyDescent="0.35">
      <c r="AG6052" s="1">
        <v>39864</v>
      </c>
      <c r="AH6052" s="11">
        <v>8.0299999999999994</v>
      </c>
    </row>
    <row r="6053" spans="33:34" x14ac:dyDescent="0.35">
      <c r="AG6053" s="1">
        <v>39867</v>
      </c>
      <c r="AH6053" s="11">
        <v>8.02</v>
      </c>
    </row>
    <row r="6054" spans="33:34" x14ac:dyDescent="0.35">
      <c r="AG6054" s="1">
        <v>39868</v>
      </c>
      <c r="AH6054" s="11">
        <v>8.0299999999999994</v>
      </c>
    </row>
    <row r="6055" spans="33:34" x14ac:dyDescent="0.35">
      <c r="AG6055" s="1">
        <v>39869</v>
      </c>
      <c r="AH6055" s="11">
        <v>8.1300000000000008</v>
      </c>
    </row>
    <row r="6056" spans="33:34" x14ac:dyDescent="0.35">
      <c r="AG6056" s="1">
        <v>39870</v>
      </c>
      <c r="AH6056" s="11">
        <v>8.2100000000000009</v>
      </c>
    </row>
    <row r="6057" spans="33:34" x14ac:dyDescent="0.35">
      <c r="AG6057" s="1">
        <v>39871</v>
      </c>
      <c r="AH6057" s="11">
        <v>8.24</v>
      </c>
    </row>
    <row r="6058" spans="33:34" x14ac:dyDescent="0.35">
      <c r="AG6058" s="1">
        <v>39874</v>
      </c>
      <c r="AH6058" s="11">
        <v>8.1999999999999993</v>
      </c>
    </row>
    <row r="6059" spans="33:34" x14ac:dyDescent="0.35">
      <c r="AG6059" s="1">
        <v>39875</v>
      </c>
      <c r="AH6059" s="11">
        <v>8.27</v>
      </c>
    </row>
    <row r="6060" spans="33:34" x14ac:dyDescent="0.35">
      <c r="AG6060" s="1">
        <v>39876</v>
      </c>
      <c r="AH6060" s="11">
        <v>8.32</v>
      </c>
    </row>
    <row r="6061" spans="33:34" x14ac:dyDescent="0.35">
      <c r="AG6061" s="1">
        <v>39877</v>
      </c>
      <c r="AH6061" s="11">
        <v>8.17</v>
      </c>
    </row>
    <row r="6062" spans="33:34" x14ac:dyDescent="0.35">
      <c r="AG6062" s="1">
        <v>39878</v>
      </c>
      <c r="AH6062" s="11">
        <v>8.18</v>
      </c>
    </row>
    <row r="6063" spans="33:34" x14ac:dyDescent="0.35">
      <c r="AG6063" s="1">
        <v>39881</v>
      </c>
      <c r="AH6063" s="11">
        <v>8.2899999999999991</v>
      </c>
    </row>
    <row r="6064" spans="33:34" x14ac:dyDescent="0.35">
      <c r="AG6064" s="1">
        <v>39882</v>
      </c>
      <c r="AH6064" s="11">
        <v>8.44</v>
      </c>
    </row>
    <row r="6065" spans="33:34" x14ac:dyDescent="0.35">
      <c r="AG6065" s="1">
        <v>39883</v>
      </c>
      <c r="AH6065" s="11">
        <v>8.4</v>
      </c>
    </row>
    <row r="6066" spans="33:34" x14ac:dyDescent="0.35">
      <c r="AG6066" s="1">
        <v>39884</v>
      </c>
      <c r="AH6066" s="11">
        <v>8.41</v>
      </c>
    </row>
    <row r="6067" spans="33:34" x14ac:dyDescent="0.35">
      <c r="AG6067" s="1">
        <v>39885</v>
      </c>
      <c r="AH6067" s="11">
        <v>8.4499999999999993</v>
      </c>
    </row>
    <row r="6068" spans="33:34" x14ac:dyDescent="0.35">
      <c r="AG6068" s="1">
        <v>39888</v>
      </c>
      <c r="AH6068" s="11">
        <v>8.5399999999999991</v>
      </c>
    </row>
    <row r="6069" spans="33:34" x14ac:dyDescent="0.35">
      <c r="AG6069" s="1">
        <v>39889</v>
      </c>
      <c r="AH6069" s="11">
        <v>8.6199999999999992</v>
      </c>
    </row>
    <row r="6070" spans="33:34" x14ac:dyDescent="0.35">
      <c r="AG6070" s="1">
        <v>39890</v>
      </c>
      <c r="AH6070" s="11">
        <v>8.39</v>
      </c>
    </row>
    <row r="6071" spans="33:34" x14ac:dyDescent="0.35">
      <c r="AG6071" s="1">
        <v>39891</v>
      </c>
      <c r="AH6071" s="11">
        <v>8.4499999999999993</v>
      </c>
    </row>
    <row r="6072" spans="33:34" x14ac:dyDescent="0.35">
      <c r="AG6072" s="1">
        <v>39892</v>
      </c>
      <c r="AH6072" s="11">
        <v>8.51</v>
      </c>
    </row>
    <row r="6073" spans="33:34" x14ac:dyDescent="0.35">
      <c r="AG6073" s="1">
        <v>39895</v>
      </c>
      <c r="AH6073" s="11">
        <v>8.56</v>
      </c>
    </row>
    <row r="6074" spans="33:34" x14ac:dyDescent="0.35">
      <c r="AG6074" s="1">
        <v>39896</v>
      </c>
      <c r="AH6074" s="11">
        <v>8.48</v>
      </c>
    </row>
    <row r="6075" spans="33:34" x14ac:dyDescent="0.35">
      <c r="AG6075" s="1">
        <v>39897</v>
      </c>
      <c r="AH6075" s="11">
        <v>8.6</v>
      </c>
    </row>
    <row r="6076" spans="33:34" x14ac:dyDescent="0.35">
      <c r="AG6076" s="1">
        <v>39898</v>
      </c>
      <c r="AH6076" s="11">
        <v>8.52</v>
      </c>
    </row>
    <row r="6077" spans="33:34" x14ac:dyDescent="0.35">
      <c r="AG6077" s="1">
        <v>39899</v>
      </c>
      <c r="AH6077" s="11">
        <v>8.5</v>
      </c>
    </row>
    <row r="6078" spans="33:34" x14ac:dyDescent="0.35">
      <c r="AG6078" s="1">
        <v>39902</v>
      </c>
      <c r="AH6078" s="11">
        <v>8.48</v>
      </c>
    </row>
    <row r="6079" spans="33:34" x14ac:dyDescent="0.35">
      <c r="AG6079" s="1">
        <v>39903</v>
      </c>
      <c r="AH6079" s="11">
        <v>8.4499999999999993</v>
      </c>
    </row>
    <row r="6080" spans="33:34" x14ac:dyDescent="0.35">
      <c r="AG6080" s="1">
        <v>39904</v>
      </c>
      <c r="AH6080" s="11">
        <v>8.3800000000000008</v>
      </c>
    </row>
    <row r="6081" spans="33:34" x14ac:dyDescent="0.35">
      <c r="AG6081" s="1">
        <v>39905</v>
      </c>
      <c r="AH6081" s="11">
        <v>8.4600000000000009</v>
      </c>
    </row>
    <row r="6082" spans="33:34" x14ac:dyDescent="0.35">
      <c r="AG6082" s="1">
        <v>39906</v>
      </c>
      <c r="AH6082" s="11">
        <v>8.59</v>
      </c>
    </row>
    <row r="6083" spans="33:34" x14ac:dyDescent="0.35">
      <c r="AG6083" s="1">
        <v>39909</v>
      </c>
      <c r="AH6083" s="11">
        <v>8.6300000000000008</v>
      </c>
    </row>
    <row r="6084" spans="33:34" x14ac:dyDescent="0.35">
      <c r="AG6084" s="1">
        <v>39910</v>
      </c>
      <c r="AH6084" s="11">
        <v>8.6</v>
      </c>
    </row>
    <row r="6085" spans="33:34" x14ac:dyDescent="0.35">
      <c r="AG6085" s="1">
        <v>39911</v>
      </c>
      <c r="AH6085" s="11">
        <v>8.5</v>
      </c>
    </row>
    <row r="6086" spans="33:34" x14ac:dyDescent="0.35">
      <c r="AG6086" s="1">
        <v>39912</v>
      </c>
      <c r="AH6086" s="11">
        <v>8.57</v>
      </c>
    </row>
    <row r="6087" spans="33:34" x14ac:dyDescent="0.35">
      <c r="AG6087" s="1">
        <v>39913</v>
      </c>
    </row>
    <row r="6088" spans="33:34" x14ac:dyDescent="0.35">
      <c r="AG6088" s="1">
        <v>39916</v>
      </c>
      <c r="AH6088" s="11">
        <v>8.48</v>
      </c>
    </row>
    <row r="6089" spans="33:34" x14ac:dyDescent="0.35">
      <c r="AG6089" s="1">
        <v>39917</v>
      </c>
      <c r="AH6089" s="11">
        <v>8.4</v>
      </c>
    </row>
    <row r="6090" spans="33:34" x14ac:dyDescent="0.35">
      <c r="AG6090" s="1">
        <v>39918</v>
      </c>
      <c r="AH6090" s="11">
        <v>8.35</v>
      </c>
    </row>
    <row r="6091" spans="33:34" x14ac:dyDescent="0.35">
      <c r="AG6091" s="1">
        <v>39919</v>
      </c>
      <c r="AH6091" s="11">
        <v>8.3800000000000008</v>
      </c>
    </row>
    <row r="6092" spans="33:34" x14ac:dyDescent="0.35">
      <c r="AG6092" s="1">
        <v>39920</v>
      </c>
      <c r="AH6092" s="11">
        <v>8.41</v>
      </c>
    </row>
    <row r="6093" spans="33:34" x14ac:dyDescent="0.35">
      <c r="AG6093" s="1">
        <v>39923</v>
      </c>
      <c r="AH6093" s="11">
        <v>8.23</v>
      </c>
    </row>
    <row r="6094" spans="33:34" x14ac:dyDescent="0.35">
      <c r="AG6094" s="1">
        <v>39924</v>
      </c>
      <c r="AH6094" s="11">
        <v>8.24</v>
      </c>
    </row>
    <row r="6095" spans="33:34" x14ac:dyDescent="0.35">
      <c r="AG6095" s="1">
        <v>39925</v>
      </c>
      <c r="AH6095" s="11">
        <v>8.31</v>
      </c>
    </row>
    <row r="6096" spans="33:34" x14ac:dyDescent="0.35">
      <c r="AG6096" s="1">
        <v>39926</v>
      </c>
      <c r="AH6096" s="11">
        <v>8.26</v>
      </c>
    </row>
    <row r="6097" spans="33:34" x14ac:dyDescent="0.35">
      <c r="AG6097" s="1">
        <v>39927</v>
      </c>
      <c r="AH6097" s="11">
        <v>8.2799999999999994</v>
      </c>
    </row>
    <row r="6098" spans="33:34" x14ac:dyDescent="0.35">
      <c r="AG6098" s="1">
        <v>39930</v>
      </c>
      <c r="AH6098" s="11">
        <v>8.25</v>
      </c>
    </row>
    <row r="6099" spans="33:34" x14ac:dyDescent="0.35">
      <c r="AG6099" s="1">
        <v>39931</v>
      </c>
      <c r="AH6099" s="11">
        <v>8.2899999999999991</v>
      </c>
    </row>
    <row r="6100" spans="33:34" x14ac:dyDescent="0.35">
      <c r="AG6100" s="1">
        <v>39932</v>
      </c>
      <c r="AH6100" s="11">
        <v>8.2899999999999991</v>
      </c>
    </row>
    <row r="6101" spans="33:34" x14ac:dyDescent="0.35">
      <c r="AG6101" s="1">
        <v>39933</v>
      </c>
      <c r="AH6101" s="11">
        <v>8.24</v>
      </c>
    </row>
    <row r="6102" spans="33:34" x14ac:dyDescent="0.35">
      <c r="AG6102" s="1">
        <v>39934</v>
      </c>
      <c r="AH6102" s="11">
        <v>8.2200000000000006</v>
      </c>
    </row>
    <row r="6103" spans="33:34" x14ac:dyDescent="0.35">
      <c r="AG6103" s="1">
        <v>39937</v>
      </c>
      <c r="AH6103" s="11">
        <v>8.17</v>
      </c>
    </row>
    <row r="6104" spans="33:34" x14ac:dyDescent="0.35">
      <c r="AG6104" s="1">
        <v>39938</v>
      </c>
      <c r="AH6104" s="11">
        <v>8.1300000000000008</v>
      </c>
    </row>
    <row r="6105" spans="33:34" x14ac:dyDescent="0.35">
      <c r="AG6105" s="1">
        <v>39939</v>
      </c>
      <c r="AH6105" s="11">
        <v>8.09</v>
      </c>
    </row>
    <row r="6106" spans="33:34" x14ac:dyDescent="0.35">
      <c r="AG6106" s="1">
        <v>39940</v>
      </c>
      <c r="AH6106" s="11">
        <v>8.19</v>
      </c>
    </row>
    <row r="6107" spans="33:34" x14ac:dyDescent="0.35">
      <c r="AG6107" s="1">
        <v>39941</v>
      </c>
      <c r="AH6107" s="11">
        <v>8.14</v>
      </c>
    </row>
    <row r="6108" spans="33:34" x14ac:dyDescent="0.35">
      <c r="AG6108" s="1">
        <v>39944</v>
      </c>
      <c r="AH6108" s="11">
        <v>8.0500000000000007</v>
      </c>
    </row>
    <row r="6109" spans="33:34" x14ac:dyDescent="0.35">
      <c r="AG6109" s="1">
        <v>39945</v>
      </c>
      <c r="AH6109" s="11">
        <v>8.0299999999999994</v>
      </c>
    </row>
    <row r="6110" spans="33:34" x14ac:dyDescent="0.35">
      <c r="AG6110" s="1">
        <v>39946</v>
      </c>
      <c r="AH6110" s="11">
        <v>7.97</v>
      </c>
    </row>
    <row r="6111" spans="33:34" x14ac:dyDescent="0.35">
      <c r="AG6111" s="1">
        <v>39947</v>
      </c>
      <c r="AH6111" s="11">
        <v>7.97</v>
      </c>
    </row>
    <row r="6112" spans="33:34" x14ac:dyDescent="0.35">
      <c r="AG6112" s="1">
        <v>39948</v>
      </c>
      <c r="AH6112" s="11">
        <v>7.99</v>
      </c>
    </row>
    <row r="6113" spans="33:34" x14ac:dyDescent="0.35">
      <c r="AG6113" s="1">
        <v>39951</v>
      </c>
      <c r="AH6113" s="11">
        <v>8.07</v>
      </c>
    </row>
    <row r="6114" spans="33:34" x14ac:dyDescent="0.35">
      <c r="AG6114" s="1">
        <v>39952</v>
      </c>
      <c r="AH6114" s="11">
        <v>8.0399999999999991</v>
      </c>
    </row>
    <row r="6115" spans="33:34" x14ac:dyDescent="0.35">
      <c r="AG6115" s="1">
        <v>39953</v>
      </c>
      <c r="AH6115" s="11">
        <v>7.93</v>
      </c>
    </row>
    <row r="6116" spans="33:34" x14ac:dyDescent="0.35">
      <c r="AG6116" s="1">
        <v>39954</v>
      </c>
      <c r="AH6116" s="11">
        <v>8.0500000000000007</v>
      </c>
    </row>
    <row r="6117" spans="33:34" x14ac:dyDescent="0.35">
      <c r="AG6117" s="1">
        <v>39955</v>
      </c>
      <c r="AH6117" s="11">
        <v>8.11</v>
      </c>
    </row>
    <row r="6118" spans="33:34" x14ac:dyDescent="0.35">
      <c r="AG6118" s="1">
        <v>39958</v>
      </c>
    </row>
    <row r="6119" spans="33:34" x14ac:dyDescent="0.35">
      <c r="AG6119" s="1">
        <v>39959</v>
      </c>
      <c r="AH6119" s="11">
        <v>8.1199999999999992</v>
      </c>
    </row>
    <row r="6120" spans="33:34" x14ac:dyDescent="0.35">
      <c r="AG6120" s="1">
        <v>39960</v>
      </c>
      <c r="AH6120" s="11">
        <v>8.19</v>
      </c>
    </row>
    <row r="6121" spans="33:34" x14ac:dyDescent="0.35">
      <c r="AG6121" s="1">
        <v>39961</v>
      </c>
      <c r="AH6121" s="11">
        <v>8.0500000000000007</v>
      </c>
    </row>
    <row r="6122" spans="33:34" x14ac:dyDescent="0.35">
      <c r="AG6122" s="1">
        <v>39962</v>
      </c>
      <c r="AH6122" s="11">
        <v>7.76</v>
      </c>
    </row>
    <row r="6123" spans="33:34" x14ac:dyDescent="0.35">
      <c r="AG6123" s="1">
        <v>39965</v>
      </c>
      <c r="AH6123" s="11">
        <v>7.97</v>
      </c>
    </row>
    <row r="6124" spans="33:34" x14ac:dyDescent="0.35">
      <c r="AG6124" s="1">
        <v>39966</v>
      </c>
      <c r="AH6124" s="11">
        <v>7.79</v>
      </c>
    </row>
    <row r="6125" spans="33:34" x14ac:dyDescent="0.35">
      <c r="AG6125" s="1">
        <v>39967</v>
      </c>
      <c r="AH6125" s="11">
        <v>7.66</v>
      </c>
    </row>
    <row r="6126" spans="33:34" x14ac:dyDescent="0.35">
      <c r="AG6126" s="1">
        <v>39968</v>
      </c>
      <c r="AH6126" s="11">
        <v>7.77</v>
      </c>
    </row>
    <row r="6127" spans="33:34" x14ac:dyDescent="0.35">
      <c r="AG6127" s="1">
        <v>39969</v>
      </c>
      <c r="AH6127" s="11">
        <v>7.79</v>
      </c>
    </row>
    <row r="6128" spans="33:34" x14ac:dyDescent="0.35">
      <c r="AG6128" s="1">
        <v>39972</v>
      </c>
      <c r="AH6128" s="11">
        <v>7.72</v>
      </c>
    </row>
    <row r="6129" spans="33:34" x14ac:dyDescent="0.35">
      <c r="AG6129" s="1">
        <v>39973</v>
      </c>
      <c r="AH6129" s="11">
        <v>7.71</v>
      </c>
    </row>
    <row r="6130" spans="33:34" x14ac:dyDescent="0.35">
      <c r="AG6130" s="1">
        <v>39974</v>
      </c>
      <c r="AH6130" s="11">
        <v>7.75</v>
      </c>
    </row>
    <row r="6131" spans="33:34" x14ac:dyDescent="0.35">
      <c r="AG6131" s="1">
        <v>39975</v>
      </c>
      <c r="AH6131" s="11">
        <v>7.67</v>
      </c>
    </row>
    <row r="6132" spans="33:34" x14ac:dyDescent="0.35">
      <c r="AG6132" s="1">
        <v>39976</v>
      </c>
      <c r="AH6132" s="11">
        <v>7.6</v>
      </c>
    </row>
    <row r="6133" spans="33:34" x14ac:dyDescent="0.35">
      <c r="AG6133" s="1">
        <v>39979</v>
      </c>
      <c r="AH6133" s="11">
        <v>7.52</v>
      </c>
    </row>
    <row r="6134" spans="33:34" x14ac:dyDescent="0.35">
      <c r="AG6134" s="1">
        <v>39980</v>
      </c>
      <c r="AH6134" s="11">
        <v>7.41</v>
      </c>
    </row>
    <row r="6135" spans="33:34" x14ac:dyDescent="0.35">
      <c r="AG6135" s="1">
        <v>39981</v>
      </c>
      <c r="AH6135" s="11">
        <v>7.35</v>
      </c>
    </row>
    <row r="6136" spans="33:34" x14ac:dyDescent="0.35">
      <c r="AG6136" s="1">
        <v>39982</v>
      </c>
      <c r="AH6136" s="11">
        <v>7.47</v>
      </c>
    </row>
    <row r="6137" spans="33:34" x14ac:dyDescent="0.35">
      <c r="AG6137" s="1">
        <v>39983</v>
      </c>
      <c r="AH6137" s="11">
        <v>7.33</v>
      </c>
    </row>
    <row r="6138" spans="33:34" x14ac:dyDescent="0.35">
      <c r="AG6138" s="1">
        <v>39986</v>
      </c>
      <c r="AH6138" s="11">
        <v>7.23</v>
      </c>
    </row>
    <row r="6139" spans="33:34" x14ac:dyDescent="0.35">
      <c r="AG6139" s="1">
        <v>39987</v>
      </c>
      <c r="AH6139" s="11">
        <v>7.18</v>
      </c>
    </row>
    <row r="6140" spans="33:34" x14ac:dyDescent="0.35">
      <c r="AG6140" s="1">
        <v>39988</v>
      </c>
      <c r="AH6140" s="11">
        <v>7.24</v>
      </c>
    </row>
    <row r="6141" spans="33:34" x14ac:dyDescent="0.35">
      <c r="AG6141" s="1">
        <v>39989</v>
      </c>
      <c r="AH6141" s="11">
        <v>7.19</v>
      </c>
    </row>
    <row r="6142" spans="33:34" x14ac:dyDescent="0.35">
      <c r="AG6142" s="1">
        <v>39990</v>
      </c>
      <c r="AH6142" s="11">
        <v>7.17</v>
      </c>
    </row>
    <row r="6143" spans="33:34" x14ac:dyDescent="0.35">
      <c r="AG6143" s="1">
        <v>39993</v>
      </c>
      <c r="AH6143" s="11">
        <v>7.2</v>
      </c>
    </row>
    <row r="6144" spans="33:34" x14ac:dyDescent="0.35">
      <c r="AG6144" s="1">
        <v>39994</v>
      </c>
      <c r="AH6144" s="11">
        <v>7.17</v>
      </c>
    </row>
    <row r="6145" spans="33:34" x14ac:dyDescent="0.35">
      <c r="AG6145" s="1">
        <v>39995</v>
      </c>
      <c r="AH6145" s="11">
        <v>7.2</v>
      </c>
    </row>
    <row r="6146" spans="33:34" x14ac:dyDescent="0.35">
      <c r="AG6146" s="1">
        <v>39996</v>
      </c>
      <c r="AH6146" s="11">
        <v>7.14</v>
      </c>
    </row>
    <row r="6147" spans="33:34" x14ac:dyDescent="0.35">
      <c r="AG6147" s="1">
        <v>39997</v>
      </c>
    </row>
    <row r="6148" spans="33:34" x14ac:dyDescent="0.35">
      <c r="AG6148" s="1">
        <v>40000</v>
      </c>
      <c r="AH6148" s="11">
        <v>7.18</v>
      </c>
    </row>
    <row r="6149" spans="33:34" x14ac:dyDescent="0.35">
      <c r="AG6149" s="1">
        <v>40001</v>
      </c>
      <c r="AH6149" s="11">
        <v>7.13</v>
      </c>
    </row>
    <row r="6150" spans="33:34" x14ac:dyDescent="0.35">
      <c r="AG6150" s="1">
        <v>40002</v>
      </c>
      <c r="AH6150" s="11">
        <v>6.99</v>
      </c>
    </row>
    <row r="6151" spans="33:34" x14ac:dyDescent="0.35">
      <c r="AG6151" s="1">
        <v>40003</v>
      </c>
      <c r="AH6151" s="11">
        <v>7.15</v>
      </c>
    </row>
    <row r="6152" spans="33:34" x14ac:dyDescent="0.35">
      <c r="AG6152" s="1">
        <v>40004</v>
      </c>
      <c r="AH6152" s="11">
        <v>7.03</v>
      </c>
    </row>
    <row r="6153" spans="33:34" x14ac:dyDescent="0.35">
      <c r="AG6153" s="1">
        <v>40007</v>
      </c>
      <c r="AH6153" s="11">
        <v>7.08</v>
      </c>
    </row>
    <row r="6154" spans="33:34" x14ac:dyDescent="0.35">
      <c r="AG6154" s="1">
        <v>40008</v>
      </c>
      <c r="AH6154" s="11">
        <v>7.18</v>
      </c>
    </row>
    <row r="6155" spans="33:34" x14ac:dyDescent="0.35">
      <c r="AG6155" s="1">
        <v>40009</v>
      </c>
      <c r="AH6155" s="11">
        <v>7.26</v>
      </c>
    </row>
    <row r="6156" spans="33:34" x14ac:dyDescent="0.35">
      <c r="AG6156" s="1">
        <v>40010</v>
      </c>
      <c r="AH6156" s="11">
        <v>7.19</v>
      </c>
    </row>
    <row r="6157" spans="33:34" x14ac:dyDescent="0.35">
      <c r="AG6157" s="1">
        <v>40011</v>
      </c>
      <c r="AH6157" s="11">
        <v>7.23</v>
      </c>
    </row>
    <row r="6158" spans="33:34" x14ac:dyDescent="0.35">
      <c r="AG6158" s="1">
        <v>40014</v>
      </c>
      <c r="AH6158" s="11">
        <v>7.16</v>
      </c>
    </row>
    <row r="6159" spans="33:34" x14ac:dyDescent="0.35">
      <c r="AG6159" s="1">
        <v>40015</v>
      </c>
      <c r="AH6159" s="11">
        <v>7.05</v>
      </c>
    </row>
    <row r="6160" spans="33:34" x14ac:dyDescent="0.35">
      <c r="AG6160" s="1">
        <v>40016</v>
      </c>
      <c r="AH6160" s="11">
        <v>7.11</v>
      </c>
    </row>
    <row r="6161" spans="33:34" x14ac:dyDescent="0.35">
      <c r="AG6161" s="1">
        <v>40017</v>
      </c>
      <c r="AH6161" s="11">
        <v>7.2</v>
      </c>
    </row>
    <row r="6162" spans="33:34" x14ac:dyDescent="0.35">
      <c r="AG6162" s="1">
        <v>40018</v>
      </c>
      <c r="AH6162" s="11">
        <v>7.11</v>
      </c>
    </row>
    <row r="6163" spans="33:34" x14ac:dyDescent="0.35">
      <c r="AG6163" s="1">
        <v>40021</v>
      </c>
      <c r="AH6163" s="11">
        <v>7.15</v>
      </c>
    </row>
    <row r="6164" spans="33:34" x14ac:dyDescent="0.35">
      <c r="AG6164" s="1">
        <v>40022</v>
      </c>
      <c r="AH6164" s="11">
        <v>7.04</v>
      </c>
    </row>
    <row r="6165" spans="33:34" x14ac:dyDescent="0.35">
      <c r="AG6165" s="1">
        <v>40023</v>
      </c>
      <c r="AH6165" s="11">
        <v>6.92</v>
      </c>
    </row>
    <row r="6166" spans="33:34" x14ac:dyDescent="0.35">
      <c r="AG6166" s="1">
        <v>40024</v>
      </c>
      <c r="AH6166" s="11">
        <v>6.8</v>
      </c>
    </row>
    <row r="6167" spans="33:34" x14ac:dyDescent="0.35">
      <c r="AG6167" s="1">
        <v>40025</v>
      </c>
      <c r="AH6167" s="11">
        <v>6.63</v>
      </c>
    </row>
    <row r="6168" spans="33:34" x14ac:dyDescent="0.35">
      <c r="AG6168" s="1">
        <v>40028</v>
      </c>
      <c r="AH6168" s="11">
        <v>6.7</v>
      </c>
    </row>
    <row r="6169" spans="33:34" x14ac:dyDescent="0.35">
      <c r="AG6169" s="1">
        <v>40029</v>
      </c>
      <c r="AH6169" s="11">
        <v>6.69</v>
      </c>
    </row>
    <row r="6170" spans="33:34" x14ac:dyDescent="0.35">
      <c r="AG6170" s="1">
        <v>40030</v>
      </c>
      <c r="AH6170" s="11">
        <v>6.75</v>
      </c>
    </row>
    <row r="6171" spans="33:34" x14ac:dyDescent="0.35">
      <c r="AG6171" s="1">
        <v>40031</v>
      </c>
      <c r="AH6171" s="11">
        <v>6.69</v>
      </c>
    </row>
    <row r="6172" spans="33:34" x14ac:dyDescent="0.35">
      <c r="AG6172" s="1">
        <v>40032</v>
      </c>
      <c r="AH6172" s="11">
        <v>6.74</v>
      </c>
    </row>
    <row r="6173" spans="33:34" x14ac:dyDescent="0.35">
      <c r="AG6173" s="1">
        <v>40035</v>
      </c>
      <c r="AH6173" s="11">
        <v>6.65</v>
      </c>
    </row>
    <row r="6174" spans="33:34" x14ac:dyDescent="0.35">
      <c r="AG6174" s="1">
        <v>40036</v>
      </c>
      <c r="AH6174" s="11">
        <v>6.59</v>
      </c>
    </row>
    <row r="6175" spans="33:34" x14ac:dyDescent="0.35">
      <c r="AG6175" s="1">
        <v>40037</v>
      </c>
      <c r="AH6175" s="11">
        <v>6.69</v>
      </c>
    </row>
    <row r="6176" spans="33:34" x14ac:dyDescent="0.35">
      <c r="AG6176" s="1">
        <v>40038</v>
      </c>
      <c r="AH6176" s="11">
        <v>6.58</v>
      </c>
    </row>
    <row r="6177" spans="33:34" x14ac:dyDescent="0.35">
      <c r="AG6177" s="1">
        <v>40039</v>
      </c>
      <c r="AH6177" s="11">
        <v>6.57</v>
      </c>
    </row>
    <row r="6178" spans="33:34" x14ac:dyDescent="0.35">
      <c r="AG6178" s="1">
        <v>40042</v>
      </c>
      <c r="AH6178" s="11">
        <v>6.56</v>
      </c>
    </row>
    <row r="6179" spans="33:34" x14ac:dyDescent="0.35">
      <c r="AG6179" s="1">
        <v>40043</v>
      </c>
      <c r="AH6179" s="11">
        <v>6.58</v>
      </c>
    </row>
    <row r="6180" spans="33:34" x14ac:dyDescent="0.35">
      <c r="AG6180" s="1">
        <v>40044</v>
      </c>
      <c r="AH6180" s="11">
        <v>6.55</v>
      </c>
    </row>
    <row r="6181" spans="33:34" x14ac:dyDescent="0.35">
      <c r="AG6181" s="1">
        <v>40045</v>
      </c>
      <c r="AH6181" s="11">
        <v>6.51</v>
      </c>
    </row>
    <row r="6182" spans="33:34" x14ac:dyDescent="0.35">
      <c r="AG6182" s="1">
        <v>40046</v>
      </c>
      <c r="AH6182" s="11">
        <v>6.62</v>
      </c>
    </row>
    <row r="6183" spans="33:34" x14ac:dyDescent="0.35">
      <c r="AG6183" s="1">
        <v>40049</v>
      </c>
      <c r="AH6183" s="11">
        <v>6.53</v>
      </c>
    </row>
    <row r="6184" spans="33:34" x14ac:dyDescent="0.35">
      <c r="AG6184" s="1">
        <v>40050</v>
      </c>
      <c r="AH6184" s="11">
        <v>6.46</v>
      </c>
    </row>
    <row r="6185" spans="33:34" x14ac:dyDescent="0.35">
      <c r="AG6185" s="1">
        <v>40051</v>
      </c>
      <c r="AH6185" s="11">
        <v>6.42</v>
      </c>
    </row>
    <row r="6186" spans="33:34" x14ac:dyDescent="0.35">
      <c r="AG6186" s="1">
        <v>40052</v>
      </c>
      <c r="AH6186" s="11">
        <v>6.43</v>
      </c>
    </row>
    <row r="6187" spans="33:34" x14ac:dyDescent="0.35">
      <c r="AG6187" s="1">
        <v>40053</v>
      </c>
      <c r="AH6187" s="11">
        <v>6.41</v>
      </c>
    </row>
    <row r="6188" spans="33:34" x14ac:dyDescent="0.35">
      <c r="AG6188" s="1">
        <v>40056</v>
      </c>
      <c r="AH6188" s="11">
        <v>6.38</v>
      </c>
    </row>
    <row r="6189" spans="33:34" x14ac:dyDescent="0.35">
      <c r="AG6189" s="1">
        <v>40057</v>
      </c>
      <c r="AH6189" s="11">
        <v>6.39</v>
      </c>
    </row>
    <row r="6190" spans="33:34" x14ac:dyDescent="0.35">
      <c r="AG6190" s="1">
        <v>40058</v>
      </c>
      <c r="AH6190" s="11">
        <v>6.28</v>
      </c>
    </row>
    <row r="6191" spans="33:34" x14ac:dyDescent="0.35">
      <c r="AG6191" s="1">
        <v>40059</v>
      </c>
      <c r="AH6191" s="11">
        <v>6.33</v>
      </c>
    </row>
    <row r="6192" spans="33:34" x14ac:dyDescent="0.35">
      <c r="AG6192" s="1">
        <v>40060</v>
      </c>
      <c r="AH6192" s="11">
        <v>6.45</v>
      </c>
    </row>
    <row r="6193" spans="33:34" x14ac:dyDescent="0.35">
      <c r="AG6193" s="1">
        <v>40063</v>
      </c>
    </row>
    <row r="6194" spans="33:34" x14ac:dyDescent="0.35">
      <c r="AG6194" s="1">
        <v>40064</v>
      </c>
      <c r="AH6194" s="11">
        <v>6.45</v>
      </c>
    </row>
    <row r="6195" spans="33:34" x14ac:dyDescent="0.35">
      <c r="AG6195" s="1">
        <v>40065</v>
      </c>
      <c r="AH6195" s="11">
        <v>6.49</v>
      </c>
    </row>
    <row r="6196" spans="33:34" x14ac:dyDescent="0.35">
      <c r="AG6196" s="1">
        <v>40066</v>
      </c>
      <c r="AH6196" s="11">
        <v>6.32</v>
      </c>
    </row>
    <row r="6197" spans="33:34" x14ac:dyDescent="0.35">
      <c r="AG6197" s="1">
        <v>40067</v>
      </c>
      <c r="AH6197" s="11">
        <v>6.31</v>
      </c>
    </row>
    <row r="6198" spans="33:34" x14ac:dyDescent="0.35">
      <c r="AG6198" s="1">
        <v>40070</v>
      </c>
      <c r="AH6198" s="11">
        <v>6.36</v>
      </c>
    </row>
    <row r="6199" spans="33:34" x14ac:dyDescent="0.35">
      <c r="AG6199" s="1">
        <v>40071</v>
      </c>
      <c r="AH6199" s="11">
        <v>6.4</v>
      </c>
    </row>
    <row r="6200" spans="33:34" x14ac:dyDescent="0.35">
      <c r="AG6200" s="1">
        <v>40072</v>
      </c>
      <c r="AH6200" s="11">
        <v>6.39</v>
      </c>
    </row>
    <row r="6201" spans="33:34" x14ac:dyDescent="0.35">
      <c r="AG6201" s="1">
        <v>40073</v>
      </c>
      <c r="AH6201" s="11">
        <v>6.29</v>
      </c>
    </row>
    <row r="6202" spans="33:34" x14ac:dyDescent="0.35">
      <c r="AG6202" s="1">
        <v>40074</v>
      </c>
      <c r="AH6202" s="11">
        <v>6.34</v>
      </c>
    </row>
    <row r="6203" spans="33:34" x14ac:dyDescent="0.35">
      <c r="AG6203" s="1">
        <v>40077</v>
      </c>
      <c r="AH6203" s="11">
        <v>6.35</v>
      </c>
    </row>
    <row r="6204" spans="33:34" x14ac:dyDescent="0.35">
      <c r="AG6204" s="1">
        <v>40078</v>
      </c>
      <c r="AH6204" s="11">
        <v>6.3</v>
      </c>
    </row>
    <row r="6205" spans="33:34" x14ac:dyDescent="0.35">
      <c r="AG6205" s="1">
        <v>40079</v>
      </c>
      <c r="AH6205" s="11">
        <v>6.28</v>
      </c>
    </row>
    <row r="6206" spans="33:34" x14ac:dyDescent="0.35">
      <c r="AG6206" s="1">
        <v>40080</v>
      </c>
      <c r="AH6206" s="11">
        <v>6.26</v>
      </c>
    </row>
    <row r="6207" spans="33:34" x14ac:dyDescent="0.35">
      <c r="AG6207" s="1">
        <v>40081</v>
      </c>
      <c r="AH6207" s="11">
        <v>6.17</v>
      </c>
    </row>
    <row r="6208" spans="33:34" x14ac:dyDescent="0.35">
      <c r="AG6208" s="1">
        <v>40084</v>
      </c>
      <c r="AH6208" s="11">
        <v>6.12</v>
      </c>
    </row>
    <row r="6209" spans="33:34" x14ac:dyDescent="0.35">
      <c r="AG6209" s="1">
        <v>40085</v>
      </c>
      <c r="AH6209" s="11">
        <v>6.12</v>
      </c>
    </row>
    <row r="6210" spans="33:34" x14ac:dyDescent="0.35">
      <c r="AG6210" s="1">
        <v>40086</v>
      </c>
      <c r="AH6210" s="11">
        <v>6.17</v>
      </c>
    </row>
    <row r="6211" spans="33:34" x14ac:dyDescent="0.35">
      <c r="AG6211" s="1">
        <v>40087</v>
      </c>
      <c r="AH6211" s="11">
        <v>6.11</v>
      </c>
    </row>
    <row r="6212" spans="33:34" x14ac:dyDescent="0.35">
      <c r="AG6212" s="1">
        <v>40088</v>
      </c>
      <c r="AH6212" s="11">
        <v>6.17</v>
      </c>
    </row>
    <row r="6213" spans="33:34" x14ac:dyDescent="0.35">
      <c r="AG6213" s="1">
        <v>40091</v>
      </c>
      <c r="AH6213" s="11">
        <v>6.19</v>
      </c>
    </row>
    <row r="6214" spans="33:34" x14ac:dyDescent="0.35">
      <c r="AG6214" s="1">
        <v>40092</v>
      </c>
      <c r="AH6214" s="11">
        <v>6.21</v>
      </c>
    </row>
    <row r="6215" spans="33:34" x14ac:dyDescent="0.35">
      <c r="AG6215" s="1">
        <v>40093</v>
      </c>
      <c r="AH6215" s="11">
        <v>6.13</v>
      </c>
    </row>
    <row r="6216" spans="33:34" x14ac:dyDescent="0.35">
      <c r="AG6216" s="1">
        <v>40094</v>
      </c>
      <c r="AH6216" s="11">
        <v>6.23</v>
      </c>
    </row>
    <row r="6217" spans="33:34" x14ac:dyDescent="0.35">
      <c r="AG6217" s="1">
        <v>40095</v>
      </c>
      <c r="AH6217" s="11">
        <v>6.36</v>
      </c>
    </row>
    <row r="6218" spans="33:34" x14ac:dyDescent="0.35">
      <c r="AG6218" s="1">
        <v>40098</v>
      </c>
    </row>
    <row r="6219" spans="33:34" x14ac:dyDescent="0.35">
      <c r="AG6219" s="1">
        <v>40099</v>
      </c>
      <c r="AH6219" s="11">
        <v>6.29</v>
      </c>
    </row>
    <row r="6220" spans="33:34" x14ac:dyDescent="0.35">
      <c r="AG6220" s="1">
        <v>40100</v>
      </c>
      <c r="AH6220" s="11">
        <v>6.41</v>
      </c>
    </row>
    <row r="6221" spans="33:34" x14ac:dyDescent="0.35">
      <c r="AG6221" s="1">
        <v>40101</v>
      </c>
      <c r="AH6221" s="11">
        <v>6.45</v>
      </c>
    </row>
    <row r="6222" spans="33:34" x14ac:dyDescent="0.35">
      <c r="AG6222" s="1">
        <v>40102</v>
      </c>
      <c r="AH6222" s="11">
        <v>6.36</v>
      </c>
    </row>
    <row r="6223" spans="33:34" x14ac:dyDescent="0.35">
      <c r="AG6223" s="1">
        <v>40105</v>
      </c>
      <c r="AH6223" s="11">
        <v>6.32</v>
      </c>
    </row>
    <row r="6224" spans="33:34" x14ac:dyDescent="0.35">
      <c r="AG6224" s="1">
        <v>40106</v>
      </c>
      <c r="AH6224" s="11">
        <v>6.26</v>
      </c>
    </row>
    <row r="6225" spans="33:34" x14ac:dyDescent="0.35">
      <c r="AG6225" s="1">
        <v>40107</v>
      </c>
      <c r="AH6225" s="11">
        <v>6.31</v>
      </c>
    </row>
    <row r="6226" spans="33:34" x14ac:dyDescent="0.35">
      <c r="AG6226" s="1">
        <v>40108</v>
      </c>
      <c r="AH6226" s="11">
        <v>6.32</v>
      </c>
    </row>
    <row r="6227" spans="33:34" x14ac:dyDescent="0.35">
      <c r="AG6227" s="1">
        <v>40109</v>
      </c>
      <c r="AH6227" s="11">
        <v>6.31</v>
      </c>
    </row>
    <row r="6228" spans="33:34" x14ac:dyDescent="0.35">
      <c r="AG6228" s="1">
        <v>40112</v>
      </c>
      <c r="AH6228" s="11">
        <v>6.42</v>
      </c>
    </row>
    <row r="6229" spans="33:34" x14ac:dyDescent="0.35">
      <c r="AG6229" s="1">
        <v>40113</v>
      </c>
      <c r="AH6229" s="11">
        <v>6.33</v>
      </c>
    </row>
    <row r="6230" spans="33:34" x14ac:dyDescent="0.35">
      <c r="AG6230" s="1">
        <v>40114</v>
      </c>
      <c r="AH6230" s="11">
        <v>6.29</v>
      </c>
    </row>
    <row r="6231" spans="33:34" x14ac:dyDescent="0.35">
      <c r="AG6231" s="1">
        <v>40115</v>
      </c>
      <c r="AH6231" s="11">
        <v>6.39</v>
      </c>
    </row>
    <row r="6232" spans="33:34" x14ac:dyDescent="0.35">
      <c r="AG6232" s="1">
        <v>40116</v>
      </c>
      <c r="AH6232" s="11">
        <v>6.27</v>
      </c>
    </row>
    <row r="6233" spans="33:34" x14ac:dyDescent="0.35">
      <c r="AG6233" s="1">
        <v>40119</v>
      </c>
      <c r="AH6233" s="11">
        <v>6.3</v>
      </c>
    </row>
    <row r="6234" spans="33:34" x14ac:dyDescent="0.35">
      <c r="AG6234" s="1">
        <v>40120</v>
      </c>
      <c r="AH6234" s="11">
        <v>6.37</v>
      </c>
    </row>
    <row r="6235" spans="33:34" x14ac:dyDescent="0.35">
      <c r="AG6235" s="1">
        <v>40121</v>
      </c>
      <c r="AH6235" s="11">
        <v>6.46</v>
      </c>
    </row>
    <row r="6236" spans="33:34" x14ac:dyDescent="0.35">
      <c r="AG6236" s="1">
        <v>40122</v>
      </c>
      <c r="AH6236" s="11">
        <v>6.43</v>
      </c>
    </row>
    <row r="6237" spans="33:34" x14ac:dyDescent="0.35">
      <c r="AG6237" s="1">
        <v>40123</v>
      </c>
      <c r="AH6237" s="11">
        <v>6.4</v>
      </c>
    </row>
    <row r="6238" spans="33:34" x14ac:dyDescent="0.35">
      <c r="AG6238" s="1">
        <v>40126</v>
      </c>
      <c r="AH6238" s="11">
        <v>6.41</v>
      </c>
    </row>
    <row r="6239" spans="33:34" x14ac:dyDescent="0.35">
      <c r="AG6239" s="1">
        <v>40127</v>
      </c>
      <c r="AH6239" s="11">
        <v>6.42</v>
      </c>
    </row>
    <row r="6240" spans="33:34" x14ac:dyDescent="0.35">
      <c r="AG6240" s="1">
        <v>40128</v>
      </c>
    </row>
    <row r="6241" spans="33:34" x14ac:dyDescent="0.35">
      <c r="AG6241" s="1">
        <v>40129</v>
      </c>
      <c r="AH6241" s="11">
        <v>6.39</v>
      </c>
    </row>
    <row r="6242" spans="33:34" x14ac:dyDescent="0.35">
      <c r="AG6242" s="1">
        <v>40130</v>
      </c>
      <c r="AH6242" s="11">
        <v>6.36</v>
      </c>
    </row>
    <row r="6243" spans="33:34" x14ac:dyDescent="0.35">
      <c r="AG6243" s="1">
        <v>40133</v>
      </c>
      <c r="AH6243" s="11">
        <v>6.25</v>
      </c>
    </row>
    <row r="6244" spans="33:34" x14ac:dyDescent="0.35">
      <c r="AG6244" s="1">
        <v>40134</v>
      </c>
      <c r="AH6244" s="11">
        <v>6.25</v>
      </c>
    </row>
    <row r="6245" spans="33:34" x14ac:dyDescent="0.35">
      <c r="AG6245" s="1">
        <v>40135</v>
      </c>
      <c r="AH6245" s="11">
        <v>6.3</v>
      </c>
    </row>
    <row r="6246" spans="33:34" x14ac:dyDescent="0.35">
      <c r="AG6246" s="1">
        <v>40136</v>
      </c>
      <c r="AH6246" s="11">
        <v>6.27</v>
      </c>
    </row>
    <row r="6247" spans="33:34" x14ac:dyDescent="0.35">
      <c r="AG6247" s="1">
        <v>40137</v>
      </c>
      <c r="AH6247" s="11">
        <v>6.29</v>
      </c>
    </row>
    <row r="6248" spans="33:34" x14ac:dyDescent="0.35">
      <c r="AG6248" s="1">
        <v>40140</v>
      </c>
      <c r="AH6248" s="11">
        <v>6.29</v>
      </c>
    </row>
    <row r="6249" spans="33:34" x14ac:dyDescent="0.35">
      <c r="AG6249" s="1">
        <v>40141</v>
      </c>
      <c r="AH6249" s="11">
        <v>6.25</v>
      </c>
    </row>
    <row r="6250" spans="33:34" x14ac:dyDescent="0.35">
      <c r="AG6250" s="1">
        <v>40142</v>
      </c>
      <c r="AH6250" s="11">
        <v>6.23</v>
      </c>
    </row>
    <row r="6251" spans="33:34" x14ac:dyDescent="0.35">
      <c r="AG6251" s="1">
        <v>40143</v>
      </c>
    </row>
    <row r="6252" spans="33:34" x14ac:dyDescent="0.35">
      <c r="AG6252" s="1">
        <v>40144</v>
      </c>
      <c r="AH6252" s="11">
        <v>6.2</v>
      </c>
    </row>
    <row r="6253" spans="33:34" x14ac:dyDescent="0.35">
      <c r="AG6253" s="1">
        <v>40147</v>
      </c>
      <c r="AH6253" s="11">
        <v>6.2</v>
      </c>
    </row>
    <row r="6254" spans="33:34" x14ac:dyDescent="0.35">
      <c r="AG6254" s="1">
        <v>40148</v>
      </c>
      <c r="AH6254" s="11">
        <v>6.28</v>
      </c>
    </row>
    <row r="6255" spans="33:34" x14ac:dyDescent="0.35">
      <c r="AG6255" s="1">
        <v>40149</v>
      </c>
      <c r="AH6255" s="11">
        <v>6.27</v>
      </c>
    </row>
    <row r="6256" spans="33:34" x14ac:dyDescent="0.35">
      <c r="AG6256" s="1">
        <v>40150</v>
      </c>
      <c r="AH6256" s="11">
        <v>6.32</v>
      </c>
    </row>
    <row r="6257" spans="33:34" x14ac:dyDescent="0.35">
      <c r="AG6257" s="1">
        <v>40151</v>
      </c>
      <c r="AH6257" s="11">
        <v>6.39</v>
      </c>
    </row>
    <row r="6258" spans="33:34" x14ac:dyDescent="0.35">
      <c r="AG6258" s="1">
        <v>40154</v>
      </c>
      <c r="AH6258" s="11">
        <v>6.37</v>
      </c>
    </row>
    <row r="6259" spans="33:34" x14ac:dyDescent="0.35">
      <c r="AG6259" s="1">
        <v>40155</v>
      </c>
      <c r="AH6259" s="11">
        <v>6.32</v>
      </c>
    </row>
    <row r="6260" spans="33:34" x14ac:dyDescent="0.35">
      <c r="AG6260" s="1">
        <v>40156</v>
      </c>
      <c r="AH6260" s="11">
        <v>6.34</v>
      </c>
    </row>
    <row r="6261" spans="33:34" x14ac:dyDescent="0.35">
      <c r="AG6261" s="1">
        <v>40157</v>
      </c>
      <c r="AH6261" s="11">
        <v>6.42</v>
      </c>
    </row>
    <row r="6262" spans="33:34" x14ac:dyDescent="0.35">
      <c r="AG6262" s="1">
        <v>40158</v>
      </c>
      <c r="AH6262" s="11">
        <v>6.41</v>
      </c>
    </row>
    <row r="6263" spans="33:34" x14ac:dyDescent="0.35">
      <c r="AG6263" s="1">
        <v>40161</v>
      </c>
      <c r="AH6263" s="11">
        <v>6.35</v>
      </c>
    </row>
    <row r="6264" spans="33:34" x14ac:dyDescent="0.35">
      <c r="AG6264" s="1">
        <v>40162</v>
      </c>
      <c r="AH6264" s="11">
        <v>6.4</v>
      </c>
    </row>
    <row r="6265" spans="33:34" x14ac:dyDescent="0.35">
      <c r="AG6265" s="1">
        <v>40163</v>
      </c>
      <c r="AH6265" s="11">
        <v>6.38</v>
      </c>
    </row>
    <row r="6266" spans="33:34" x14ac:dyDescent="0.35">
      <c r="AG6266" s="1">
        <v>40164</v>
      </c>
      <c r="AH6266" s="11">
        <v>6.25</v>
      </c>
    </row>
    <row r="6267" spans="33:34" x14ac:dyDescent="0.35">
      <c r="AG6267" s="1">
        <v>40165</v>
      </c>
      <c r="AH6267" s="11">
        <v>6.28</v>
      </c>
    </row>
    <row r="6268" spans="33:34" x14ac:dyDescent="0.35">
      <c r="AG6268" s="1">
        <v>40168</v>
      </c>
      <c r="AH6268" s="11">
        <v>6.38</v>
      </c>
    </row>
    <row r="6269" spans="33:34" x14ac:dyDescent="0.35">
      <c r="AG6269" s="1">
        <v>40169</v>
      </c>
      <c r="AH6269" s="11">
        <v>6.41</v>
      </c>
    </row>
    <row r="6270" spans="33:34" x14ac:dyDescent="0.35">
      <c r="AG6270" s="1">
        <v>40170</v>
      </c>
      <c r="AH6270" s="11">
        <v>6.4</v>
      </c>
    </row>
    <row r="6271" spans="33:34" x14ac:dyDescent="0.35">
      <c r="AG6271" s="1">
        <v>40171</v>
      </c>
      <c r="AH6271" s="11">
        <v>6.47</v>
      </c>
    </row>
    <row r="6272" spans="33:34" x14ac:dyDescent="0.35">
      <c r="AG6272" s="1">
        <v>40172</v>
      </c>
    </row>
    <row r="6273" spans="33:34" x14ac:dyDescent="0.35">
      <c r="AG6273" s="1">
        <v>40175</v>
      </c>
      <c r="AH6273" s="11">
        <v>6.49</v>
      </c>
    </row>
    <row r="6274" spans="33:34" x14ac:dyDescent="0.35">
      <c r="AG6274" s="1">
        <v>40176</v>
      </c>
      <c r="AH6274" s="11">
        <v>6.41</v>
      </c>
    </row>
    <row r="6275" spans="33:34" x14ac:dyDescent="0.35">
      <c r="AG6275" s="1">
        <v>40177</v>
      </c>
      <c r="AH6275" s="11">
        <v>6.36</v>
      </c>
    </row>
    <row r="6276" spans="33:34" x14ac:dyDescent="0.35">
      <c r="AG6276" s="1">
        <v>40178</v>
      </c>
      <c r="AH6276" s="11">
        <v>6.39</v>
      </c>
    </row>
    <row r="6277" spans="33:34" x14ac:dyDescent="0.35">
      <c r="AG6277" s="1">
        <v>40179</v>
      </c>
    </row>
    <row r="6278" spans="33:34" x14ac:dyDescent="0.35">
      <c r="AG6278" s="1">
        <v>40182</v>
      </c>
      <c r="AH6278" s="11">
        <v>6.39</v>
      </c>
    </row>
    <row r="6279" spans="33:34" x14ac:dyDescent="0.35">
      <c r="AG6279" s="1">
        <v>40183</v>
      </c>
      <c r="AH6279" s="11">
        <v>6.3</v>
      </c>
    </row>
    <row r="6280" spans="33:34" x14ac:dyDescent="0.35">
      <c r="AG6280" s="1">
        <v>40184</v>
      </c>
      <c r="AH6280" s="11">
        <v>6.34</v>
      </c>
    </row>
    <row r="6281" spans="33:34" x14ac:dyDescent="0.35">
      <c r="AG6281" s="1">
        <v>40185</v>
      </c>
      <c r="AH6281" s="11">
        <v>6.33</v>
      </c>
    </row>
    <row r="6282" spans="33:34" x14ac:dyDescent="0.35">
      <c r="AG6282" s="1">
        <v>40186</v>
      </c>
      <c r="AH6282" s="11">
        <v>6.32</v>
      </c>
    </row>
    <row r="6283" spans="33:34" x14ac:dyDescent="0.35">
      <c r="AG6283" s="1">
        <v>40189</v>
      </c>
      <c r="AH6283" s="11">
        <v>6.32</v>
      </c>
    </row>
    <row r="6284" spans="33:34" x14ac:dyDescent="0.35">
      <c r="AG6284" s="1">
        <v>40190</v>
      </c>
      <c r="AH6284" s="11">
        <v>6.22</v>
      </c>
    </row>
    <row r="6285" spans="33:34" x14ac:dyDescent="0.35">
      <c r="AG6285" s="1">
        <v>40191</v>
      </c>
      <c r="AH6285" s="11">
        <v>6.3</v>
      </c>
    </row>
    <row r="6286" spans="33:34" x14ac:dyDescent="0.35">
      <c r="AG6286" s="1">
        <v>40192</v>
      </c>
      <c r="AH6286" s="11">
        <v>6.22</v>
      </c>
    </row>
    <row r="6287" spans="33:34" x14ac:dyDescent="0.35">
      <c r="AG6287" s="1">
        <v>40193</v>
      </c>
      <c r="AH6287" s="11">
        <v>6.18</v>
      </c>
    </row>
    <row r="6288" spans="33:34" x14ac:dyDescent="0.35">
      <c r="AG6288" s="1">
        <v>40196</v>
      </c>
    </row>
    <row r="6289" spans="33:34" x14ac:dyDescent="0.35">
      <c r="AG6289" s="1">
        <v>40197</v>
      </c>
      <c r="AH6289" s="11">
        <v>6.21</v>
      </c>
    </row>
    <row r="6290" spans="33:34" x14ac:dyDescent="0.35">
      <c r="AG6290" s="1">
        <v>40198</v>
      </c>
      <c r="AH6290" s="11">
        <v>6.16</v>
      </c>
    </row>
    <row r="6291" spans="33:34" x14ac:dyDescent="0.35">
      <c r="AG6291" s="1">
        <v>40199</v>
      </c>
      <c r="AH6291" s="11">
        <v>6.13</v>
      </c>
    </row>
    <row r="6292" spans="33:34" x14ac:dyDescent="0.35">
      <c r="AG6292" s="1">
        <v>40200</v>
      </c>
      <c r="AH6292" s="11">
        <v>6.15</v>
      </c>
    </row>
    <row r="6293" spans="33:34" x14ac:dyDescent="0.35">
      <c r="AG6293" s="1">
        <v>40203</v>
      </c>
      <c r="AH6293" s="11">
        <v>6.22</v>
      </c>
    </row>
    <row r="6294" spans="33:34" x14ac:dyDescent="0.35">
      <c r="AG6294" s="1">
        <v>40204</v>
      </c>
      <c r="AH6294" s="11">
        <v>6.24</v>
      </c>
    </row>
    <row r="6295" spans="33:34" x14ac:dyDescent="0.35">
      <c r="AG6295" s="1">
        <v>40205</v>
      </c>
      <c r="AH6295" s="11">
        <v>6.23</v>
      </c>
    </row>
    <row r="6296" spans="33:34" x14ac:dyDescent="0.35">
      <c r="AG6296" s="1">
        <v>40206</v>
      </c>
      <c r="AH6296" s="11">
        <v>6.25</v>
      </c>
    </row>
    <row r="6297" spans="33:34" x14ac:dyDescent="0.35">
      <c r="AG6297" s="1">
        <v>40207</v>
      </c>
      <c r="AH6297" s="11">
        <v>6.2</v>
      </c>
    </row>
    <row r="6298" spans="33:34" x14ac:dyDescent="0.35">
      <c r="AG6298" s="1">
        <v>40210</v>
      </c>
      <c r="AH6298" s="11">
        <v>6.25</v>
      </c>
    </row>
    <row r="6299" spans="33:34" x14ac:dyDescent="0.35">
      <c r="AG6299" s="1">
        <v>40211</v>
      </c>
      <c r="AH6299" s="11">
        <v>6.23</v>
      </c>
    </row>
    <row r="6300" spans="33:34" x14ac:dyDescent="0.35">
      <c r="AG6300" s="1">
        <v>40212</v>
      </c>
      <c r="AH6300" s="11">
        <v>6.31</v>
      </c>
    </row>
    <row r="6301" spans="33:34" x14ac:dyDescent="0.35">
      <c r="AG6301" s="1">
        <v>40213</v>
      </c>
      <c r="AH6301" s="11">
        <v>6.24</v>
      </c>
    </row>
    <row r="6302" spans="33:34" x14ac:dyDescent="0.35">
      <c r="AG6302" s="1">
        <v>40214</v>
      </c>
      <c r="AH6302" s="11">
        <v>6.21</v>
      </c>
    </row>
    <row r="6303" spans="33:34" x14ac:dyDescent="0.35">
      <c r="AG6303" s="1">
        <v>40217</v>
      </c>
      <c r="AH6303" s="11">
        <v>6.26</v>
      </c>
    </row>
    <row r="6304" spans="33:34" x14ac:dyDescent="0.35">
      <c r="AG6304" s="1">
        <v>40218</v>
      </c>
      <c r="AH6304" s="11">
        <v>6.32</v>
      </c>
    </row>
    <row r="6305" spans="33:34" x14ac:dyDescent="0.35">
      <c r="AG6305" s="1">
        <v>40219</v>
      </c>
      <c r="AH6305" s="11">
        <v>6.38</v>
      </c>
    </row>
    <row r="6306" spans="33:34" x14ac:dyDescent="0.35">
      <c r="AG6306" s="1">
        <v>40220</v>
      </c>
      <c r="AH6306" s="11">
        <v>6.43</v>
      </c>
    </row>
    <row r="6307" spans="33:34" x14ac:dyDescent="0.35">
      <c r="AG6307" s="1">
        <v>40221</v>
      </c>
      <c r="AH6307" s="11">
        <v>6.41</v>
      </c>
    </row>
    <row r="6308" spans="33:34" x14ac:dyDescent="0.35">
      <c r="AG6308" s="1">
        <v>40224</v>
      </c>
    </row>
    <row r="6309" spans="33:34" x14ac:dyDescent="0.35">
      <c r="AG6309" s="1">
        <v>40225</v>
      </c>
      <c r="AH6309" s="11">
        <v>6.39</v>
      </c>
    </row>
    <row r="6310" spans="33:34" x14ac:dyDescent="0.35">
      <c r="AG6310" s="1">
        <v>40226</v>
      </c>
      <c r="AH6310" s="11">
        <v>6.47</v>
      </c>
    </row>
    <row r="6311" spans="33:34" x14ac:dyDescent="0.35">
      <c r="AG6311" s="1">
        <v>40227</v>
      </c>
      <c r="AH6311" s="11">
        <v>6.51</v>
      </c>
    </row>
    <row r="6312" spans="33:34" x14ac:dyDescent="0.35">
      <c r="AG6312" s="1">
        <v>40228</v>
      </c>
      <c r="AH6312" s="11">
        <v>6.43</v>
      </c>
    </row>
    <row r="6313" spans="33:34" x14ac:dyDescent="0.35">
      <c r="AG6313" s="1">
        <v>40231</v>
      </c>
      <c r="AH6313" s="11">
        <v>6.45</v>
      </c>
    </row>
    <row r="6314" spans="33:34" x14ac:dyDescent="0.35">
      <c r="AG6314" s="1">
        <v>40232</v>
      </c>
      <c r="AH6314" s="11">
        <v>6.34</v>
      </c>
    </row>
    <row r="6315" spans="33:34" x14ac:dyDescent="0.35">
      <c r="AG6315" s="1">
        <v>40233</v>
      </c>
      <c r="AH6315" s="11">
        <v>6.35</v>
      </c>
    </row>
    <row r="6316" spans="33:34" x14ac:dyDescent="0.35">
      <c r="AG6316" s="1">
        <v>40234</v>
      </c>
      <c r="AH6316" s="11">
        <v>6.28</v>
      </c>
    </row>
    <row r="6317" spans="33:34" x14ac:dyDescent="0.35">
      <c r="AG6317" s="1">
        <v>40235</v>
      </c>
      <c r="AH6317" s="11">
        <v>6.23</v>
      </c>
    </row>
    <row r="6318" spans="33:34" x14ac:dyDescent="0.35">
      <c r="AG6318" s="1">
        <v>40238</v>
      </c>
      <c r="AH6318" s="11">
        <v>6.26</v>
      </c>
    </row>
    <row r="6319" spans="33:34" x14ac:dyDescent="0.35">
      <c r="AG6319" s="1">
        <v>40239</v>
      </c>
      <c r="AH6319" s="11">
        <v>6.26</v>
      </c>
    </row>
    <row r="6320" spans="33:34" x14ac:dyDescent="0.35">
      <c r="AG6320" s="1">
        <v>40240</v>
      </c>
      <c r="AH6320" s="11">
        <v>6.26</v>
      </c>
    </row>
    <row r="6321" spans="33:34" x14ac:dyDescent="0.35">
      <c r="AG6321" s="1">
        <v>40241</v>
      </c>
      <c r="AH6321" s="11">
        <v>6.23</v>
      </c>
    </row>
    <row r="6322" spans="33:34" x14ac:dyDescent="0.35">
      <c r="AG6322" s="1">
        <v>40242</v>
      </c>
      <c r="AH6322" s="11">
        <v>6.3</v>
      </c>
    </row>
    <row r="6323" spans="33:34" x14ac:dyDescent="0.35">
      <c r="AG6323" s="1">
        <v>40245</v>
      </c>
      <c r="AH6323" s="11">
        <v>6.31</v>
      </c>
    </row>
    <row r="6324" spans="33:34" x14ac:dyDescent="0.35">
      <c r="AG6324" s="1">
        <v>40246</v>
      </c>
      <c r="AH6324" s="11">
        <v>6.32</v>
      </c>
    </row>
    <row r="6325" spans="33:34" x14ac:dyDescent="0.35">
      <c r="AG6325" s="1">
        <v>40247</v>
      </c>
      <c r="AH6325" s="11">
        <v>6.32</v>
      </c>
    </row>
    <row r="6326" spans="33:34" x14ac:dyDescent="0.35">
      <c r="AG6326" s="1">
        <v>40248</v>
      </c>
      <c r="AH6326" s="11">
        <v>6.29</v>
      </c>
    </row>
    <row r="6327" spans="33:34" x14ac:dyDescent="0.35">
      <c r="AG6327" s="1">
        <v>40249</v>
      </c>
      <c r="AH6327" s="11">
        <v>6.26</v>
      </c>
    </row>
    <row r="6328" spans="33:34" x14ac:dyDescent="0.35">
      <c r="AG6328" s="1">
        <v>40252</v>
      </c>
      <c r="AH6328" s="11">
        <v>6.27</v>
      </c>
    </row>
    <row r="6329" spans="33:34" x14ac:dyDescent="0.35">
      <c r="AG6329" s="1">
        <v>40253</v>
      </c>
      <c r="AH6329" s="11">
        <v>6.21</v>
      </c>
    </row>
    <row r="6330" spans="33:34" x14ac:dyDescent="0.35">
      <c r="AG6330" s="1">
        <v>40254</v>
      </c>
      <c r="AH6330" s="11">
        <v>6.18</v>
      </c>
    </row>
    <row r="6331" spans="33:34" x14ac:dyDescent="0.35">
      <c r="AG6331" s="1">
        <v>40255</v>
      </c>
      <c r="AH6331" s="11">
        <v>6.2</v>
      </c>
    </row>
    <row r="6332" spans="33:34" x14ac:dyDescent="0.35">
      <c r="AG6332" s="1">
        <v>40256</v>
      </c>
      <c r="AH6332" s="11">
        <v>6.19</v>
      </c>
    </row>
    <row r="6333" spans="33:34" x14ac:dyDescent="0.35">
      <c r="AG6333" s="1">
        <v>40259</v>
      </c>
      <c r="AH6333" s="11">
        <v>6.17</v>
      </c>
    </row>
    <row r="6334" spans="33:34" x14ac:dyDescent="0.35">
      <c r="AG6334" s="1">
        <v>40260</v>
      </c>
      <c r="AH6334" s="11">
        <v>6.2</v>
      </c>
    </row>
    <row r="6335" spans="33:34" x14ac:dyDescent="0.35">
      <c r="AG6335" s="1">
        <v>40261</v>
      </c>
      <c r="AH6335" s="11">
        <v>6.32</v>
      </c>
    </row>
    <row r="6336" spans="33:34" x14ac:dyDescent="0.35">
      <c r="AG6336" s="1">
        <v>40262</v>
      </c>
      <c r="AH6336" s="11">
        <v>6.38</v>
      </c>
    </row>
    <row r="6337" spans="33:34" x14ac:dyDescent="0.35">
      <c r="AG6337" s="1">
        <v>40263</v>
      </c>
      <c r="AH6337" s="11">
        <v>6.35</v>
      </c>
    </row>
    <row r="6338" spans="33:34" x14ac:dyDescent="0.35">
      <c r="AG6338" s="1">
        <v>40266</v>
      </c>
      <c r="AH6338" s="11">
        <v>6.37</v>
      </c>
    </row>
    <row r="6339" spans="33:34" x14ac:dyDescent="0.35">
      <c r="AG6339" s="1">
        <v>40267</v>
      </c>
      <c r="AH6339" s="11">
        <v>6.36</v>
      </c>
    </row>
    <row r="6340" spans="33:34" x14ac:dyDescent="0.35">
      <c r="AG6340" s="1">
        <v>40268</v>
      </c>
      <c r="AH6340" s="11">
        <v>6.31</v>
      </c>
    </row>
    <row r="6341" spans="33:34" x14ac:dyDescent="0.35">
      <c r="AG6341" s="1">
        <v>40269</v>
      </c>
      <c r="AH6341" s="11">
        <v>6.33</v>
      </c>
    </row>
    <row r="6342" spans="33:34" x14ac:dyDescent="0.35">
      <c r="AG6342" s="1">
        <v>40270</v>
      </c>
      <c r="AH6342" s="11">
        <v>6.4</v>
      </c>
    </row>
    <row r="6343" spans="33:34" x14ac:dyDescent="0.35">
      <c r="AG6343" s="1">
        <v>40273</v>
      </c>
      <c r="AH6343" s="11">
        <v>6.44</v>
      </c>
    </row>
    <row r="6344" spans="33:34" x14ac:dyDescent="0.35">
      <c r="AG6344" s="1">
        <v>40274</v>
      </c>
      <c r="AH6344" s="11">
        <v>6.44</v>
      </c>
    </row>
    <row r="6345" spans="33:34" x14ac:dyDescent="0.35">
      <c r="AG6345" s="1">
        <v>40275</v>
      </c>
      <c r="AH6345" s="11">
        <v>6.33</v>
      </c>
    </row>
    <row r="6346" spans="33:34" x14ac:dyDescent="0.35">
      <c r="AG6346" s="1">
        <v>40276</v>
      </c>
      <c r="AH6346" s="11">
        <v>6.34</v>
      </c>
    </row>
    <row r="6347" spans="33:34" x14ac:dyDescent="0.35">
      <c r="AG6347" s="1">
        <v>40277</v>
      </c>
      <c r="AH6347" s="11">
        <v>6.33</v>
      </c>
    </row>
    <row r="6348" spans="33:34" x14ac:dyDescent="0.35">
      <c r="AG6348" s="1">
        <v>40280</v>
      </c>
      <c r="AH6348" s="11">
        <v>6.27</v>
      </c>
    </row>
    <row r="6349" spans="33:34" x14ac:dyDescent="0.35">
      <c r="AG6349" s="1">
        <v>40281</v>
      </c>
      <c r="AH6349" s="11">
        <v>6.24</v>
      </c>
    </row>
    <row r="6350" spans="33:34" x14ac:dyDescent="0.35">
      <c r="AG6350" s="1">
        <v>40282</v>
      </c>
      <c r="AH6350" s="11">
        <v>6.28</v>
      </c>
    </row>
    <row r="6351" spans="33:34" x14ac:dyDescent="0.35">
      <c r="AG6351" s="1">
        <v>40283</v>
      </c>
      <c r="AH6351" s="11">
        <v>6.28</v>
      </c>
    </row>
    <row r="6352" spans="33:34" x14ac:dyDescent="0.35">
      <c r="AG6352" s="1">
        <v>40284</v>
      </c>
      <c r="AH6352" s="11">
        <v>6.22</v>
      </c>
    </row>
    <row r="6353" spans="33:34" x14ac:dyDescent="0.35">
      <c r="AG6353" s="1">
        <v>40287</v>
      </c>
      <c r="AH6353" s="11">
        <v>6.25</v>
      </c>
    </row>
    <row r="6354" spans="33:34" x14ac:dyDescent="0.35">
      <c r="AG6354" s="1">
        <v>40288</v>
      </c>
      <c r="AH6354" s="11">
        <v>6.22</v>
      </c>
    </row>
    <row r="6355" spans="33:34" x14ac:dyDescent="0.35">
      <c r="AG6355" s="1">
        <v>40289</v>
      </c>
      <c r="AH6355" s="11">
        <v>6.15</v>
      </c>
    </row>
    <row r="6356" spans="33:34" x14ac:dyDescent="0.35">
      <c r="AG6356" s="1">
        <v>40290</v>
      </c>
      <c r="AH6356" s="11">
        <v>6.18</v>
      </c>
    </row>
    <row r="6357" spans="33:34" x14ac:dyDescent="0.35">
      <c r="AG6357" s="1">
        <v>40291</v>
      </c>
      <c r="AH6357" s="11">
        <v>6.21</v>
      </c>
    </row>
    <row r="6358" spans="33:34" x14ac:dyDescent="0.35">
      <c r="AG6358" s="1">
        <v>40294</v>
      </c>
      <c r="AH6358" s="11">
        <v>6.21</v>
      </c>
    </row>
    <row r="6359" spans="33:34" x14ac:dyDescent="0.35">
      <c r="AG6359" s="1">
        <v>40295</v>
      </c>
      <c r="AH6359" s="11">
        <v>6.1</v>
      </c>
    </row>
    <row r="6360" spans="33:34" x14ac:dyDescent="0.35">
      <c r="AG6360" s="1">
        <v>40296</v>
      </c>
      <c r="AH6360" s="11">
        <v>6.18</v>
      </c>
    </row>
    <row r="6361" spans="33:34" x14ac:dyDescent="0.35">
      <c r="AG6361" s="1">
        <v>40297</v>
      </c>
      <c r="AH6361" s="11">
        <v>6.13</v>
      </c>
    </row>
    <row r="6362" spans="33:34" x14ac:dyDescent="0.35">
      <c r="AG6362" s="1">
        <v>40298</v>
      </c>
      <c r="AH6362" s="11">
        <v>6.07</v>
      </c>
    </row>
    <row r="6363" spans="33:34" x14ac:dyDescent="0.35">
      <c r="AG6363" s="1">
        <v>40301</v>
      </c>
      <c r="AH6363" s="11">
        <v>6.09</v>
      </c>
    </row>
    <row r="6364" spans="33:34" x14ac:dyDescent="0.35">
      <c r="AG6364" s="1">
        <v>40302</v>
      </c>
      <c r="AH6364" s="11">
        <v>6.01</v>
      </c>
    </row>
    <row r="6365" spans="33:34" x14ac:dyDescent="0.35">
      <c r="AG6365" s="1">
        <v>40303</v>
      </c>
      <c r="AH6365" s="11">
        <v>5.98</v>
      </c>
    </row>
    <row r="6366" spans="33:34" x14ac:dyDescent="0.35">
      <c r="AG6366" s="1">
        <v>40304</v>
      </c>
      <c r="AH6366" s="11">
        <v>5.82</v>
      </c>
    </row>
    <row r="6367" spans="33:34" x14ac:dyDescent="0.35">
      <c r="AG6367" s="1">
        <v>40305</v>
      </c>
      <c r="AH6367" s="11">
        <v>6</v>
      </c>
    </row>
    <row r="6368" spans="33:34" x14ac:dyDescent="0.35">
      <c r="AG6368" s="1">
        <v>40308</v>
      </c>
      <c r="AH6368" s="11">
        <v>6.1</v>
      </c>
    </row>
    <row r="6369" spans="33:34" x14ac:dyDescent="0.35">
      <c r="AG6369" s="1">
        <v>40309</v>
      </c>
      <c r="AH6369" s="11">
        <v>6.14</v>
      </c>
    </row>
    <row r="6370" spans="33:34" x14ac:dyDescent="0.35">
      <c r="AG6370" s="1">
        <v>40310</v>
      </c>
      <c r="AH6370" s="11">
        <v>6.17</v>
      </c>
    </row>
    <row r="6371" spans="33:34" x14ac:dyDescent="0.35">
      <c r="AG6371" s="1">
        <v>40311</v>
      </c>
      <c r="AH6371" s="11">
        <v>6.15</v>
      </c>
    </row>
    <row r="6372" spans="33:34" x14ac:dyDescent="0.35">
      <c r="AG6372" s="1">
        <v>40312</v>
      </c>
      <c r="AH6372" s="11">
        <v>6.03</v>
      </c>
    </row>
    <row r="6373" spans="33:34" x14ac:dyDescent="0.35">
      <c r="AG6373" s="1">
        <v>40315</v>
      </c>
      <c r="AH6373" s="11">
        <v>6.06</v>
      </c>
    </row>
    <row r="6374" spans="33:34" x14ac:dyDescent="0.35">
      <c r="AG6374" s="1">
        <v>40316</v>
      </c>
      <c r="AH6374" s="11">
        <v>5.99</v>
      </c>
    </row>
    <row r="6375" spans="33:34" x14ac:dyDescent="0.35">
      <c r="AG6375" s="1">
        <v>40317</v>
      </c>
      <c r="AH6375" s="11">
        <v>6.01</v>
      </c>
    </row>
    <row r="6376" spans="33:34" x14ac:dyDescent="0.35">
      <c r="AG6376" s="1">
        <v>40318</v>
      </c>
      <c r="AH6376" s="11">
        <v>5.99</v>
      </c>
    </row>
    <row r="6377" spans="33:34" x14ac:dyDescent="0.35">
      <c r="AG6377" s="1">
        <v>40319</v>
      </c>
      <c r="AH6377" s="11">
        <v>5.96</v>
      </c>
    </row>
    <row r="6378" spans="33:34" x14ac:dyDescent="0.35">
      <c r="AG6378" s="1">
        <v>40322</v>
      </c>
      <c r="AH6378" s="11">
        <v>6.02</v>
      </c>
    </row>
    <row r="6379" spans="33:34" x14ac:dyDescent="0.35">
      <c r="AG6379" s="1">
        <v>40323</v>
      </c>
      <c r="AH6379" s="11">
        <v>5.99</v>
      </c>
    </row>
    <row r="6380" spans="33:34" x14ac:dyDescent="0.35">
      <c r="AG6380" s="1">
        <v>40324</v>
      </c>
      <c r="AH6380" s="11">
        <v>6.08</v>
      </c>
    </row>
    <row r="6381" spans="33:34" x14ac:dyDescent="0.35">
      <c r="AG6381" s="1">
        <v>40325</v>
      </c>
      <c r="AH6381" s="11">
        <v>6.23</v>
      </c>
    </row>
    <row r="6382" spans="33:34" x14ac:dyDescent="0.35">
      <c r="AG6382" s="1">
        <v>40326</v>
      </c>
      <c r="AH6382" s="11">
        <v>6.2</v>
      </c>
    </row>
    <row r="6383" spans="33:34" x14ac:dyDescent="0.35">
      <c r="AG6383" s="1">
        <v>40329</v>
      </c>
    </row>
    <row r="6384" spans="33:34" x14ac:dyDescent="0.35">
      <c r="AG6384" s="1">
        <v>40330</v>
      </c>
      <c r="AH6384" s="11">
        <v>6.21</v>
      </c>
    </row>
    <row r="6385" spans="33:34" x14ac:dyDescent="0.35">
      <c r="AG6385" s="1">
        <v>40331</v>
      </c>
      <c r="AH6385" s="11">
        <v>6.26</v>
      </c>
    </row>
    <row r="6386" spans="33:34" x14ac:dyDescent="0.35">
      <c r="AG6386" s="1">
        <v>40332</v>
      </c>
      <c r="AH6386" s="11">
        <v>6.31</v>
      </c>
    </row>
    <row r="6387" spans="33:34" x14ac:dyDescent="0.35">
      <c r="AG6387" s="1">
        <v>40333</v>
      </c>
      <c r="AH6387" s="11">
        <v>6.15</v>
      </c>
    </row>
    <row r="6388" spans="33:34" x14ac:dyDescent="0.35">
      <c r="AG6388" s="1">
        <v>40336</v>
      </c>
      <c r="AH6388" s="11">
        <v>6.17</v>
      </c>
    </row>
    <row r="6389" spans="33:34" x14ac:dyDescent="0.35">
      <c r="AG6389" s="1">
        <v>40337</v>
      </c>
      <c r="AH6389" s="11">
        <v>6.17</v>
      </c>
    </row>
    <row r="6390" spans="33:34" x14ac:dyDescent="0.35">
      <c r="AG6390" s="1">
        <v>40338</v>
      </c>
      <c r="AH6390" s="11">
        <v>6.2</v>
      </c>
    </row>
    <row r="6391" spans="33:34" x14ac:dyDescent="0.35">
      <c r="AG6391" s="1">
        <v>40339</v>
      </c>
      <c r="AH6391" s="11">
        <v>6.34</v>
      </c>
    </row>
    <row r="6392" spans="33:34" x14ac:dyDescent="0.35">
      <c r="AG6392" s="1">
        <v>40340</v>
      </c>
      <c r="AH6392" s="11">
        <v>6.28</v>
      </c>
    </row>
    <row r="6393" spans="33:34" x14ac:dyDescent="0.35">
      <c r="AG6393" s="1">
        <v>40343</v>
      </c>
      <c r="AH6393" s="11">
        <v>6.34</v>
      </c>
    </row>
    <row r="6394" spans="33:34" x14ac:dyDescent="0.35">
      <c r="AG6394" s="1">
        <v>40344</v>
      </c>
      <c r="AH6394" s="11">
        <v>6.37</v>
      </c>
    </row>
    <row r="6395" spans="33:34" x14ac:dyDescent="0.35">
      <c r="AG6395" s="1">
        <v>40345</v>
      </c>
      <c r="AH6395" s="11">
        <v>6.34</v>
      </c>
    </row>
    <row r="6396" spans="33:34" x14ac:dyDescent="0.35">
      <c r="AG6396" s="1">
        <v>40346</v>
      </c>
      <c r="AH6396" s="11">
        <v>6.25</v>
      </c>
    </row>
    <row r="6397" spans="33:34" x14ac:dyDescent="0.35">
      <c r="AG6397" s="1">
        <v>40347</v>
      </c>
      <c r="AH6397" s="11">
        <v>6.28</v>
      </c>
    </row>
    <row r="6398" spans="33:34" x14ac:dyDescent="0.35">
      <c r="AG6398" s="1">
        <v>40350</v>
      </c>
      <c r="AH6398" s="11">
        <v>6.28</v>
      </c>
    </row>
    <row r="6399" spans="33:34" x14ac:dyDescent="0.35">
      <c r="AG6399" s="1">
        <v>40351</v>
      </c>
      <c r="AH6399" s="11">
        <v>6.22</v>
      </c>
    </row>
    <row r="6400" spans="33:34" x14ac:dyDescent="0.35">
      <c r="AG6400" s="1">
        <v>40352</v>
      </c>
      <c r="AH6400" s="11">
        <v>6.18</v>
      </c>
    </row>
    <row r="6401" spans="33:34" x14ac:dyDescent="0.35">
      <c r="AG6401" s="1">
        <v>40353</v>
      </c>
      <c r="AH6401" s="11">
        <v>6.22</v>
      </c>
    </row>
    <row r="6402" spans="33:34" x14ac:dyDescent="0.35">
      <c r="AG6402" s="1">
        <v>40354</v>
      </c>
      <c r="AH6402" s="11">
        <v>6.21</v>
      </c>
    </row>
    <row r="6403" spans="33:34" x14ac:dyDescent="0.35">
      <c r="AG6403" s="1">
        <v>40357</v>
      </c>
      <c r="AH6403" s="11">
        <v>6.15</v>
      </c>
    </row>
    <row r="6404" spans="33:34" x14ac:dyDescent="0.35">
      <c r="AG6404" s="1">
        <v>40358</v>
      </c>
      <c r="AH6404" s="11">
        <v>6.09</v>
      </c>
    </row>
    <row r="6405" spans="33:34" x14ac:dyDescent="0.35">
      <c r="AG6405" s="1">
        <v>40359</v>
      </c>
      <c r="AH6405" s="11">
        <v>6.05</v>
      </c>
    </row>
    <row r="6406" spans="33:34" x14ac:dyDescent="0.35">
      <c r="AG6406" s="1">
        <v>40360</v>
      </c>
      <c r="AH6406" s="11">
        <v>5.98</v>
      </c>
    </row>
    <row r="6407" spans="33:34" x14ac:dyDescent="0.35">
      <c r="AG6407" s="1">
        <v>40361</v>
      </c>
      <c r="AH6407" s="11">
        <v>6.04</v>
      </c>
    </row>
    <row r="6408" spans="33:34" x14ac:dyDescent="0.35">
      <c r="AG6408" s="1">
        <v>40364</v>
      </c>
    </row>
    <row r="6409" spans="33:34" x14ac:dyDescent="0.35">
      <c r="AG6409" s="1">
        <v>40365</v>
      </c>
      <c r="AH6409" s="11">
        <v>6</v>
      </c>
    </row>
    <row r="6410" spans="33:34" x14ac:dyDescent="0.35">
      <c r="AG6410" s="1">
        <v>40366</v>
      </c>
      <c r="AH6410" s="11">
        <v>6.08</v>
      </c>
    </row>
    <row r="6411" spans="33:34" x14ac:dyDescent="0.35">
      <c r="AG6411" s="1">
        <v>40367</v>
      </c>
      <c r="AH6411" s="11">
        <v>6.11</v>
      </c>
    </row>
    <row r="6412" spans="33:34" x14ac:dyDescent="0.35">
      <c r="AG6412" s="1">
        <v>40368</v>
      </c>
      <c r="AH6412" s="11">
        <v>6.14</v>
      </c>
    </row>
    <row r="6413" spans="33:34" x14ac:dyDescent="0.35">
      <c r="AG6413" s="1">
        <v>40371</v>
      </c>
      <c r="AH6413" s="11">
        <v>6.13</v>
      </c>
    </row>
    <row r="6414" spans="33:34" x14ac:dyDescent="0.35">
      <c r="AG6414" s="1">
        <v>40372</v>
      </c>
      <c r="AH6414" s="11">
        <v>6.18</v>
      </c>
    </row>
    <row r="6415" spans="33:34" x14ac:dyDescent="0.35">
      <c r="AG6415" s="1">
        <v>40373</v>
      </c>
      <c r="AH6415" s="11">
        <v>6.09</v>
      </c>
    </row>
    <row r="6416" spans="33:34" x14ac:dyDescent="0.35">
      <c r="AG6416" s="1">
        <v>40374</v>
      </c>
      <c r="AH6416" s="11">
        <v>6.02</v>
      </c>
    </row>
    <row r="6417" spans="33:34" x14ac:dyDescent="0.35">
      <c r="AG6417" s="1">
        <v>40375</v>
      </c>
      <c r="AH6417" s="11">
        <v>6</v>
      </c>
    </row>
    <row r="6418" spans="33:34" x14ac:dyDescent="0.35">
      <c r="AG6418" s="1">
        <v>40378</v>
      </c>
      <c r="AH6418" s="11">
        <v>6.03</v>
      </c>
    </row>
    <row r="6419" spans="33:34" x14ac:dyDescent="0.35">
      <c r="AG6419" s="1">
        <v>40379</v>
      </c>
      <c r="AH6419" s="11">
        <v>5.97</v>
      </c>
    </row>
    <row r="6420" spans="33:34" x14ac:dyDescent="0.35">
      <c r="AG6420" s="1">
        <v>40380</v>
      </c>
      <c r="AH6420" s="11">
        <v>5.88</v>
      </c>
    </row>
    <row r="6421" spans="33:34" x14ac:dyDescent="0.35">
      <c r="AG6421" s="1">
        <v>40381</v>
      </c>
      <c r="AH6421" s="11">
        <v>5.93</v>
      </c>
    </row>
    <row r="6422" spans="33:34" x14ac:dyDescent="0.35">
      <c r="AG6422" s="1">
        <v>40382</v>
      </c>
      <c r="AH6422" s="11">
        <v>5.97</v>
      </c>
    </row>
    <row r="6423" spans="33:34" x14ac:dyDescent="0.35">
      <c r="AG6423" s="1">
        <v>40385</v>
      </c>
      <c r="AH6423" s="11">
        <v>5.95</v>
      </c>
    </row>
    <row r="6424" spans="33:34" x14ac:dyDescent="0.35">
      <c r="AG6424" s="1">
        <v>40386</v>
      </c>
      <c r="AH6424" s="11">
        <v>5.98</v>
      </c>
    </row>
    <row r="6425" spans="33:34" x14ac:dyDescent="0.35">
      <c r="AG6425" s="1">
        <v>40387</v>
      </c>
      <c r="AH6425" s="11">
        <v>5.95</v>
      </c>
    </row>
    <row r="6426" spans="33:34" x14ac:dyDescent="0.35">
      <c r="AG6426" s="1">
        <v>40388</v>
      </c>
      <c r="AH6426" s="11">
        <v>5.95</v>
      </c>
    </row>
    <row r="6427" spans="33:34" x14ac:dyDescent="0.35">
      <c r="AG6427" s="1">
        <v>40389</v>
      </c>
      <c r="AH6427" s="11">
        <v>5.85</v>
      </c>
    </row>
    <row r="6428" spans="33:34" x14ac:dyDescent="0.35">
      <c r="AG6428" s="1">
        <v>40392</v>
      </c>
      <c r="AH6428" s="11">
        <v>5.89</v>
      </c>
    </row>
    <row r="6429" spans="33:34" x14ac:dyDescent="0.35">
      <c r="AG6429" s="1">
        <v>40393</v>
      </c>
      <c r="AH6429" s="11">
        <v>5.86</v>
      </c>
    </row>
    <row r="6430" spans="33:34" x14ac:dyDescent="0.35">
      <c r="AG6430" s="1">
        <v>40394</v>
      </c>
      <c r="AH6430" s="11">
        <v>5.88</v>
      </c>
    </row>
    <row r="6431" spans="33:34" x14ac:dyDescent="0.35">
      <c r="AG6431" s="1">
        <v>40395</v>
      </c>
      <c r="AH6431" s="11">
        <v>5.87</v>
      </c>
    </row>
    <row r="6432" spans="33:34" x14ac:dyDescent="0.35">
      <c r="AG6432" s="1">
        <v>40396</v>
      </c>
      <c r="AH6432" s="11">
        <v>5.8</v>
      </c>
    </row>
    <row r="6433" spans="33:34" x14ac:dyDescent="0.35">
      <c r="AG6433" s="1">
        <v>40399</v>
      </c>
      <c r="AH6433" s="11">
        <v>5.81</v>
      </c>
    </row>
    <row r="6434" spans="33:34" x14ac:dyDescent="0.35">
      <c r="AG6434" s="1">
        <v>40400</v>
      </c>
      <c r="AH6434" s="11">
        <v>5.84</v>
      </c>
    </row>
    <row r="6435" spans="33:34" x14ac:dyDescent="0.35">
      <c r="AG6435" s="1">
        <v>40401</v>
      </c>
      <c r="AH6435" s="11">
        <v>5.75</v>
      </c>
    </row>
    <row r="6436" spans="33:34" x14ac:dyDescent="0.35">
      <c r="AG6436" s="1">
        <v>40402</v>
      </c>
      <c r="AH6436" s="11">
        <v>5.78</v>
      </c>
    </row>
    <row r="6437" spans="33:34" x14ac:dyDescent="0.35">
      <c r="AG6437" s="1">
        <v>40403</v>
      </c>
      <c r="AH6437" s="11">
        <v>5.73</v>
      </c>
    </row>
    <row r="6438" spans="33:34" x14ac:dyDescent="0.35">
      <c r="AG6438" s="1">
        <v>40406</v>
      </c>
      <c r="AH6438" s="11">
        <v>5.58</v>
      </c>
    </row>
    <row r="6439" spans="33:34" x14ac:dyDescent="0.35">
      <c r="AG6439" s="1">
        <v>40407</v>
      </c>
      <c r="AH6439" s="11">
        <v>5.63</v>
      </c>
    </row>
    <row r="6440" spans="33:34" x14ac:dyDescent="0.35">
      <c r="AG6440" s="1">
        <v>40408</v>
      </c>
      <c r="AH6440" s="11">
        <v>5.58</v>
      </c>
    </row>
    <row r="6441" spans="33:34" x14ac:dyDescent="0.35">
      <c r="AG6441" s="1">
        <v>40409</v>
      </c>
      <c r="AH6441" s="11">
        <v>5.51</v>
      </c>
    </row>
    <row r="6442" spans="33:34" x14ac:dyDescent="0.35">
      <c r="AG6442" s="1">
        <v>40410</v>
      </c>
      <c r="AH6442" s="11">
        <v>5.52</v>
      </c>
    </row>
    <row r="6443" spans="33:34" x14ac:dyDescent="0.35">
      <c r="AG6443" s="1">
        <v>40413</v>
      </c>
      <c r="AH6443" s="11">
        <v>5.54</v>
      </c>
    </row>
    <row r="6444" spans="33:34" x14ac:dyDescent="0.35">
      <c r="AG6444" s="1">
        <v>40414</v>
      </c>
      <c r="AH6444" s="11">
        <v>5.45</v>
      </c>
    </row>
    <row r="6445" spans="33:34" x14ac:dyDescent="0.35">
      <c r="AG6445" s="1">
        <v>40415</v>
      </c>
      <c r="AH6445" s="11">
        <v>5.48</v>
      </c>
    </row>
    <row r="6446" spans="33:34" x14ac:dyDescent="0.35">
      <c r="AG6446" s="1">
        <v>40416</v>
      </c>
      <c r="AH6446" s="11">
        <v>5.45</v>
      </c>
    </row>
    <row r="6447" spans="33:34" x14ac:dyDescent="0.35">
      <c r="AG6447" s="1">
        <v>40417</v>
      </c>
      <c r="AH6447" s="11">
        <v>5.62</v>
      </c>
    </row>
    <row r="6448" spans="33:34" x14ac:dyDescent="0.35">
      <c r="AG6448" s="1">
        <v>40420</v>
      </c>
      <c r="AH6448" s="11">
        <v>5.53</v>
      </c>
    </row>
    <row r="6449" spans="33:34" x14ac:dyDescent="0.35">
      <c r="AG6449" s="1">
        <v>40421</v>
      </c>
      <c r="AH6449" s="11">
        <v>5.48</v>
      </c>
    </row>
    <row r="6450" spans="33:34" x14ac:dyDescent="0.35">
      <c r="AG6450" s="1">
        <v>40422</v>
      </c>
      <c r="AH6450" s="11">
        <v>5.59</v>
      </c>
    </row>
    <row r="6451" spans="33:34" x14ac:dyDescent="0.35">
      <c r="AG6451" s="1">
        <v>40423</v>
      </c>
      <c r="AH6451" s="11">
        <v>5.65</v>
      </c>
    </row>
    <row r="6452" spans="33:34" x14ac:dyDescent="0.35">
      <c r="AG6452" s="1">
        <v>40424</v>
      </c>
      <c r="AH6452" s="11">
        <v>5.69</v>
      </c>
    </row>
    <row r="6453" spans="33:34" x14ac:dyDescent="0.35">
      <c r="AG6453" s="1">
        <v>40427</v>
      </c>
    </row>
    <row r="6454" spans="33:34" x14ac:dyDescent="0.35">
      <c r="AG6454" s="1">
        <v>40428</v>
      </c>
      <c r="AH6454" s="11">
        <v>5.57</v>
      </c>
    </row>
    <row r="6455" spans="33:34" x14ac:dyDescent="0.35">
      <c r="AG6455" s="1">
        <v>40429</v>
      </c>
      <c r="AH6455" s="11">
        <v>5.61</v>
      </c>
    </row>
    <row r="6456" spans="33:34" x14ac:dyDescent="0.35">
      <c r="AG6456" s="1">
        <v>40430</v>
      </c>
      <c r="AH6456" s="11">
        <v>5.73</v>
      </c>
    </row>
    <row r="6457" spans="33:34" x14ac:dyDescent="0.35">
      <c r="AG6457" s="1">
        <v>40431</v>
      </c>
      <c r="AH6457" s="11">
        <v>5.75</v>
      </c>
    </row>
    <row r="6458" spans="33:34" x14ac:dyDescent="0.35">
      <c r="AG6458" s="1">
        <v>40434</v>
      </c>
      <c r="AH6458" s="11">
        <v>5.71</v>
      </c>
    </row>
    <row r="6459" spans="33:34" x14ac:dyDescent="0.35">
      <c r="AG6459" s="1">
        <v>40435</v>
      </c>
      <c r="AH6459" s="11">
        <v>5.65</v>
      </c>
    </row>
    <row r="6460" spans="33:34" x14ac:dyDescent="0.35">
      <c r="AG6460" s="1">
        <v>40436</v>
      </c>
      <c r="AH6460" s="11">
        <v>5.74</v>
      </c>
    </row>
    <row r="6461" spans="33:34" x14ac:dyDescent="0.35">
      <c r="AG6461" s="1">
        <v>40437</v>
      </c>
      <c r="AH6461" s="11">
        <v>5.79</v>
      </c>
    </row>
    <row r="6462" spans="33:34" x14ac:dyDescent="0.35">
      <c r="AG6462" s="1">
        <v>40438</v>
      </c>
      <c r="AH6462" s="11">
        <v>5.78</v>
      </c>
    </row>
    <row r="6463" spans="33:34" x14ac:dyDescent="0.35">
      <c r="AG6463" s="1">
        <v>40441</v>
      </c>
      <c r="AH6463" s="11">
        <v>5.74</v>
      </c>
    </row>
    <row r="6464" spans="33:34" x14ac:dyDescent="0.35">
      <c r="AG6464" s="1">
        <v>40442</v>
      </c>
      <c r="AH6464" s="11">
        <v>5.66</v>
      </c>
    </row>
    <row r="6465" spans="33:34" x14ac:dyDescent="0.35">
      <c r="AG6465" s="1">
        <v>40443</v>
      </c>
      <c r="AH6465" s="11">
        <v>5.61</v>
      </c>
    </row>
    <row r="6466" spans="33:34" x14ac:dyDescent="0.35">
      <c r="AG6466" s="1">
        <v>40444</v>
      </c>
      <c r="AH6466" s="11">
        <v>5.6</v>
      </c>
    </row>
    <row r="6467" spans="33:34" x14ac:dyDescent="0.35">
      <c r="AG6467" s="1">
        <v>40445</v>
      </c>
      <c r="AH6467" s="11">
        <v>5.67</v>
      </c>
    </row>
    <row r="6468" spans="33:34" x14ac:dyDescent="0.35">
      <c r="AG6468" s="1">
        <v>40448</v>
      </c>
      <c r="AH6468" s="11">
        <v>5.58</v>
      </c>
    </row>
    <row r="6469" spans="33:34" x14ac:dyDescent="0.35">
      <c r="AG6469" s="1">
        <v>40449</v>
      </c>
      <c r="AH6469" s="11">
        <v>5.54</v>
      </c>
    </row>
    <row r="6470" spans="33:34" x14ac:dyDescent="0.35">
      <c r="AG6470" s="1">
        <v>40450</v>
      </c>
      <c r="AH6470" s="11">
        <v>5.58</v>
      </c>
    </row>
    <row r="6471" spans="33:34" x14ac:dyDescent="0.35">
      <c r="AG6471" s="1">
        <v>40451</v>
      </c>
      <c r="AH6471" s="11">
        <v>5.58</v>
      </c>
    </row>
    <row r="6472" spans="33:34" x14ac:dyDescent="0.35">
      <c r="AG6472" s="1">
        <v>40452</v>
      </c>
      <c r="AH6472" s="11">
        <v>5.61</v>
      </c>
    </row>
    <row r="6473" spans="33:34" x14ac:dyDescent="0.35">
      <c r="AG6473" s="1">
        <v>40455</v>
      </c>
      <c r="AH6473" s="11">
        <v>5.6</v>
      </c>
    </row>
    <row r="6474" spans="33:34" x14ac:dyDescent="0.35">
      <c r="AG6474" s="1">
        <v>40456</v>
      </c>
      <c r="AH6474" s="11">
        <v>5.61</v>
      </c>
    </row>
    <row r="6475" spans="33:34" x14ac:dyDescent="0.35">
      <c r="AG6475" s="1">
        <v>40457</v>
      </c>
      <c r="AH6475" s="11">
        <v>5.54</v>
      </c>
    </row>
    <row r="6476" spans="33:34" x14ac:dyDescent="0.35">
      <c r="AG6476" s="1">
        <v>40458</v>
      </c>
      <c r="AH6476" s="11">
        <v>5.59</v>
      </c>
    </row>
    <row r="6477" spans="33:34" x14ac:dyDescent="0.35">
      <c r="AG6477" s="1">
        <v>40459</v>
      </c>
      <c r="AH6477" s="11">
        <v>5.62</v>
      </c>
    </row>
    <row r="6478" spans="33:34" x14ac:dyDescent="0.35">
      <c r="AG6478" s="1">
        <v>40462</v>
      </c>
    </row>
    <row r="6479" spans="33:34" x14ac:dyDescent="0.35">
      <c r="AG6479" s="1">
        <v>40463</v>
      </c>
      <c r="AH6479" s="11">
        <v>5.66</v>
      </c>
    </row>
    <row r="6480" spans="33:34" x14ac:dyDescent="0.35">
      <c r="AG6480" s="1">
        <v>40464</v>
      </c>
      <c r="AH6480" s="11">
        <v>5.68</v>
      </c>
    </row>
    <row r="6481" spans="33:34" x14ac:dyDescent="0.35">
      <c r="AG6481" s="1">
        <v>40465</v>
      </c>
      <c r="AH6481" s="11">
        <v>5.75</v>
      </c>
    </row>
    <row r="6482" spans="33:34" x14ac:dyDescent="0.35">
      <c r="AG6482" s="1">
        <v>40466</v>
      </c>
      <c r="AH6482" s="11">
        <v>5.85</v>
      </c>
    </row>
    <row r="6483" spans="33:34" x14ac:dyDescent="0.35">
      <c r="AG6483" s="1">
        <v>40469</v>
      </c>
      <c r="AH6483" s="11">
        <v>5.78</v>
      </c>
    </row>
    <row r="6484" spans="33:34" x14ac:dyDescent="0.35">
      <c r="AG6484" s="1">
        <v>40470</v>
      </c>
      <c r="AH6484" s="11">
        <v>5.75</v>
      </c>
    </row>
    <row r="6485" spans="33:34" x14ac:dyDescent="0.35">
      <c r="AG6485" s="1">
        <v>40471</v>
      </c>
      <c r="AH6485" s="11">
        <v>5.74</v>
      </c>
    </row>
    <row r="6486" spans="33:34" x14ac:dyDescent="0.35">
      <c r="AG6486" s="1">
        <v>40472</v>
      </c>
      <c r="AH6486" s="11">
        <v>5.77</v>
      </c>
    </row>
    <row r="6487" spans="33:34" x14ac:dyDescent="0.35">
      <c r="AG6487" s="1">
        <v>40473</v>
      </c>
      <c r="AH6487" s="11">
        <v>5.77</v>
      </c>
    </row>
    <row r="6488" spans="33:34" x14ac:dyDescent="0.35">
      <c r="AG6488" s="1">
        <v>40476</v>
      </c>
      <c r="AH6488" s="11">
        <v>5.72</v>
      </c>
    </row>
    <row r="6489" spans="33:34" x14ac:dyDescent="0.35">
      <c r="AG6489" s="1">
        <v>40477</v>
      </c>
      <c r="AH6489" s="11">
        <v>5.8</v>
      </c>
    </row>
    <row r="6490" spans="33:34" x14ac:dyDescent="0.35">
      <c r="AG6490" s="1">
        <v>40478</v>
      </c>
      <c r="AH6490" s="11">
        <v>5.84</v>
      </c>
    </row>
    <row r="6491" spans="33:34" x14ac:dyDescent="0.35">
      <c r="AG6491" s="1">
        <v>40479</v>
      </c>
      <c r="AH6491" s="11">
        <v>5.85</v>
      </c>
    </row>
    <row r="6492" spans="33:34" x14ac:dyDescent="0.35">
      <c r="AG6492" s="1">
        <v>40480</v>
      </c>
      <c r="AH6492" s="11">
        <v>5.78</v>
      </c>
    </row>
    <row r="6493" spans="33:34" x14ac:dyDescent="0.35">
      <c r="AG6493" s="1">
        <v>40483</v>
      </c>
      <c r="AH6493" s="11">
        <v>5.79</v>
      </c>
    </row>
    <row r="6494" spans="33:34" x14ac:dyDescent="0.35">
      <c r="AG6494" s="1">
        <v>40484</v>
      </c>
      <c r="AH6494" s="11">
        <v>5.71</v>
      </c>
    </row>
    <row r="6495" spans="33:34" x14ac:dyDescent="0.35">
      <c r="AG6495" s="1">
        <v>40485</v>
      </c>
      <c r="AH6495" s="11">
        <v>5.83</v>
      </c>
    </row>
    <row r="6496" spans="33:34" x14ac:dyDescent="0.35">
      <c r="AG6496" s="1">
        <v>40486</v>
      </c>
      <c r="AH6496" s="11">
        <v>5.77</v>
      </c>
    </row>
    <row r="6497" spans="33:34" x14ac:dyDescent="0.35">
      <c r="AG6497" s="1">
        <v>40487</v>
      </c>
      <c r="AH6497" s="11">
        <v>5.85</v>
      </c>
    </row>
    <row r="6498" spans="33:34" x14ac:dyDescent="0.35">
      <c r="AG6498" s="1">
        <v>40490</v>
      </c>
      <c r="AH6498" s="11">
        <v>5.85</v>
      </c>
    </row>
    <row r="6499" spans="33:34" x14ac:dyDescent="0.35">
      <c r="AG6499" s="1">
        <v>40491</v>
      </c>
      <c r="AH6499" s="11">
        <v>5.97</v>
      </c>
    </row>
    <row r="6500" spans="33:34" x14ac:dyDescent="0.35">
      <c r="AG6500" s="1">
        <v>40492</v>
      </c>
      <c r="AH6500" s="11">
        <v>5.96</v>
      </c>
    </row>
    <row r="6501" spans="33:34" x14ac:dyDescent="0.35">
      <c r="AG6501" s="1">
        <v>40493</v>
      </c>
      <c r="AH6501" s="11">
        <v>5.97</v>
      </c>
    </row>
    <row r="6502" spans="33:34" x14ac:dyDescent="0.35">
      <c r="AG6502" s="1">
        <v>40494</v>
      </c>
      <c r="AH6502" s="11">
        <v>6</v>
      </c>
    </row>
    <row r="6503" spans="33:34" x14ac:dyDescent="0.35">
      <c r="AG6503" s="1">
        <v>40497</v>
      </c>
      <c r="AH6503" s="11">
        <v>6.12</v>
      </c>
    </row>
    <row r="6504" spans="33:34" x14ac:dyDescent="0.35">
      <c r="AG6504" s="1">
        <v>40498</v>
      </c>
      <c r="AH6504" s="11">
        <v>6</v>
      </c>
    </row>
    <row r="6505" spans="33:34" x14ac:dyDescent="0.35">
      <c r="AG6505" s="1">
        <v>40499</v>
      </c>
      <c r="AH6505" s="11">
        <v>6.02</v>
      </c>
    </row>
    <row r="6506" spans="33:34" x14ac:dyDescent="0.35">
      <c r="AG6506" s="1">
        <v>40500</v>
      </c>
      <c r="AH6506" s="11">
        <v>6.02</v>
      </c>
    </row>
    <row r="6507" spans="33:34" x14ac:dyDescent="0.35">
      <c r="AG6507" s="1">
        <v>40501</v>
      </c>
      <c r="AH6507" s="11">
        <v>5.99</v>
      </c>
    </row>
    <row r="6508" spans="33:34" x14ac:dyDescent="0.35">
      <c r="AG6508" s="1">
        <v>40504</v>
      </c>
      <c r="AH6508" s="11">
        <v>5.94</v>
      </c>
    </row>
    <row r="6509" spans="33:34" x14ac:dyDescent="0.35">
      <c r="AG6509" s="1">
        <v>40505</v>
      </c>
      <c r="AH6509" s="11">
        <v>5.9</v>
      </c>
    </row>
    <row r="6510" spans="33:34" x14ac:dyDescent="0.35">
      <c r="AG6510" s="1">
        <v>40506</v>
      </c>
      <c r="AH6510" s="11">
        <v>6.03</v>
      </c>
    </row>
    <row r="6511" spans="33:34" x14ac:dyDescent="0.35">
      <c r="AG6511" s="1">
        <v>40507</v>
      </c>
    </row>
    <row r="6512" spans="33:34" x14ac:dyDescent="0.35">
      <c r="AG6512" s="1">
        <v>40508</v>
      </c>
      <c r="AH6512" s="11">
        <v>5.94</v>
      </c>
    </row>
    <row r="6513" spans="33:34" x14ac:dyDescent="0.35">
      <c r="AG6513" s="1">
        <v>40511</v>
      </c>
      <c r="AH6513" s="11">
        <v>5.88</v>
      </c>
    </row>
    <row r="6514" spans="33:34" x14ac:dyDescent="0.35">
      <c r="AG6514" s="1">
        <v>40512</v>
      </c>
      <c r="AH6514" s="11">
        <v>5.84</v>
      </c>
    </row>
    <row r="6515" spans="33:34" x14ac:dyDescent="0.35">
      <c r="AG6515" s="1">
        <v>40513</v>
      </c>
      <c r="AH6515" s="11">
        <v>5.98</v>
      </c>
    </row>
    <row r="6516" spans="33:34" x14ac:dyDescent="0.35">
      <c r="AG6516" s="1">
        <v>40514</v>
      </c>
      <c r="AH6516" s="11">
        <v>6</v>
      </c>
    </row>
    <row r="6517" spans="33:34" x14ac:dyDescent="0.35">
      <c r="AG6517" s="1">
        <v>40515</v>
      </c>
      <c r="AH6517" s="11">
        <v>6.05</v>
      </c>
    </row>
    <row r="6518" spans="33:34" x14ac:dyDescent="0.35">
      <c r="AG6518" s="1">
        <v>40518</v>
      </c>
      <c r="AH6518" s="11">
        <v>5.97</v>
      </c>
    </row>
    <row r="6519" spans="33:34" x14ac:dyDescent="0.35">
      <c r="AG6519" s="1">
        <v>40519</v>
      </c>
      <c r="AH6519" s="11">
        <v>6.14</v>
      </c>
    </row>
    <row r="6520" spans="33:34" x14ac:dyDescent="0.35">
      <c r="AG6520" s="1">
        <v>40520</v>
      </c>
      <c r="AH6520" s="11">
        <v>6.16</v>
      </c>
    </row>
    <row r="6521" spans="33:34" x14ac:dyDescent="0.35">
      <c r="AG6521" s="1">
        <v>40521</v>
      </c>
      <c r="AH6521" s="11">
        <v>6.09</v>
      </c>
    </row>
    <row r="6522" spans="33:34" x14ac:dyDescent="0.35">
      <c r="AG6522" s="1">
        <v>40522</v>
      </c>
      <c r="AH6522" s="11">
        <v>6.11</v>
      </c>
    </row>
    <row r="6523" spans="33:34" x14ac:dyDescent="0.35">
      <c r="AG6523" s="1">
        <v>40525</v>
      </c>
      <c r="AH6523" s="11">
        <v>6.09</v>
      </c>
    </row>
    <row r="6524" spans="33:34" x14ac:dyDescent="0.35">
      <c r="AG6524" s="1">
        <v>40526</v>
      </c>
      <c r="AH6524" s="11">
        <v>6.24</v>
      </c>
    </row>
    <row r="6525" spans="33:34" x14ac:dyDescent="0.35">
      <c r="AG6525" s="1">
        <v>40527</v>
      </c>
      <c r="AH6525" s="11">
        <v>6.27</v>
      </c>
    </row>
    <row r="6526" spans="33:34" x14ac:dyDescent="0.35">
      <c r="AG6526" s="1">
        <v>40528</v>
      </c>
      <c r="AH6526" s="11">
        <v>6.24</v>
      </c>
    </row>
    <row r="6527" spans="33:34" x14ac:dyDescent="0.35">
      <c r="AG6527" s="1">
        <v>40529</v>
      </c>
      <c r="AH6527" s="11">
        <v>6.06</v>
      </c>
    </row>
    <row r="6528" spans="33:34" x14ac:dyDescent="0.35">
      <c r="AG6528" s="1">
        <v>40532</v>
      </c>
      <c r="AH6528" s="11">
        <v>6.11</v>
      </c>
    </row>
    <row r="6529" spans="33:34" x14ac:dyDescent="0.35">
      <c r="AG6529" s="1">
        <v>40533</v>
      </c>
      <c r="AH6529" s="11">
        <v>6.07</v>
      </c>
    </row>
    <row r="6530" spans="33:34" x14ac:dyDescent="0.35">
      <c r="AG6530" s="1">
        <v>40534</v>
      </c>
      <c r="AH6530" s="11">
        <v>6.09</v>
      </c>
    </row>
    <row r="6531" spans="33:34" x14ac:dyDescent="0.35">
      <c r="AG6531" s="1">
        <v>40535</v>
      </c>
      <c r="AH6531" s="11">
        <v>6.11</v>
      </c>
    </row>
    <row r="6532" spans="33:34" x14ac:dyDescent="0.35">
      <c r="AG6532" s="1">
        <v>40536</v>
      </c>
    </row>
    <row r="6533" spans="33:34" x14ac:dyDescent="0.35">
      <c r="AG6533" s="1">
        <v>40539</v>
      </c>
      <c r="AH6533" s="11">
        <v>6.06</v>
      </c>
    </row>
    <row r="6534" spans="33:34" x14ac:dyDescent="0.35">
      <c r="AG6534" s="1">
        <v>40540</v>
      </c>
      <c r="AH6534" s="11">
        <v>6.18</v>
      </c>
    </row>
    <row r="6535" spans="33:34" x14ac:dyDescent="0.35">
      <c r="AG6535" s="1">
        <v>40541</v>
      </c>
      <c r="AH6535" s="11">
        <v>6.05</v>
      </c>
    </row>
    <row r="6536" spans="33:34" x14ac:dyDescent="0.35">
      <c r="AG6536" s="1">
        <v>40542</v>
      </c>
      <c r="AH6536" s="11">
        <v>6.07</v>
      </c>
    </row>
    <row r="6537" spans="33:34" x14ac:dyDescent="0.35">
      <c r="AG6537" s="1">
        <v>40543</v>
      </c>
      <c r="AH6537" s="11">
        <v>5.98</v>
      </c>
    </row>
    <row r="6538" spans="33:34" x14ac:dyDescent="0.35">
      <c r="AG6538" s="1">
        <v>40546</v>
      </c>
      <c r="AH6538" s="11">
        <v>6.04</v>
      </c>
    </row>
    <row r="6539" spans="33:34" x14ac:dyDescent="0.35">
      <c r="AG6539" s="1">
        <v>40547</v>
      </c>
      <c r="AH6539" s="11">
        <v>6.07</v>
      </c>
    </row>
    <row r="6540" spans="33:34" x14ac:dyDescent="0.35">
      <c r="AG6540" s="1">
        <v>40548</v>
      </c>
      <c r="AH6540" s="11">
        <v>6.17</v>
      </c>
    </row>
    <row r="6541" spans="33:34" x14ac:dyDescent="0.35">
      <c r="AG6541" s="1">
        <v>40549</v>
      </c>
      <c r="AH6541" s="11">
        <v>6.11</v>
      </c>
    </row>
    <row r="6542" spans="33:34" x14ac:dyDescent="0.35">
      <c r="AG6542" s="1">
        <v>40550</v>
      </c>
      <c r="AH6542" s="11">
        <v>6.07</v>
      </c>
    </row>
    <row r="6543" spans="33:34" x14ac:dyDescent="0.35">
      <c r="AG6543" s="1">
        <v>40553</v>
      </c>
      <c r="AH6543" s="11">
        <v>6.07</v>
      </c>
    </row>
    <row r="6544" spans="33:34" x14ac:dyDescent="0.35">
      <c r="AG6544" s="1">
        <v>40554</v>
      </c>
      <c r="AH6544" s="11">
        <v>6.05</v>
      </c>
    </row>
    <row r="6545" spans="33:34" x14ac:dyDescent="0.35">
      <c r="AG6545" s="1">
        <v>40555</v>
      </c>
      <c r="AH6545" s="11">
        <v>6.08</v>
      </c>
    </row>
    <row r="6546" spans="33:34" x14ac:dyDescent="0.35">
      <c r="AG6546" s="1">
        <v>40556</v>
      </c>
      <c r="AH6546" s="11">
        <v>6.05</v>
      </c>
    </row>
    <row r="6547" spans="33:34" x14ac:dyDescent="0.35">
      <c r="AG6547" s="1">
        <v>40557</v>
      </c>
      <c r="AH6547" s="11">
        <v>6.09</v>
      </c>
    </row>
    <row r="6548" spans="33:34" x14ac:dyDescent="0.35">
      <c r="AG6548" s="1">
        <v>40560</v>
      </c>
    </row>
    <row r="6549" spans="33:34" x14ac:dyDescent="0.35">
      <c r="AG6549" s="1">
        <v>40561</v>
      </c>
      <c r="AH6549" s="11">
        <v>6.11</v>
      </c>
    </row>
    <row r="6550" spans="33:34" x14ac:dyDescent="0.35">
      <c r="AG6550" s="1">
        <v>40562</v>
      </c>
      <c r="AH6550" s="11">
        <v>6.07</v>
      </c>
    </row>
    <row r="6551" spans="33:34" x14ac:dyDescent="0.35">
      <c r="AG6551" s="1">
        <v>40563</v>
      </c>
      <c r="AH6551" s="11">
        <v>6.17</v>
      </c>
    </row>
    <row r="6552" spans="33:34" x14ac:dyDescent="0.35">
      <c r="AG6552" s="1">
        <v>40564</v>
      </c>
      <c r="AH6552" s="11">
        <v>6.12</v>
      </c>
    </row>
    <row r="6553" spans="33:34" x14ac:dyDescent="0.35">
      <c r="AG6553" s="1">
        <v>40567</v>
      </c>
      <c r="AH6553" s="11">
        <v>6.1</v>
      </c>
    </row>
    <row r="6554" spans="33:34" x14ac:dyDescent="0.35">
      <c r="AG6554" s="1">
        <v>40568</v>
      </c>
      <c r="AH6554" s="11">
        <v>6.01</v>
      </c>
    </row>
    <row r="6555" spans="33:34" x14ac:dyDescent="0.35">
      <c r="AG6555" s="1">
        <v>40569</v>
      </c>
      <c r="AH6555" s="11">
        <v>6.13</v>
      </c>
    </row>
    <row r="6556" spans="33:34" x14ac:dyDescent="0.35">
      <c r="AG6556" s="1">
        <v>40570</v>
      </c>
      <c r="AH6556" s="11">
        <v>6.09</v>
      </c>
    </row>
    <row r="6557" spans="33:34" x14ac:dyDescent="0.35">
      <c r="AG6557" s="1">
        <v>40571</v>
      </c>
      <c r="AH6557" s="11">
        <v>6.06</v>
      </c>
    </row>
    <row r="6558" spans="33:34" x14ac:dyDescent="0.35">
      <c r="AG6558" s="1">
        <v>40574</v>
      </c>
      <c r="AH6558" s="11">
        <v>6.1</v>
      </c>
    </row>
    <row r="6559" spans="33:34" x14ac:dyDescent="0.35">
      <c r="AG6559" s="1">
        <v>40575</v>
      </c>
      <c r="AH6559" s="11">
        <v>6.14</v>
      </c>
    </row>
    <row r="6560" spans="33:34" x14ac:dyDescent="0.35">
      <c r="AG6560" s="1">
        <v>40576</v>
      </c>
      <c r="AH6560" s="11">
        <v>6.16</v>
      </c>
    </row>
    <row r="6561" spans="33:34" x14ac:dyDescent="0.35">
      <c r="AG6561" s="1">
        <v>40577</v>
      </c>
      <c r="AH6561" s="11">
        <v>6.19</v>
      </c>
    </row>
    <row r="6562" spans="33:34" x14ac:dyDescent="0.35">
      <c r="AG6562" s="1">
        <v>40578</v>
      </c>
      <c r="AH6562" s="11">
        <v>6.25</v>
      </c>
    </row>
    <row r="6563" spans="33:34" x14ac:dyDescent="0.35">
      <c r="AG6563" s="1">
        <v>40581</v>
      </c>
      <c r="AH6563" s="11">
        <v>6.21</v>
      </c>
    </row>
    <row r="6564" spans="33:34" x14ac:dyDescent="0.35">
      <c r="AG6564" s="1">
        <v>40582</v>
      </c>
      <c r="AH6564" s="11">
        <v>6.25</v>
      </c>
    </row>
    <row r="6565" spans="33:34" x14ac:dyDescent="0.35">
      <c r="AG6565" s="1">
        <v>40583</v>
      </c>
      <c r="AH6565" s="11">
        <v>6.18</v>
      </c>
    </row>
    <row r="6566" spans="33:34" x14ac:dyDescent="0.35">
      <c r="AG6566" s="1">
        <v>40584</v>
      </c>
      <c r="AH6566" s="11">
        <v>6.25</v>
      </c>
    </row>
    <row r="6567" spans="33:34" x14ac:dyDescent="0.35">
      <c r="AG6567" s="1">
        <v>40585</v>
      </c>
      <c r="AH6567" s="11">
        <v>6.2</v>
      </c>
    </row>
    <row r="6568" spans="33:34" x14ac:dyDescent="0.35">
      <c r="AG6568" s="1">
        <v>40588</v>
      </c>
      <c r="AH6568" s="11">
        <v>6.15</v>
      </c>
    </row>
    <row r="6569" spans="33:34" x14ac:dyDescent="0.35">
      <c r="AG6569" s="1">
        <v>40589</v>
      </c>
      <c r="AH6569" s="11">
        <v>6.14</v>
      </c>
    </row>
    <row r="6570" spans="33:34" x14ac:dyDescent="0.35">
      <c r="AG6570" s="1">
        <v>40590</v>
      </c>
      <c r="AH6570" s="11">
        <v>6.15</v>
      </c>
    </row>
    <row r="6571" spans="33:34" x14ac:dyDescent="0.35">
      <c r="AG6571" s="1">
        <v>40591</v>
      </c>
      <c r="AH6571" s="11">
        <v>6.14</v>
      </c>
    </row>
    <row r="6572" spans="33:34" x14ac:dyDescent="0.35">
      <c r="AG6572" s="1">
        <v>40592</v>
      </c>
      <c r="AH6572" s="11">
        <v>6.17</v>
      </c>
    </row>
    <row r="6573" spans="33:34" x14ac:dyDescent="0.35">
      <c r="AG6573" s="1">
        <v>40595</v>
      </c>
    </row>
    <row r="6574" spans="33:34" x14ac:dyDescent="0.35">
      <c r="AG6574" s="1">
        <v>40596</v>
      </c>
      <c r="AH6574" s="11">
        <v>6.08</v>
      </c>
    </row>
    <row r="6575" spans="33:34" x14ac:dyDescent="0.35">
      <c r="AG6575" s="1">
        <v>40597</v>
      </c>
      <c r="AH6575" s="11">
        <v>6.09</v>
      </c>
    </row>
    <row r="6576" spans="33:34" x14ac:dyDescent="0.35">
      <c r="AG6576" s="1">
        <v>40598</v>
      </c>
      <c r="AH6576" s="11">
        <v>6.05</v>
      </c>
    </row>
    <row r="6577" spans="33:34" x14ac:dyDescent="0.35">
      <c r="AG6577" s="1">
        <v>40599</v>
      </c>
      <c r="AH6577" s="11">
        <v>6.02</v>
      </c>
    </row>
    <row r="6578" spans="33:34" x14ac:dyDescent="0.35">
      <c r="AG6578" s="1">
        <v>40602</v>
      </c>
      <c r="AH6578" s="11">
        <v>5.99</v>
      </c>
    </row>
    <row r="6579" spans="33:34" x14ac:dyDescent="0.35">
      <c r="AG6579" s="1">
        <v>40603</v>
      </c>
      <c r="AH6579" s="11">
        <v>6</v>
      </c>
    </row>
    <row r="6580" spans="33:34" x14ac:dyDescent="0.35">
      <c r="AG6580" s="1">
        <v>40604</v>
      </c>
      <c r="AH6580" s="11">
        <v>6.06</v>
      </c>
    </row>
    <row r="6581" spans="33:34" x14ac:dyDescent="0.35">
      <c r="AG6581" s="1">
        <v>40605</v>
      </c>
      <c r="AH6581" s="11">
        <v>6.13</v>
      </c>
    </row>
    <row r="6582" spans="33:34" x14ac:dyDescent="0.35">
      <c r="AG6582" s="1">
        <v>40606</v>
      </c>
      <c r="AH6582" s="11">
        <v>6.09</v>
      </c>
    </row>
    <row r="6583" spans="33:34" x14ac:dyDescent="0.35">
      <c r="AG6583" s="1">
        <v>40609</v>
      </c>
      <c r="AH6583" s="11">
        <v>6.1</v>
      </c>
    </row>
    <row r="6584" spans="33:34" x14ac:dyDescent="0.35">
      <c r="AG6584" s="1">
        <v>40610</v>
      </c>
      <c r="AH6584" s="11">
        <v>6.15</v>
      </c>
    </row>
    <row r="6585" spans="33:34" x14ac:dyDescent="0.35">
      <c r="AG6585" s="1">
        <v>40611</v>
      </c>
      <c r="AH6585" s="11">
        <v>6.09</v>
      </c>
    </row>
    <row r="6586" spans="33:34" x14ac:dyDescent="0.35">
      <c r="AG6586" s="1">
        <v>40612</v>
      </c>
      <c r="AH6586" s="11">
        <v>6.03</v>
      </c>
    </row>
    <row r="6587" spans="33:34" x14ac:dyDescent="0.35">
      <c r="AG6587" s="1">
        <v>40613</v>
      </c>
      <c r="AH6587" s="11">
        <v>6.03</v>
      </c>
    </row>
    <row r="6588" spans="33:34" x14ac:dyDescent="0.35">
      <c r="AG6588" s="1">
        <v>40616</v>
      </c>
      <c r="AH6588" s="11">
        <v>6.01</v>
      </c>
    </row>
    <row r="6589" spans="33:34" x14ac:dyDescent="0.35">
      <c r="AG6589" s="1">
        <v>40617</v>
      </c>
      <c r="AH6589" s="11">
        <v>6.01</v>
      </c>
    </row>
    <row r="6590" spans="33:34" x14ac:dyDescent="0.35">
      <c r="AG6590" s="1">
        <v>40618</v>
      </c>
      <c r="AH6590" s="11">
        <v>5.93</v>
      </c>
    </row>
    <row r="6591" spans="33:34" x14ac:dyDescent="0.35">
      <c r="AG6591" s="1">
        <v>40619</v>
      </c>
      <c r="AH6591" s="11">
        <v>5.97</v>
      </c>
    </row>
    <row r="6592" spans="33:34" x14ac:dyDescent="0.35">
      <c r="AG6592" s="1">
        <v>40620</v>
      </c>
      <c r="AH6592" s="11">
        <v>5.97</v>
      </c>
    </row>
    <row r="6593" spans="33:34" x14ac:dyDescent="0.35">
      <c r="AG6593" s="1">
        <v>40623</v>
      </c>
      <c r="AH6593" s="11">
        <v>5.98</v>
      </c>
    </row>
    <row r="6594" spans="33:34" x14ac:dyDescent="0.35">
      <c r="AG6594" s="1">
        <v>40624</v>
      </c>
      <c r="AH6594" s="11">
        <v>5.98</v>
      </c>
    </row>
    <row r="6595" spans="33:34" x14ac:dyDescent="0.35">
      <c r="AG6595" s="1">
        <v>40625</v>
      </c>
      <c r="AH6595" s="11">
        <v>5.99</v>
      </c>
    </row>
    <row r="6596" spans="33:34" x14ac:dyDescent="0.35">
      <c r="AG6596" s="1">
        <v>40626</v>
      </c>
      <c r="AH6596" s="11">
        <v>6.01</v>
      </c>
    </row>
    <row r="6597" spans="33:34" x14ac:dyDescent="0.35">
      <c r="AG6597" s="1">
        <v>40627</v>
      </c>
      <c r="AH6597" s="11">
        <v>6.04</v>
      </c>
    </row>
    <row r="6598" spans="33:34" x14ac:dyDescent="0.35">
      <c r="AG6598" s="1">
        <v>40630</v>
      </c>
      <c r="AH6598" s="11">
        <v>6.03</v>
      </c>
    </row>
    <row r="6599" spans="33:34" x14ac:dyDescent="0.35">
      <c r="AG6599" s="1">
        <v>40631</v>
      </c>
      <c r="AH6599" s="11">
        <v>6.09</v>
      </c>
    </row>
    <row r="6600" spans="33:34" x14ac:dyDescent="0.35">
      <c r="AG6600" s="1">
        <v>40632</v>
      </c>
      <c r="AH6600" s="11">
        <v>6.06</v>
      </c>
    </row>
    <row r="6601" spans="33:34" x14ac:dyDescent="0.35">
      <c r="AG6601" s="1">
        <v>40633</v>
      </c>
      <c r="AH6601" s="11">
        <v>6.05</v>
      </c>
    </row>
    <row r="6602" spans="33:34" x14ac:dyDescent="0.35">
      <c r="AG6602" s="1">
        <v>40634</v>
      </c>
      <c r="AH6602" s="11">
        <v>6.04</v>
      </c>
    </row>
    <row r="6603" spans="33:34" x14ac:dyDescent="0.35">
      <c r="AG6603" s="1">
        <v>40637</v>
      </c>
      <c r="AH6603" s="11">
        <v>6.03</v>
      </c>
    </row>
    <row r="6604" spans="33:34" x14ac:dyDescent="0.35">
      <c r="AG6604" s="1">
        <v>40638</v>
      </c>
      <c r="AH6604" s="11">
        <v>6.05</v>
      </c>
    </row>
    <row r="6605" spans="33:34" x14ac:dyDescent="0.35">
      <c r="AG6605" s="1">
        <v>40639</v>
      </c>
      <c r="AH6605" s="11">
        <v>6.11</v>
      </c>
    </row>
    <row r="6606" spans="33:34" x14ac:dyDescent="0.35">
      <c r="AG6606" s="1">
        <v>40640</v>
      </c>
      <c r="AH6606" s="11">
        <v>6.15</v>
      </c>
    </row>
    <row r="6607" spans="33:34" x14ac:dyDescent="0.35">
      <c r="AG6607" s="1">
        <v>40641</v>
      </c>
      <c r="AH6607" s="11">
        <v>6.15</v>
      </c>
    </row>
    <row r="6608" spans="33:34" x14ac:dyDescent="0.35">
      <c r="AG6608" s="1">
        <v>40644</v>
      </c>
      <c r="AH6608" s="11">
        <v>6.14</v>
      </c>
    </row>
    <row r="6609" spans="33:34" x14ac:dyDescent="0.35">
      <c r="AG6609" s="1">
        <v>40645</v>
      </c>
      <c r="AH6609" s="11">
        <v>6.1</v>
      </c>
    </row>
    <row r="6610" spans="33:34" x14ac:dyDescent="0.35">
      <c r="AG6610" s="1">
        <v>40646</v>
      </c>
      <c r="AH6610" s="11">
        <v>6.07</v>
      </c>
    </row>
    <row r="6611" spans="33:34" x14ac:dyDescent="0.35">
      <c r="AG6611" s="1">
        <v>40647</v>
      </c>
      <c r="AH6611" s="11">
        <v>6.06</v>
      </c>
    </row>
    <row r="6612" spans="33:34" x14ac:dyDescent="0.35">
      <c r="AG6612" s="1">
        <v>40648</v>
      </c>
      <c r="AH6612" s="11">
        <v>5.99</v>
      </c>
    </row>
    <row r="6613" spans="33:34" x14ac:dyDescent="0.35">
      <c r="AG6613" s="1">
        <v>40651</v>
      </c>
      <c r="AH6613" s="11">
        <v>5.98</v>
      </c>
    </row>
    <row r="6614" spans="33:34" x14ac:dyDescent="0.35">
      <c r="AG6614" s="1">
        <v>40652</v>
      </c>
      <c r="AH6614" s="11">
        <v>5.95</v>
      </c>
    </row>
    <row r="6615" spans="33:34" x14ac:dyDescent="0.35">
      <c r="AG6615" s="1">
        <v>40653</v>
      </c>
      <c r="AH6615" s="11">
        <v>5.98</v>
      </c>
    </row>
    <row r="6616" spans="33:34" x14ac:dyDescent="0.35">
      <c r="AG6616" s="1">
        <v>40654</v>
      </c>
      <c r="AH6616" s="11">
        <v>5.99</v>
      </c>
    </row>
    <row r="6617" spans="33:34" x14ac:dyDescent="0.35">
      <c r="AG6617" s="1">
        <v>40655</v>
      </c>
    </row>
    <row r="6618" spans="33:34" x14ac:dyDescent="0.35">
      <c r="AG6618" s="1">
        <v>40658</v>
      </c>
      <c r="AH6618" s="11">
        <v>5.97</v>
      </c>
    </row>
    <row r="6619" spans="33:34" x14ac:dyDescent="0.35">
      <c r="AG6619" s="1">
        <v>40659</v>
      </c>
      <c r="AH6619" s="11">
        <v>5.91</v>
      </c>
    </row>
    <row r="6620" spans="33:34" x14ac:dyDescent="0.35">
      <c r="AG6620" s="1">
        <v>40660</v>
      </c>
      <c r="AH6620" s="11">
        <v>5.96</v>
      </c>
    </row>
    <row r="6621" spans="33:34" x14ac:dyDescent="0.35">
      <c r="AG6621" s="1">
        <v>40661</v>
      </c>
      <c r="AH6621" s="11">
        <v>5.93</v>
      </c>
    </row>
    <row r="6622" spans="33:34" x14ac:dyDescent="0.35">
      <c r="AG6622" s="1">
        <v>40662</v>
      </c>
      <c r="AH6622" s="11">
        <v>5.9</v>
      </c>
    </row>
    <row r="6623" spans="33:34" x14ac:dyDescent="0.35">
      <c r="AG6623" s="1">
        <v>40665</v>
      </c>
      <c r="AH6623" s="11">
        <v>5.88</v>
      </c>
    </row>
    <row r="6624" spans="33:34" x14ac:dyDescent="0.35">
      <c r="AG6624" s="1">
        <v>40666</v>
      </c>
      <c r="AH6624" s="11">
        <v>5.85</v>
      </c>
    </row>
    <row r="6625" spans="33:34" x14ac:dyDescent="0.35">
      <c r="AG6625" s="1">
        <v>40667</v>
      </c>
      <c r="AH6625" s="11">
        <v>5.81</v>
      </c>
    </row>
    <row r="6626" spans="33:34" x14ac:dyDescent="0.35">
      <c r="AG6626" s="1">
        <v>40668</v>
      </c>
      <c r="AH6626" s="11">
        <v>5.77</v>
      </c>
    </row>
    <row r="6627" spans="33:34" x14ac:dyDescent="0.35">
      <c r="AG6627" s="1">
        <v>40669</v>
      </c>
      <c r="AH6627" s="11">
        <v>5.79</v>
      </c>
    </row>
    <row r="6628" spans="33:34" x14ac:dyDescent="0.35">
      <c r="AG6628" s="1">
        <v>40672</v>
      </c>
      <c r="AH6628" s="11">
        <v>5.81</v>
      </c>
    </row>
    <row r="6629" spans="33:34" x14ac:dyDescent="0.35">
      <c r="AG6629" s="1">
        <v>40673</v>
      </c>
      <c r="AH6629" s="11">
        <v>5.84</v>
      </c>
    </row>
    <row r="6630" spans="33:34" x14ac:dyDescent="0.35">
      <c r="AG6630" s="1">
        <v>40674</v>
      </c>
      <c r="AH6630" s="11">
        <v>5.8</v>
      </c>
    </row>
    <row r="6631" spans="33:34" x14ac:dyDescent="0.35">
      <c r="AG6631" s="1">
        <v>40675</v>
      </c>
      <c r="AH6631" s="11">
        <v>5.86</v>
      </c>
    </row>
    <row r="6632" spans="33:34" x14ac:dyDescent="0.35">
      <c r="AG6632" s="1">
        <v>40676</v>
      </c>
      <c r="AH6632" s="11">
        <v>5.82</v>
      </c>
    </row>
    <row r="6633" spans="33:34" x14ac:dyDescent="0.35">
      <c r="AG6633" s="1">
        <v>40679</v>
      </c>
      <c r="AH6633" s="11">
        <v>5.75</v>
      </c>
    </row>
    <row r="6634" spans="33:34" x14ac:dyDescent="0.35">
      <c r="AG6634" s="1">
        <v>40680</v>
      </c>
      <c r="AH6634" s="11">
        <v>5.71</v>
      </c>
    </row>
    <row r="6635" spans="33:34" x14ac:dyDescent="0.35">
      <c r="AG6635" s="1">
        <v>40681</v>
      </c>
      <c r="AH6635" s="11">
        <v>5.77</v>
      </c>
    </row>
    <row r="6636" spans="33:34" x14ac:dyDescent="0.35">
      <c r="AG6636" s="1">
        <v>40682</v>
      </c>
      <c r="AH6636" s="11">
        <v>5.78</v>
      </c>
    </row>
    <row r="6637" spans="33:34" x14ac:dyDescent="0.35">
      <c r="AG6637" s="1">
        <v>40683</v>
      </c>
      <c r="AH6637" s="11">
        <v>5.78</v>
      </c>
    </row>
    <row r="6638" spans="33:34" x14ac:dyDescent="0.35">
      <c r="AG6638" s="1">
        <v>40686</v>
      </c>
      <c r="AH6638" s="11">
        <v>5.75</v>
      </c>
    </row>
    <row r="6639" spans="33:34" x14ac:dyDescent="0.35">
      <c r="AG6639" s="1">
        <v>40687</v>
      </c>
      <c r="AH6639" s="11">
        <v>5.74</v>
      </c>
    </row>
    <row r="6640" spans="33:34" x14ac:dyDescent="0.35">
      <c r="AG6640" s="1">
        <v>40688</v>
      </c>
      <c r="AH6640" s="11">
        <v>5.77</v>
      </c>
    </row>
    <row r="6641" spans="33:34" x14ac:dyDescent="0.35">
      <c r="AG6641" s="1">
        <v>40689</v>
      </c>
      <c r="AH6641" s="11">
        <v>5.71</v>
      </c>
    </row>
    <row r="6642" spans="33:34" x14ac:dyDescent="0.35">
      <c r="AG6642" s="1">
        <v>40690</v>
      </c>
      <c r="AH6642" s="11">
        <v>5.72</v>
      </c>
    </row>
    <row r="6643" spans="33:34" x14ac:dyDescent="0.35">
      <c r="AG6643" s="1">
        <v>40693</v>
      </c>
    </row>
    <row r="6644" spans="33:34" x14ac:dyDescent="0.35">
      <c r="AG6644" s="1">
        <v>40694</v>
      </c>
      <c r="AH6644" s="11">
        <v>5.7</v>
      </c>
    </row>
    <row r="6645" spans="33:34" x14ac:dyDescent="0.35">
      <c r="AG6645" s="1">
        <v>40695</v>
      </c>
      <c r="AH6645" s="11">
        <v>5.64</v>
      </c>
    </row>
    <row r="6646" spans="33:34" x14ac:dyDescent="0.35">
      <c r="AG6646" s="1">
        <v>40696</v>
      </c>
      <c r="AH6646" s="11">
        <v>5.74</v>
      </c>
    </row>
    <row r="6647" spans="33:34" x14ac:dyDescent="0.35">
      <c r="AG6647" s="1">
        <v>40697</v>
      </c>
      <c r="AH6647" s="11">
        <v>5.72</v>
      </c>
    </row>
    <row r="6648" spans="33:34" x14ac:dyDescent="0.35">
      <c r="AG6648" s="1">
        <v>40700</v>
      </c>
      <c r="AH6648" s="11">
        <v>5.76</v>
      </c>
    </row>
    <row r="6649" spans="33:34" x14ac:dyDescent="0.35">
      <c r="AG6649" s="1">
        <v>40701</v>
      </c>
      <c r="AH6649" s="11">
        <v>5.76</v>
      </c>
    </row>
    <row r="6650" spans="33:34" x14ac:dyDescent="0.35">
      <c r="AG6650" s="1">
        <v>40702</v>
      </c>
      <c r="AH6650" s="11">
        <v>5.71</v>
      </c>
    </row>
    <row r="6651" spans="33:34" x14ac:dyDescent="0.35">
      <c r="AG6651" s="1">
        <v>40703</v>
      </c>
      <c r="AH6651" s="11">
        <v>5.74</v>
      </c>
    </row>
    <row r="6652" spans="33:34" x14ac:dyDescent="0.35">
      <c r="AG6652" s="1">
        <v>40704</v>
      </c>
      <c r="AH6652" s="11">
        <v>5.7</v>
      </c>
    </row>
    <row r="6653" spans="33:34" x14ac:dyDescent="0.35">
      <c r="AG6653" s="1">
        <v>40707</v>
      </c>
      <c r="AH6653" s="11">
        <v>5.72</v>
      </c>
    </row>
    <row r="6654" spans="33:34" x14ac:dyDescent="0.35">
      <c r="AG6654" s="1">
        <v>40708</v>
      </c>
      <c r="AH6654" s="11">
        <v>5.82</v>
      </c>
    </row>
    <row r="6655" spans="33:34" x14ac:dyDescent="0.35">
      <c r="AG6655" s="1">
        <v>40709</v>
      </c>
      <c r="AH6655" s="11">
        <v>5.72</v>
      </c>
    </row>
    <row r="6656" spans="33:34" x14ac:dyDescent="0.35">
      <c r="AG6656" s="1">
        <v>40710</v>
      </c>
      <c r="AH6656" s="11">
        <v>5.68</v>
      </c>
    </row>
    <row r="6657" spans="33:34" x14ac:dyDescent="0.35">
      <c r="AG6657" s="1">
        <v>40711</v>
      </c>
      <c r="AH6657" s="11">
        <v>5.73</v>
      </c>
    </row>
    <row r="6658" spans="33:34" x14ac:dyDescent="0.35">
      <c r="AG6658" s="1">
        <v>40714</v>
      </c>
      <c r="AH6658" s="11">
        <v>5.73</v>
      </c>
    </row>
    <row r="6659" spans="33:34" x14ac:dyDescent="0.35">
      <c r="AG6659" s="1">
        <v>40715</v>
      </c>
      <c r="AH6659" s="11">
        <v>5.74</v>
      </c>
    </row>
    <row r="6660" spans="33:34" x14ac:dyDescent="0.35">
      <c r="AG6660" s="1">
        <v>40716</v>
      </c>
      <c r="AH6660" s="11">
        <v>5.75</v>
      </c>
    </row>
    <row r="6661" spans="33:34" x14ac:dyDescent="0.35">
      <c r="AG6661" s="1">
        <v>40717</v>
      </c>
      <c r="AH6661" s="11">
        <v>5.69</v>
      </c>
    </row>
    <row r="6662" spans="33:34" x14ac:dyDescent="0.35">
      <c r="AG6662" s="1">
        <v>40718</v>
      </c>
      <c r="AH6662" s="11">
        <v>5.71</v>
      </c>
    </row>
    <row r="6663" spans="33:34" x14ac:dyDescent="0.35">
      <c r="AG6663" s="1">
        <v>40721</v>
      </c>
      <c r="AH6663" s="11">
        <v>5.82</v>
      </c>
    </row>
    <row r="6664" spans="33:34" x14ac:dyDescent="0.35">
      <c r="AG6664" s="1">
        <v>40722</v>
      </c>
      <c r="AH6664" s="11">
        <v>5.86</v>
      </c>
    </row>
    <row r="6665" spans="33:34" x14ac:dyDescent="0.35">
      <c r="AG6665" s="1">
        <v>40723</v>
      </c>
      <c r="AH6665" s="11">
        <v>5.89</v>
      </c>
    </row>
    <row r="6666" spans="33:34" x14ac:dyDescent="0.35">
      <c r="AG6666" s="1">
        <v>40724</v>
      </c>
      <c r="AH6666" s="11">
        <v>5.9</v>
      </c>
    </row>
    <row r="6667" spans="33:34" x14ac:dyDescent="0.35">
      <c r="AG6667" s="1">
        <v>40725</v>
      </c>
      <c r="AH6667" s="11">
        <v>5.91</v>
      </c>
    </row>
    <row r="6668" spans="33:34" x14ac:dyDescent="0.35">
      <c r="AG6668" s="1">
        <v>40728</v>
      </c>
    </row>
    <row r="6669" spans="33:34" x14ac:dyDescent="0.35">
      <c r="AG6669" s="1">
        <v>40729</v>
      </c>
      <c r="AH6669" s="11">
        <v>5.9</v>
      </c>
    </row>
    <row r="6670" spans="33:34" x14ac:dyDescent="0.35">
      <c r="AG6670" s="1">
        <v>40730</v>
      </c>
      <c r="AH6670" s="11">
        <v>5.85</v>
      </c>
    </row>
    <row r="6671" spans="33:34" x14ac:dyDescent="0.35">
      <c r="AG6671" s="1">
        <v>40731</v>
      </c>
      <c r="AH6671" s="11">
        <v>5.86</v>
      </c>
    </row>
    <row r="6672" spans="33:34" x14ac:dyDescent="0.35">
      <c r="AG6672" s="1">
        <v>40732</v>
      </c>
      <c r="AH6672" s="11">
        <v>5.76</v>
      </c>
    </row>
    <row r="6673" spans="33:34" x14ac:dyDescent="0.35">
      <c r="AG6673" s="1">
        <v>40735</v>
      </c>
      <c r="AH6673" s="11">
        <v>5.7</v>
      </c>
    </row>
    <row r="6674" spans="33:34" x14ac:dyDescent="0.35">
      <c r="AG6674" s="1">
        <v>40736</v>
      </c>
      <c r="AH6674" s="11">
        <v>5.69</v>
      </c>
    </row>
    <row r="6675" spans="33:34" x14ac:dyDescent="0.35">
      <c r="AG6675" s="1">
        <v>40737</v>
      </c>
      <c r="AH6675" s="11">
        <v>5.68</v>
      </c>
    </row>
    <row r="6676" spans="33:34" x14ac:dyDescent="0.35">
      <c r="AG6676" s="1">
        <v>40738</v>
      </c>
      <c r="AH6676" s="11">
        <v>5.74</v>
      </c>
    </row>
    <row r="6677" spans="33:34" x14ac:dyDescent="0.35">
      <c r="AG6677" s="1">
        <v>40739</v>
      </c>
      <c r="AH6677" s="11">
        <v>5.74</v>
      </c>
    </row>
    <row r="6678" spans="33:34" x14ac:dyDescent="0.35">
      <c r="AG6678" s="1">
        <v>40742</v>
      </c>
      <c r="AH6678" s="11">
        <v>5.78</v>
      </c>
    </row>
    <row r="6679" spans="33:34" x14ac:dyDescent="0.35">
      <c r="AG6679" s="1">
        <v>40743</v>
      </c>
      <c r="AH6679" s="11">
        <v>5.69</v>
      </c>
    </row>
    <row r="6680" spans="33:34" x14ac:dyDescent="0.35">
      <c r="AG6680" s="1">
        <v>40744</v>
      </c>
      <c r="AH6680" s="11">
        <v>5.76</v>
      </c>
    </row>
    <row r="6681" spans="33:34" x14ac:dyDescent="0.35">
      <c r="AG6681" s="1">
        <v>40745</v>
      </c>
      <c r="AH6681" s="11">
        <v>5.8</v>
      </c>
    </row>
    <row r="6682" spans="33:34" x14ac:dyDescent="0.35">
      <c r="AG6682" s="1">
        <v>40746</v>
      </c>
      <c r="AH6682" s="11">
        <v>5.74</v>
      </c>
    </row>
    <row r="6683" spans="33:34" x14ac:dyDescent="0.35">
      <c r="AG6683" s="1">
        <v>40749</v>
      </c>
      <c r="AH6683" s="11">
        <v>5.8</v>
      </c>
    </row>
    <row r="6684" spans="33:34" x14ac:dyDescent="0.35">
      <c r="AG6684" s="1">
        <v>40750</v>
      </c>
      <c r="AH6684" s="11">
        <v>5.75</v>
      </c>
    </row>
    <row r="6685" spans="33:34" x14ac:dyDescent="0.35">
      <c r="AG6685" s="1">
        <v>40751</v>
      </c>
      <c r="AH6685" s="11">
        <v>5.74</v>
      </c>
    </row>
    <row r="6686" spans="33:34" x14ac:dyDescent="0.35">
      <c r="AG6686" s="1">
        <v>40752</v>
      </c>
      <c r="AH6686" s="11">
        <v>5.71</v>
      </c>
    </row>
    <row r="6687" spans="33:34" x14ac:dyDescent="0.35">
      <c r="AG6687" s="1">
        <v>40753</v>
      </c>
      <c r="AH6687" s="11">
        <v>5.59</v>
      </c>
    </row>
    <row r="6688" spans="33:34" x14ac:dyDescent="0.35">
      <c r="AG6688" s="1">
        <v>40756</v>
      </c>
      <c r="AH6688" s="11">
        <v>5.54</v>
      </c>
    </row>
    <row r="6689" spans="33:34" x14ac:dyDescent="0.35">
      <c r="AG6689" s="1">
        <v>40757</v>
      </c>
      <c r="AH6689" s="11">
        <v>5.4</v>
      </c>
    </row>
    <row r="6690" spans="33:34" x14ac:dyDescent="0.35">
      <c r="AG6690" s="1">
        <v>40758</v>
      </c>
      <c r="AH6690" s="11">
        <v>5.36</v>
      </c>
    </row>
    <row r="6691" spans="33:34" x14ac:dyDescent="0.35">
      <c r="AG6691" s="1">
        <v>40759</v>
      </c>
      <c r="AH6691" s="11">
        <v>5.24</v>
      </c>
    </row>
    <row r="6692" spans="33:34" x14ac:dyDescent="0.35">
      <c r="AG6692" s="1">
        <v>40760</v>
      </c>
      <c r="AH6692" s="11">
        <v>5.35</v>
      </c>
    </row>
    <row r="6693" spans="33:34" x14ac:dyDescent="0.35">
      <c r="AG6693" s="1">
        <v>40763</v>
      </c>
      <c r="AH6693" s="11">
        <v>5.28</v>
      </c>
    </row>
    <row r="6694" spans="33:34" x14ac:dyDescent="0.35">
      <c r="AG6694" s="1">
        <v>40764</v>
      </c>
      <c r="AH6694" s="11">
        <v>5.21</v>
      </c>
    </row>
    <row r="6695" spans="33:34" x14ac:dyDescent="0.35">
      <c r="AG6695" s="1">
        <v>40765</v>
      </c>
      <c r="AH6695" s="11">
        <v>5.2</v>
      </c>
    </row>
    <row r="6696" spans="33:34" x14ac:dyDescent="0.35">
      <c r="AG6696" s="1">
        <v>40766</v>
      </c>
      <c r="AH6696" s="11">
        <v>5.49</v>
      </c>
    </row>
    <row r="6697" spans="33:34" x14ac:dyDescent="0.35">
      <c r="AG6697" s="1">
        <v>40767</v>
      </c>
      <c r="AH6697" s="11">
        <v>5.38</v>
      </c>
    </row>
    <row r="6698" spans="33:34" x14ac:dyDescent="0.35">
      <c r="AG6698" s="1">
        <v>40770</v>
      </c>
      <c r="AH6698" s="11">
        <v>5.44</v>
      </c>
    </row>
    <row r="6699" spans="33:34" x14ac:dyDescent="0.35">
      <c r="AG6699" s="1">
        <v>40771</v>
      </c>
      <c r="AH6699" s="11">
        <v>5.35</v>
      </c>
    </row>
    <row r="6700" spans="33:34" x14ac:dyDescent="0.35">
      <c r="AG6700" s="1">
        <v>40772</v>
      </c>
      <c r="AH6700" s="11">
        <v>5.28</v>
      </c>
    </row>
    <row r="6701" spans="33:34" x14ac:dyDescent="0.35">
      <c r="AG6701" s="1">
        <v>40773</v>
      </c>
      <c r="AH6701" s="11">
        <v>5.2</v>
      </c>
    </row>
    <row r="6702" spans="33:34" x14ac:dyDescent="0.35">
      <c r="AG6702" s="1">
        <v>40774</v>
      </c>
      <c r="AH6702" s="11">
        <v>5.19</v>
      </c>
    </row>
    <row r="6703" spans="33:34" x14ac:dyDescent="0.35">
      <c r="AG6703" s="1">
        <v>40777</v>
      </c>
      <c r="AH6703" s="11">
        <v>5.23</v>
      </c>
    </row>
    <row r="6704" spans="33:34" x14ac:dyDescent="0.35">
      <c r="AG6704" s="1">
        <v>40778</v>
      </c>
      <c r="AH6704" s="11">
        <v>5.34</v>
      </c>
    </row>
    <row r="6705" spans="33:34" x14ac:dyDescent="0.35">
      <c r="AG6705" s="1">
        <v>40779</v>
      </c>
      <c r="AH6705" s="11">
        <v>5.5</v>
      </c>
    </row>
    <row r="6706" spans="33:34" x14ac:dyDescent="0.35">
      <c r="AG6706" s="1">
        <v>40780</v>
      </c>
      <c r="AH6706" s="11">
        <v>5.48</v>
      </c>
    </row>
    <row r="6707" spans="33:34" x14ac:dyDescent="0.35">
      <c r="AG6707" s="1">
        <v>40781</v>
      </c>
      <c r="AH6707" s="11">
        <v>5.44</v>
      </c>
    </row>
    <row r="6708" spans="33:34" x14ac:dyDescent="0.35">
      <c r="AG6708" s="1">
        <v>40784</v>
      </c>
      <c r="AH6708" s="11">
        <v>5.53</v>
      </c>
    </row>
    <row r="6709" spans="33:34" x14ac:dyDescent="0.35">
      <c r="AG6709" s="1">
        <v>40785</v>
      </c>
      <c r="AH6709" s="11">
        <v>5.41</v>
      </c>
    </row>
    <row r="6710" spans="33:34" x14ac:dyDescent="0.35">
      <c r="AG6710" s="1">
        <v>40786</v>
      </c>
      <c r="AH6710" s="11">
        <v>5.48</v>
      </c>
    </row>
    <row r="6711" spans="33:34" x14ac:dyDescent="0.35">
      <c r="AG6711" s="1">
        <v>40787</v>
      </c>
      <c r="AH6711" s="11">
        <v>5.38</v>
      </c>
    </row>
    <row r="6712" spans="33:34" x14ac:dyDescent="0.35">
      <c r="AG6712" s="1">
        <v>40788</v>
      </c>
      <c r="AH6712" s="11">
        <v>5.2</v>
      </c>
    </row>
    <row r="6713" spans="33:34" x14ac:dyDescent="0.35">
      <c r="AG6713" s="1">
        <v>40791</v>
      </c>
    </row>
    <row r="6714" spans="33:34" x14ac:dyDescent="0.35">
      <c r="AG6714" s="1">
        <v>40792</v>
      </c>
      <c r="AH6714" s="11">
        <v>5.19</v>
      </c>
    </row>
    <row r="6715" spans="33:34" x14ac:dyDescent="0.35">
      <c r="AG6715" s="1">
        <v>40793</v>
      </c>
      <c r="AH6715" s="11">
        <v>5.3</v>
      </c>
    </row>
    <row r="6716" spans="33:34" x14ac:dyDescent="0.35">
      <c r="AG6716" s="1">
        <v>40794</v>
      </c>
      <c r="AH6716" s="11">
        <v>5.26</v>
      </c>
    </row>
    <row r="6717" spans="33:34" x14ac:dyDescent="0.35">
      <c r="AG6717" s="1">
        <v>40795</v>
      </c>
      <c r="AH6717" s="11">
        <v>5.21</v>
      </c>
    </row>
    <row r="6718" spans="33:34" x14ac:dyDescent="0.35">
      <c r="AG6718" s="1">
        <v>40798</v>
      </c>
      <c r="AH6718" s="11">
        <v>5.23</v>
      </c>
    </row>
    <row r="6719" spans="33:34" x14ac:dyDescent="0.35">
      <c r="AG6719" s="1">
        <v>40799</v>
      </c>
      <c r="AH6719" s="11">
        <v>5.32</v>
      </c>
    </row>
    <row r="6720" spans="33:34" x14ac:dyDescent="0.35">
      <c r="AG6720" s="1">
        <v>40800</v>
      </c>
      <c r="AH6720" s="11">
        <v>5.33</v>
      </c>
    </row>
    <row r="6721" spans="33:34" x14ac:dyDescent="0.35">
      <c r="AG6721" s="1">
        <v>40801</v>
      </c>
      <c r="AH6721" s="11">
        <v>5.4</v>
      </c>
    </row>
    <row r="6722" spans="33:34" x14ac:dyDescent="0.35">
      <c r="AG6722" s="1">
        <v>40802</v>
      </c>
      <c r="AH6722" s="11">
        <v>5.39</v>
      </c>
    </row>
    <row r="6723" spans="33:34" x14ac:dyDescent="0.35">
      <c r="AG6723" s="1">
        <v>40805</v>
      </c>
      <c r="AH6723" s="11">
        <v>5.28</v>
      </c>
    </row>
    <row r="6724" spans="33:34" x14ac:dyDescent="0.35">
      <c r="AG6724" s="1">
        <v>40806</v>
      </c>
      <c r="AH6724" s="11">
        <v>5.3</v>
      </c>
    </row>
    <row r="6725" spans="33:34" x14ac:dyDescent="0.35">
      <c r="AG6725" s="1">
        <v>40807</v>
      </c>
      <c r="AH6725" s="11">
        <v>5.14</v>
      </c>
    </row>
    <row r="6726" spans="33:34" x14ac:dyDescent="0.35">
      <c r="AG6726" s="1">
        <v>40808</v>
      </c>
      <c r="AH6726" s="11">
        <v>5.04</v>
      </c>
    </row>
    <row r="6727" spans="33:34" x14ac:dyDescent="0.35">
      <c r="AG6727" s="1">
        <v>40809</v>
      </c>
      <c r="AH6727" s="11">
        <v>5.15</v>
      </c>
    </row>
    <row r="6728" spans="33:34" x14ac:dyDescent="0.35">
      <c r="AG6728" s="1">
        <v>40812</v>
      </c>
      <c r="AH6728" s="11">
        <v>5.28</v>
      </c>
    </row>
    <row r="6729" spans="33:34" x14ac:dyDescent="0.35">
      <c r="AG6729" s="1">
        <v>40813</v>
      </c>
      <c r="AH6729" s="11">
        <v>5.39</v>
      </c>
    </row>
    <row r="6730" spans="33:34" x14ac:dyDescent="0.35">
      <c r="AG6730" s="1">
        <v>40814</v>
      </c>
      <c r="AH6730" s="11">
        <v>5.38</v>
      </c>
    </row>
    <row r="6731" spans="33:34" x14ac:dyDescent="0.35">
      <c r="AG6731" s="1">
        <v>40815</v>
      </c>
      <c r="AH6731" s="11">
        <v>5.29</v>
      </c>
    </row>
    <row r="6732" spans="33:34" x14ac:dyDescent="0.35">
      <c r="AG6732" s="1">
        <v>40816</v>
      </c>
      <c r="AH6732" s="11">
        <v>5.22</v>
      </c>
    </row>
    <row r="6733" spans="33:34" x14ac:dyDescent="0.35">
      <c r="AG6733" s="1">
        <v>40819</v>
      </c>
      <c r="AH6733" s="11">
        <v>5.1100000000000003</v>
      </c>
    </row>
    <row r="6734" spans="33:34" x14ac:dyDescent="0.35">
      <c r="AG6734" s="1">
        <v>40820</v>
      </c>
      <c r="AH6734" s="11">
        <v>5.14</v>
      </c>
    </row>
    <row r="6735" spans="33:34" x14ac:dyDescent="0.35">
      <c r="AG6735" s="1">
        <v>40821</v>
      </c>
      <c r="AH6735" s="11">
        <v>5.28</v>
      </c>
    </row>
    <row r="6736" spans="33:34" x14ac:dyDescent="0.35">
      <c r="AG6736" s="1">
        <v>40822</v>
      </c>
      <c r="AH6736" s="11">
        <v>5.35</v>
      </c>
    </row>
    <row r="6737" spans="33:34" x14ac:dyDescent="0.35">
      <c r="AG6737" s="1">
        <v>40823</v>
      </c>
      <c r="AH6737" s="11">
        <v>5.42</v>
      </c>
    </row>
    <row r="6738" spans="33:34" x14ac:dyDescent="0.35">
      <c r="AG6738" s="1">
        <v>40826</v>
      </c>
    </row>
    <row r="6739" spans="33:34" x14ac:dyDescent="0.35">
      <c r="AG6739" s="1">
        <v>40827</v>
      </c>
      <c r="AH6739" s="11">
        <v>5.5</v>
      </c>
    </row>
    <row r="6740" spans="33:34" x14ac:dyDescent="0.35">
      <c r="AG6740" s="1">
        <v>40828</v>
      </c>
      <c r="AH6740" s="11">
        <v>5.57</v>
      </c>
    </row>
    <row r="6741" spans="33:34" x14ac:dyDescent="0.35">
      <c r="AG6741" s="1">
        <v>40829</v>
      </c>
      <c r="AH6741" s="11">
        <v>5.48</v>
      </c>
    </row>
    <row r="6742" spans="33:34" x14ac:dyDescent="0.35">
      <c r="AG6742" s="1">
        <v>40830</v>
      </c>
      <c r="AH6742" s="11">
        <v>5.52</v>
      </c>
    </row>
    <row r="6743" spans="33:34" x14ac:dyDescent="0.35">
      <c r="AG6743" s="1">
        <v>40833</v>
      </c>
      <c r="AH6743" s="11">
        <v>5.44</v>
      </c>
    </row>
    <row r="6744" spans="33:34" x14ac:dyDescent="0.35">
      <c r="AG6744" s="1">
        <v>40834</v>
      </c>
      <c r="AH6744" s="11">
        <v>5.42</v>
      </c>
    </row>
    <row r="6745" spans="33:34" x14ac:dyDescent="0.35">
      <c r="AG6745" s="1">
        <v>40835</v>
      </c>
      <c r="AH6745" s="11">
        <v>5.39</v>
      </c>
    </row>
    <row r="6746" spans="33:34" x14ac:dyDescent="0.35">
      <c r="AG6746" s="1">
        <v>40836</v>
      </c>
      <c r="AH6746" s="11">
        <v>5.4</v>
      </c>
    </row>
    <row r="6747" spans="33:34" x14ac:dyDescent="0.35">
      <c r="AG6747" s="1">
        <v>40837</v>
      </c>
      <c r="AH6747" s="11">
        <v>5.41</v>
      </c>
    </row>
    <row r="6748" spans="33:34" x14ac:dyDescent="0.35">
      <c r="AG6748" s="1">
        <v>40840</v>
      </c>
      <c r="AH6748" s="11">
        <v>5.41</v>
      </c>
    </row>
    <row r="6749" spans="33:34" x14ac:dyDescent="0.35">
      <c r="AG6749" s="1">
        <v>40841</v>
      </c>
      <c r="AH6749" s="11">
        <v>5.28</v>
      </c>
    </row>
    <row r="6750" spans="33:34" x14ac:dyDescent="0.35">
      <c r="AG6750" s="1">
        <v>40842</v>
      </c>
      <c r="AH6750" s="11">
        <v>5.33</v>
      </c>
    </row>
    <row r="6751" spans="33:34" x14ac:dyDescent="0.35">
      <c r="AG6751" s="1">
        <v>40843</v>
      </c>
      <c r="AH6751" s="11">
        <v>5.46</v>
      </c>
    </row>
    <row r="6752" spans="33:34" x14ac:dyDescent="0.35">
      <c r="AG6752" s="1">
        <v>40844</v>
      </c>
      <c r="AH6752" s="11">
        <v>5.33</v>
      </c>
    </row>
    <row r="6753" spans="33:34" x14ac:dyDescent="0.35">
      <c r="AG6753" s="1">
        <v>40847</v>
      </c>
      <c r="AH6753" s="11">
        <v>5.19</v>
      </c>
    </row>
    <row r="6754" spans="33:34" x14ac:dyDescent="0.35">
      <c r="AG6754" s="1">
        <v>40848</v>
      </c>
      <c r="AH6754" s="11">
        <v>5.04</v>
      </c>
    </row>
    <row r="6755" spans="33:34" x14ac:dyDescent="0.35">
      <c r="AG6755" s="1">
        <v>40849</v>
      </c>
      <c r="AH6755" s="11">
        <v>5.0599999999999996</v>
      </c>
    </row>
    <row r="6756" spans="33:34" x14ac:dyDescent="0.35">
      <c r="AG6756" s="1">
        <v>40850</v>
      </c>
      <c r="AH6756" s="11">
        <v>5.13</v>
      </c>
    </row>
    <row r="6757" spans="33:34" x14ac:dyDescent="0.35">
      <c r="AG6757" s="1">
        <v>40851</v>
      </c>
      <c r="AH6757" s="11">
        <v>5.12</v>
      </c>
    </row>
    <row r="6758" spans="33:34" x14ac:dyDescent="0.35">
      <c r="AG6758" s="1">
        <v>40854</v>
      </c>
      <c r="AH6758" s="11">
        <v>5.0599999999999996</v>
      </c>
    </row>
    <row r="6759" spans="33:34" x14ac:dyDescent="0.35">
      <c r="AG6759" s="1">
        <v>40855</v>
      </c>
      <c r="AH6759" s="11">
        <v>5.15</v>
      </c>
    </row>
    <row r="6760" spans="33:34" x14ac:dyDescent="0.35">
      <c r="AG6760" s="1">
        <v>40856</v>
      </c>
      <c r="AH6760" s="11">
        <v>5.08</v>
      </c>
    </row>
    <row r="6761" spans="33:34" x14ac:dyDescent="0.35">
      <c r="AG6761" s="1">
        <v>40857</v>
      </c>
      <c r="AH6761" s="11">
        <v>5.18</v>
      </c>
    </row>
    <row r="6762" spans="33:34" x14ac:dyDescent="0.35">
      <c r="AG6762" s="1">
        <v>40858</v>
      </c>
    </row>
    <row r="6763" spans="33:34" x14ac:dyDescent="0.35">
      <c r="AG6763" s="1">
        <v>40861</v>
      </c>
      <c r="AH6763" s="11">
        <v>5.17</v>
      </c>
    </row>
    <row r="6764" spans="33:34" x14ac:dyDescent="0.35">
      <c r="AG6764" s="1">
        <v>40862</v>
      </c>
      <c r="AH6764" s="11">
        <v>5.2</v>
      </c>
    </row>
    <row r="6765" spans="33:34" x14ac:dyDescent="0.35">
      <c r="AG6765" s="1">
        <v>40863</v>
      </c>
      <c r="AH6765" s="11">
        <v>5.18</v>
      </c>
    </row>
    <row r="6766" spans="33:34" x14ac:dyDescent="0.35">
      <c r="AG6766" s="1">
        <v>40864</v>
      </c>
      <c r="AH6766" s="11">
        <v>5.12</v>
      </c>
    </row>
    <row r="6767" spans="33:34" x14ac:dyDescent="0.35">
      <c r="AG6767" s="1">
        <v>40865</v>
      </c>
      <c r="AH6767" s="11">
        <v>5.15</v>
      </c>
    </row>
    <row r="6768" spans="33:34" x14ac:dyDescent="0.35">
      <c r="AG6768" s="1">
        <v>40868</v>
      </c>
      <c r="AH6768" s="11">
        <v>5.12</v>
      </c>
    </row>
    <row r="6769" spans="33:34" x14ac:dyDescent="0.35">
      <c r="AG6769" s="1">
        <v>40869</v>
      </c>
      <c r="AH6769" s="11">
        <v>5.1100000000000003</v>
      </c>
    </row>
    <row r="6770" spans="33:34" x14ac:dyDescent="0.35">
      <c r="AG6770" s="1">
        <v>40870</v>
      </c>
      <c r="AH6770" s="11">
        <v>5.04</v>
      </c>
    </row>
    <row r="6771" spans="33:34" x14ac:dyDescent="0.35">
      <c r="AG6771" s="1">
        <v>40871</v>
      </c>
    </row>
    <row r="6772" spans="33:34" x14ac:dyDescent="0.35">
      <c r="AG6772" s="1">
        <v>40872</v>
      </c>
      <c r="AH6772" s="11">
        <v>5.15</v>
      </c>
    </row>
    <row r="6773" spans="33:34" x14ac:dyDescent="0.35">
      <c r="AG6773" s="1">
        <v>40875</v>
      </c>
      <c r="AH6773" s="11">
        <v>5.16</v>
      </c>
    </row>
    <row r="6774" spans="33:34" x14ac:dyDescent="0.35">
      <c r="AG6774" s="1">
        <v>40876</v>
      </c>
      <c r="AH6774" s="11">
        <v>5.22</v>
      </c>
    </row>
    <row r="6775" spans="33:34" x14ac:dyDescent="0.35">
      <c r="AG6775" s="1">
        <v>40877</v>
      </c>
      <c r="AH6775" s="11">
        <v>5.32</v>
      </c>
    </row>
    <row r="6776" spans="33:34" x14ac:dyDescent="0.35">
      <c r="AG6776" s="1">
        <v>40878</v>
      </c>
      <c r="AH6776" s="11">
        <v>5.41</v>
      </c>
    </row>
    <row r="6777" spans="33:34" x14ac:dyDescent="0.35">
      <c r="AG6777" s="1">
        <v>40879</v>
      </c>
      <c r="AH6777" s="11">
        <v>5.29</v>
      </c>
    </row>
    <row r="6778" spans="33:34" x14ac:dyDescent="0.35">
      <c r="AG6778" s="1">
        <v>40882</v>
      </c>
      <c r="AH6778" s="11">
        <v>5.29</v>
      </c>
    </row>
    <row r="6779" spans="33:34" x14ac:dyDescent="0.35">
      <c r="AG6779" s="1">
        <v>40883</v>
      </c>
      <c r="AH6779" s="11">
        <v>5.34</v>
      </c>
    </row>
    <row r="6780" spans="33:34" x14ac:dyDescent="0.35">
      <c r="AG6780" s="1">
        <v>40884</v>
      </c>
      <c r="AH6780" s="11">
        <v>5.28</v>
      </c>
    </row>
    <row r="6781" spans="33:34" x14ac:dyDescent="0.35">
      <c r="AG6781" s="1">
        <v>40885</v>
      </c>
      <c r="AH6781" s="11">
        <v>5.25</v>
      </c>
    </row>
    <row r="6782" spans="33:34" x14ac:dyDescent="0.35">
      <c r="AG6782" s="1">
        <v>40886</v>
      </c>
      <c r="AH6782" s="11">
        <v>5.35</v>
      </c>
    </row>
    <row r="6783" spans="33:34" x14ac:dyDescent="0.35">
      <c r="AG6783" s="1">
        <v>40889</v>
      </c>
      <c r="AH6783" s="11">
        <v>5.3</v>
      </c>
    </row>
    <row r="6784" spans="33:34" x14ac:dyDescent="0.35">
      <c r="AG6784" s="1">
        <v>40890</v>
      </c>
      <c r="AH6784" s="11">
        <v>5.25</v>
      </c>
    </row>
    <row r="6785" spans="33:34" x14ac:dyDescent="0.35">
      <c r="AG6785" s="1">
        <v>40891</v>
      </c>
      <c r="AH6785" s="11">
        <v>5.16</v>
      </c>
    </row>
    <row r="6786" spans="33:34" x14ac:dyDescent="0.35">
      <c r="AG6786" s="1">
        <v>40892</v>
      </c>
      <c r="AH6786" s="11">
        <v>5.19</v>
      </c>
    </row>
    <row r="6787" spans="33:34" x14ac:dyDescent="0.35">
      <c r="AG6787" s="1">
        <v>40893</v>
      </c>
      <c r="AH6787" s="11">
        <v>5.12</v>
      </c>
    </row>
    <row r="6788" spans="33:34" x14ac:dyDescent="0.35">
      <c r="AG6788" s="1">
        <v>40896</v>
      </c>
      <c r="AH6788" s="11">
        <v>5.08</v>
      </c>
    </row>
    <row r="6789" spans="33:34" x14ac:dyDescent="0.35">
      <c r="AG6789" s="1">
        <v>40897</v>
      </c>
      <c r="AH6789" s="11">
        <v>5.21</v>
      </c>
    </row>
    <row r="6790" spans="33:34" x14ac:dyDescent="0.35">
      <c r="AG6790" s="1">
        <v>40898</v>
      </c>
      <c r="AH6790" s="11">
        <v>5.28</v>
      </c>
    </row>
    <row r="6791" spans="33:34" x14ac:dyDescent="0.35">
      <c r="AG6791" s="1">
        <v>40899</v>
      </c>
      <c r="AH6791" s="11">
        <v>5.26</v>
      </c>
    </row>
    <row r="6792" spans="33:34" x14ac:dyDescent="0.35">
      <c r="AG6792" s="1">
        <v>40900</v>
      </c>
      <c r="AH6792" s="11">
        <v>5.35</v>
      </c>
    </row>
    <row r="6793" spans="33:34" x14ac:dyDescent="0.35">
      <c r="AG6793" s="1">
        <v>40903</v>
      </c>
    </row>
    <row r="6794" spans="33:34" x14ac:dyDescent="0.35">
      <c r="AG6794" s="1">
        <v>40904</v>
      </c>
      <c r="AH6794" s="11">
        <v>5.32</v>
      </c>
    </row>
    <row r="6795" spans="33:34" x14ac:dyDescent="0.35">
      <c r="AG6795" s="1">
        <v>40905</v>
      </c>
      <c r="AH6795" s="11">
        <v>5.18</v>
      </c>
    </row>
    <row r="6796" spans="33:34" x14ac:dyDescent="0.35">
      <c r="AG6796" s="1">
        <v>40906</v>
      </c>
      <c r="AH6796" s="11">
        <v>5.19</v>
      </c>
    </row>
    <row r="6797" spans="33:34" x14ac:dyDescent="0.35">
      <c r="AG6797" s="1">
        <v>40907</v>
      </c>
      <c r="AH6797" s="11">
        <v>5.16</v>
      </c>
    </row>
    <row r="6798" spans="33:34" x14ac:dyDescent="0.35">
      <c r="AG6798" s="1">
        <v>40910</v>
      </c>
    </row>
    <row r="6799" spans="33:34" x14ac:dyDescent="0.35">
      <c r="AG6799" s="1">
        <v>40911</v>
      </c>
      <c r="AH6799" s="11">
        <v>5.26</v>
      </c>
    </row>
    <row r="6800" spans="33:34" x14ac:dyDescent="0.35">
      <c r="AG6800" s="1">
        <v>40912</v>
      </c>
      <c r="AH6800" s="11">
        <v>5.3</v>
      </c>
    </row>
    <row r="6801" spans="33:34" x14ac:dyDescent="0.35">
      <c r="AG6801" s="1">
        <v>40913</v>
      </c>
      <c r="AH6801" s="11">
        <v>5.29</v>
      </c>
    </row>
    <row r="6802" spans="33:34" x14ac:dyDescent="0.35">
      <c r="AG6802" s="1">
        <v>40914</v>
      </c>
      <c r="AH6802" s="11">
        <v>5.25</v>
      </c>
    </row>
    <row r="6803" spans="33:34" x14ac:dyDescent="0.35">
      <c r="AG6803" s="1">
        <v>40917</v>
      </c>
      <c r="AH6803" s="11">
        <v>5.26</v>
      </c>
    </row>
    <row r="6804" spans="33:34" x14ac:dyDescent="0.35">
      <c r="AG6804" s="1">
        <v>40918</v>
      </c>
      <c r="AH6804" s="11">
        <v>5.25</v>
      </c>
    </row>
    <row r="6805" spans="33:34" x14ac:dyDescent="0.35">
      <c r="AG6805" s="1">
        <v>40919</v>
      </c>
      <c r="AH6805" s="11">
        <v>5.2</v>
      </c>
    </row>
    <row r="6806" spans="33:34" x14ac:dyDescent="0.35">
      <c r="AG6806" s="1">
        <v>40920</v>
      </c>
      <c r="AH6806" s="11">
        <v>5.21</v>
      </c>
    </row>
    <row r="6807" spans="33:34" x14ac:dyDescent="0.35">
      <c r="AG6807" s="1">
        <v>40921</v>
      </c>
      <c r="AH6807" s="11">
        <v>5.13</v>
      </c>
    </row>
    <row r="6808" spans="33:34" x14ac:dyDescent="0.35">
      <c r="AG6808" s="1">
        <v>40924</v>
      </c>
    </row>
    <row r="6809" spans="33:34" x14ac:dyDescent="0.35">
      <c r="AG6809" s="1">
        <v>40925</v>
      </c>
      <c r="AH6809" s="11">
        <v>5.1100000000000003</v>
      </c>
    </row>
    <row r="6810" spans="33:34" x14ac:dyDescent="0.35">
      <c r="AG6810" s="1">
        <v>40926</v>
      </c>
      <c r="AH6810" s="11">
        <v>5.17</v>
      </c>
    </row>
    <row r="6811" spans="33:34" x14ac:dyDescent="0.35">
      <c r="AG6811" s="1">
        <v>40927</v>
      </c>
      <c r="AH6811" s="11">
        <v>5.23</v>
      </c>
    </row>
    <row r="6812" spans="33:34" x14ac:dyDescent="0.35">
      <c r="AG6812" s="1">
        <v>40928</v>
      </c>
      <c r="AH6812" s="11">
        <v>5.29</v>
      </c>
    </row>
    <row r="6813" spans="33:34" x14ac:dyDescent="0.35">
      <c r="AG6813" s="1">
        <v>40931</v>
      </c>
      <c r="AH6813" s="11">
        <v>5.33</v>
      </c>
    </row>
    <row r="6814" spans="33:34" x14ac:dyDescent="0.35">
      <c r="AG6814" s="1">
        <v>40932</v>
      </c>
      <c r="AH6814" s="11">
        <v>5.33</v>
      </c>
    </row>
    <row r="6815" spans="33:34" x14ac:dyDescent="0.35">
      <c r="AG6815" s="1">
        <v>40933</v>
      </c>
      <c r="AH6815" s="11">
        <v>5.32</v>
      </c>
    </row>
    <row r="6816" spans="33:34" x14ac:dyDescent="0.35">
      <c r="AG6816" s="1">
        <v>40934</v>
      </c>
      <c r="AH6816" s="11">
        <v>5.24</v>
      </c>
    </row>
    <row r="6817" spans="33:34" x14ac:dyDescent="0.35">
      <c r="AG6817" s="1">
        <v>40935</v>
      </c>
      <c r="AH6817" s="11">
        <v>5.21</v>
      </c>
    </row>
    <row r="6818" spans="33:34" x14ac:dyDescent="0.35">
      <c r="AG6818" s="1">
        <v>40938</v>
      </c>
      <c r="AH6818" s="11">
        <v>5.12</v>
      </c>
    </row>
    <row r="6819" spans="33:34" x14ac:dyDescent="0.35">
      <c r="AG6819" s="1">
        <v>40939</v>
      </c>
      <c r="AH6819" s="11">
        <v>5.07</v>
      </c>
    </row>
    <row r="6820" spans="33:34" x14ac:dyDescent="0.35">
      <c r="AG6820" s="1">
        <v>40940</v>
      </c>
      <c r="AH6820" s="11">
        <v>5.12</v>
      </c>
    </row>
    <row r="6821" spans="33:34" x14ac:dyDescent="0.35">
      <c r="AG6821" s="1">
        <v>40941</v>
      </c>
      <c r="AH6821" s="11">
        <v>5.1100000000000003</v>
      </c>
    </row>
    <row r="6822" spans="33:34" x14ac:dyDescent="0.35">
      <c r="AG6822" s="1">
        <v>40942</v>
      </c>
      <c r="AH6822" s="11">
        <v>5.23</v>
      </c>
    </row>
    <row r="6823" spans="33:34" x14ac:dyDescent="0.35">
      <c r="AG6823" s="1">
        <v>40945</v>
      </c>
      <c r="AH6823" s="11">
        <v>5.15</v>
      </c>
    </row>
    <row r="6824" spans="33:34" x14ac:dyDescent="0.35">
      <c r="AG6824" s="1">
        <v>40946</v>
      </c>
      <c r="AH6824" s="11">
        <v>5.19</v>
      </c>
    </row>
    <row r="6825" spans="33:34" x14ac:dyDescent="0.35">
      <c r="AG6825" s="1">
        <v>40947</v>
      </c>
      <c r="AH6825" s="11">
        <v>5.18</v>
      </c>
    </row>
    <row r="6826" spans="33:34" x14ac:dyDescent="0.35">
      <c r="AG6826" s="1">
        <v>40948</v>
      </c>
      <c r="AH6826" s="11">
        <v>5.22</v>
      </c>
    </row>
    <row r="6827" spans="33:34" x14ac:dyDescent="0.35">
      <c r="AG6827" s="1">
        <v>40949</v>
      </c>
      <c r="AH6827" s="11">
        <v>5.13</v>
      </c>
    </row>
    <row r="6828" spans="33:34" x14ac:dyDescent="0.35">
      <c r="AG6828" s="1">
        <v>40952</v>
      </c>
      <c r="AH6828" s="11">
        <v>5.18</v>
      </c>
    </row>
    <row r="6829" spans="33:34" x14ac:dyDescent="0.35">
      <c r="AG6829" s="1">
        <v>40953</v>
      </c>
      <c r="AH6829" s="11">
        <v>5.0999999999999996</v>
      </c>
    </row>
    <row r="6830" spans="33:34" x14ac:dyDescent="0.35">
      <c r="AG6830" s="1">
        <v>40954</v>
      </c>
      <c r="AH6830" s="11">
        <v>5.12</v>
      </c>
    </row>
    <row r="6831" spans="33:34" x14ac:dyDescent="0.35">
      <c r="AG6831" s="1">
        <v>40955</v>
      </c>
      <c r="AH6831" s="11">
        <v>5.16</v>
      </c>
    </row>
    <row r="6832" spans="33:34" x14ac:dyDescent="0.35">
      <c r="AG6832" s="1">
        <v>40956</v>
      </c>
      <c r="AH6832" s="11">
        <v>5.18</v>
      </c>
    </row>
    <row r="6833" spans="33:34" x14ac:dyDescent="0.35">
      <c r="AG6833" s="1">
        <v>40959</v>
      </c>
    </row>
    <row r="6834" spans="33:34" x14ac:dyDescent="0.35">
      <c r="AG6834" s="1">
        <v>40960</v>
      </c>
      <c r="AH6834" s="11">
        <v>5.2</v>
      </c>
    </row>
    <row r="6835" spans="33:34" x14ac:dyDescent="0.35">
      <c r="AG6835" s="1">
        <v>40961</v>
      </c>
      <c r="AH6835" s="11">
        <v>5.16</v>
      </c>
    </row>
    <row r="6836" spans="33:34" x14ac:dyDescent="0.35">
      <c r="AG6836" s="1">
        <v>40962</v>
      </c>
      <c r="AH6836" s="11">
        <v>5.13</v>
      </c>
    </row>
    <row r="6837" spans="33:34" x14ac:dyDescent="0.35">
      <c r="AG6837" s="1">
        <v>40963</v>
      </c>
      <c r="AH6837" s="11">
        <v>5.0999999999999996</v>
      </c>
    </row>
    <row r="6838" spans="33:34" x14ac:dyDescent="0.35">
      <c r="AG6838" s="1">
        <v>40966</v>
      </c>
      <c r="AH6838" s="11">
        <v>5.04</v>
      </c>
    </row>
    <row r="6839" spans="33:34" x14ac:dyDescent="0.35">
      <c r="AG6839" s="1">
        <v>40967</v>
      </c>
      <c r="AH6839" s="11">
        <v>5.0599999999999996</v>
      </c>
    </row>
    <row r="6840" spans="33:34" x14ac:dyDescent="0.35">
      <c r="AG6840" s="1">
        <v>40968</v>
      </c>
      <c r="AH6840" s="11">
        <v>5.08</v>
      </c>
    </row>
    <row r="6841" spans="33:34" x14ac:dyDescent="0.35">
      <c r="AG6841" s="1">
        <v>40969</v>
      </c>
      <c r="AH6841" s="11">
        <v>5.13</v>
      </c>
    </row>
    <row r="6842" spans="33:34" x14ac:dyDescent="0.35">
      <c r="AG6842" s="1">
        <v>40970</v>
      </c>
      <c r="AH6842" s="11">
        <v>5.08</v>
      </c>
    </row>
    <row r="6843" spans="33:34" x14ac:dyDescent="0.35">
      <c r="AG6843" s="1">
        <v>40973</v>
      </c>
      <c r="AH6843" s="11">
        <v>5.1100000000000003</v>
      </c>
    </row>
    <row r="6844" spans="33:34" x14ac:dyDescent="0.35">
      <c r="AG6844" s="1">
        <v>40974</v>
      </c>
      <c r="AH6844" s="11">
        <v>5.0599999999999996</v>
      </c>
    </row>
    <row r="6845" spans="33:34" x14ac:dyDescent="0.35">
      <c r="AG6845" s="1">
        <v>40975</v>
      </c>
      <c r="AH6845" s="11">
        <v>5.09</v>
      </c>
    </row>
    <row r="6846" spans="33:34" x14ac:dyDescent="0.35">
      <c r="AG6846" s="1">
        <v>40976</v>
      </c>
      <c r="AH6846" s="11">
        <v>5.14</v>
      </c>
    </row>
    <row r="6847" spans="33:34" x14ac:dyDescent="0.35">
      <c r="AG6847" s="1">
        <v>40977</v>
      </c>
      <c r="AH6847" s="11">
        <v>5.15</v>
      </c>
    </row>
    <row r="6848" spans="33:34" x14ac:dyDescent="0.35">
      <c r="AG6848" s="1">
        <v>40980</v>
      </c>
      <c r="AH6848" s="11">
        <v>5.13</v>
      </c>
    </row>
    <row r="6849" spans="33:34" x14ac:dyDescent="0.35">
      <c r="AG6849" s="1">
        <v>40981</v>
      </c>
      <c r="AH6849" s="11">
        <v>5.22</v>
      </c>
    </row>
    <row r="6850" spans="33:34" x14ac:dyDescent="0.35">
      <c r="AG6850" s="1">
        <v>40982</v>
      </c>
      <c r="AH6850" s="11">
        <v>5.36</v>
      </c>
    </row>
    <row r="6851" spans="33:34" x14ac:dyDescent="0.35">
      <c r="AG6851" s="1">
        <v>40983</v>
      </c>
      <c r="AH6851" s="11">
        <v>5.36</v>
      </c>
    </row>
    <row r="6852" spans="33:34" x14ac:dyDescent="0.35">
      <c r="AG6852" s="1">
        <v>40984</v>
      </c>
      <c r="AH6852" s="11">
        <v>5.35</v>
      </c>
    </row>
    <row r="6853" spans="33:34" x14ac:dyDescent="0.35">
      <c r="AG6853" s="1">
        <v>40987</v>
      </c>
      <c r="AH6853" s="11">
        <v>5.42</v>
      </c>
    </row>
    <row r="6854" spans="33:34" x14ac:dyDescent="0.35">
      <c r="AG6854" s="1">
        <v>40988</v>
      </c>
      <c r="AH6854" s="11">
        <v>5.4</v>
      </c>
    </row>
    <row r="6855" spans="33:34" x14ac:dyDescent="0.35">
      <c r="AG6855" s="1">
        <v>40989</v>
      </c>
      <c r="AH6855" s="11">
        <v>5.31</v>
      </c>
    </row>
    <row r="6856" spans="33:34" x14ac:dyDescent="0.35">
      <c r="AG6856" s="1">
        <v>40990</v>
      </c>
      <c r="AH6856" s="11">
        <v>5.3</v>
      </c>
    </row>
    <row r="6857" spans="33:34" x14ac:dyDescent="0.35">
      <c r="AG6857" s="1">
        <v>40991</v>
      </c>
      <c r="AH6857" s="11">
        <v>5.26</v>
      </c>
    </row>
    <row r="6858" spans="33:34" x14ac:dyDescent="0.35">
      <c r="AG6858" s="1">
        <v>40994</v>
      </c>
      <c r="AH6858" s="11">
        <v>5.27</v>
      </c>
    </row>
    <row r="6859" spans="33:34" x14ac:dyDescent="0.35">
      <c r="AG6859" s="1">
        <v>40995</v>
      </c>
      <c r="AH6859" s="11">
        <v>5.24</v>
      </c>
    </row>
    <row r="6860" spans="33:34" x14ac:dyDescent="0.35">
      <c r="AG6860" s="1">
        <v>40996</v>
      </c>
      <c r="AH6860" s="11">
        <v>5.24</v>
      </c>
    </row>
    <row r="6861" spans="33:34" x14ac:dyDescent="0.35">
      <c r="AG6861" s="1">
        <v>40997</v>
      </c>
      <c r="AH6861" s="11">
        <v>5.21</v>
      </c>
    </row>
    <row r="6862" spans="33:34" x14ac:dyDescent="0.35">
      <c r="AG6862" s="1">
        <v>40998</v>
      </c>
      <c r="AH6862" s="11">
        <v>5.3</v>
      </c>
    </row>
    <row r="6863" spans="33:34" x14ac:dyDescent="0.35">
      <c r="AG6863" s="1">
        <v>41001</v>
      </c>
      <c r="AH6863" s="11">
        <v>5.3</v>
      </c>
    </row>
    <row r="6864" spans="33:34" x14ac:dyDescent="0.35">
      <c r="AG6864" s="1">
        <v>41002</v>
      </c>
      <c r="AH6864" s="11">
        <v>5.36</v>
      </c>
    </row>
    <row r="6865" spans="33:34" x14ac:dyDescent="0.35">
      <c r="AG6865" s="1">
        <v>41003</v>
      </c>
      <c r="AH6865" s="11">
        <v>5.33</v>
      </c>
    </row>
    <row r="6866" spans="33:34" x14ac:dyDescent="0.35">
      <c r="AG6866" s="1">
        <v>41004</v>
      </c>
      <c r="AH6866" s="11">
        <v>5.28</v>
      </c>
    </row>
    <row r="6867" spans="33:34" x14ac:dyDescent="0.35">
      <c r="AG6867" s="1">
        <v>41005</v>
      </c>
      <c r="AH6867" s="11">
        <v>5.2</v>
      </c>
    </row>
    <row r="6868" spans="33:34" x14ac:dyDescent="0.35">
      <c r="AG6868" s="1">
        <v>41008</v>
      </c>
      <c r="AH6868" s="11">
        <v>5.17</v>
      </c>
    </row>
    <row r="6869" spans="33:34" x14ac:dyDescent="0.35">
      <c r="AG6869" s="1">
        <v>41009</v>
      </c>
      <c r="AH6869" s="11">
        <v>5.15</v>
      </c>
    </row>
    <row r="6870" spans="33:34" x14ac:dyDescent="0.35">
      <c r="AG6870" s="1">
        <v>41010</v>
      </c>
      <c r="AH6870" s="11">
        <v>5.21</v>
      </c>
    </row>
    <row r="6871" spans="33:34" x14ac:dyDescent="0.35">
      <c r="AG6871" s="1">
        <v>41011</v>
      </c>
      <c r="AH6871" s="11">
        <v>5.23</v>
      </c>
    </row>
    <row r="6872" spans="33:34" x14ac:dyDescent="0.35">
      <c r="AG6872" s="1">
        <v>41012</v>
      </c>
      <c r="AH6872" s="11">
        <v>5.17</v>
      </c>
    </row>
    <row r="6873" spans="33:34" x14ac:dyDescent="0.35">
      <c r="AG6873" s="1">
        <v>41015</v>
      </c>
      <c r="AH6873" s="11">
        <v>5.14</v>
      </c>
    </row>
    <row r="6874" spans="33:34" x14ac:dyDescent="0.35">
      <c r="AG6874" s="1">
        <v>41016</v>
      </c>
      <c r="AH6874" s="11">
        <v>5.17</v>
      </c>
    </row>
    <row r="6875" spans="33:34" x14ac:dyDescent="0.35">
      <c r="AG6875" s="1">
        <v>41017</v>
      </c>
      <c r="AH6875" s="11">
        <v>5.15</v>
      </c>
    </row>
    <row r="6876" spans="33:34" x14ac:dyDescent="0.35">
      <c r="AG6876" s="1">
        <v>41018</v>
      </c>
      <c r="AH6876" s="11">
        <v>5.13</v>
      </c>
    </row>
    <row r="6877" spans="33:34" x14ac:dyDescent="0.35">
      <c r="AG6877" s="1">
        <v>41019</v>
      </c>
      <c r="AH6877" s="11">
        <v>5.16</v>
      </c>
    </row>
    <row r="6878" spans="33:34" x14ac:dyDescent="0.35">
      <c r="AG6878" s="1">
        <v>41022</v>
      </c>
      <c r="AH6878" s="11">
        <v>5.12</v>
      </c>
    </row>
    <row r="6879" spans="33:34" x14ac:dyDescent="0.35">
      <c r="AG6879" s="1">
        <v>41023</v>
      </c>
      <c r="AH6879" s="11">
        <v>5.15</v>
      </c>
    </row>
    <row r="6880" spans="33:34" x14ac:dyDescent="0.35">
      <c r="AG6880" s="1">
        <v>41024</v>
      </c>
      <c r="AH6880" s="11">
        <v>5.18</v>
      </c>
    </row>
    <row r="6881" spans="33:34" x14ac:dyDescent="0.35">
      <c r="AG6881" s="1">
        <v>41025</v>
      </c>
      <c r="AH6881" s="11">
        <v>5.17</v>
      </c>
    </row>
    <row r="6882" spans="33:34" x14ac:dyDescent="0.35">
      <c r="AG6882" s="1">
        <v>41026</v>
      </c>
      <c r="AH6882" s="11">
        <v>5.15</v>
      </c>
    </row>
    <row r="6883" spans="33:34" x14ac:dyDescent="0.35">
      <c r="AG6883" s="1">
        <v>41029</v>
      </c>
      <c r="AH6883" s="11">
        <v>5.15</v>
      </c>
    </row>
    <row r="6884" spans="33:34" x14ac:dyDescent="0.35">
      <c r="AG6884" s="1">
        <v>41030</v>
      </c>
      <c r="AH6884" s="11">
        <v>5.2</v>
      </c>
    </row>
    <row r="6885" spans="33:34" x14ac:dyDescent="0.35">
      <c r="AG6885" s="1">
        <v>41031</v>
      </c>
      <c r="AH6885" s="11">
        <v>5.15</v>
      </c>
    </row>
    <row r="6886" spans="33:34" x14ac:dyDescent="0.35">
      <c r="AG6886" s="1">
        <v>41032</v>
      </c>
      <c r="AH6886" s="11">
        <v>5.14</v>
      </c>
    </row>
    <row r="6887" spans="33:34" x14ac:dyDescent="0.35">
      <c r="AG6887" s="1">
        <v>41033</v>
      </c>
      <c r="AH6887" s="11">
        <v>5.0999999999999996</v>
      </c>
    </row>
    <row r="6888" spans="33:34" x14ac:dyDescent="0.35">
      <c r="AG6888" s="1">
        <v>41036</v>
      </c>
      <c r="AH6888" s="11">
        <v>5.0999999999999996</v>
      </c>
    </row>
    <row r="6889" spans="33:34" x14ac:dyDescent="0.35">
      <c r="AG6889" s="1">
        <v>41037</v>
      </c>
      <c r="AH6889" s="11">
        <v>5.07</v>
      </c>
    </row>
    <row r="6890" spans="33:34" x14ac:dyDescent="0.35">
      <c r="AG6890" s="1">
        <v>41038</v>
      </c>
      <c r="AH6890" s="11">
        <v>5.09</v>
      </c>
    </row>
    <row r="6891" spans="33:34" x14ac:dyDescent="0.35">
      <c r="AG6891" s="1">
        <v>41039</v>
      </c>
      <c r="AH6891" s="11">
        <v>5.0999999999999996</v>
      </c>
    </row>
    <row r="6892" spans="33:34" x14ac:dyDescent="0.35">
      <c r="AG6892" s="1">
        <v>41040</v>
      </c>
      <c r="AH6892" s="11">
        <v>5.0599999999999996</v>
      </c>
    </row>
    <row r="6893" spans="33:34" x14ac:dyDescent="0.35">
      <c r="AG6893" s="1">
        <v>41043</v>
      </c>
      <c r="AH6893" s="11">
        <v>5</v>
      </c>
    </row>
    <row r="6894" spans="33:34" x14ac:dyDescent="0.35">
      <c r="AG6894" s="1">
        <v>41044</v>
      </c>
      <c r="AH6894" s="11">
        <v>5</v>
      </c>
    </row>
    <row r="6895" spans="33:34" x14ac:dyDescent="0.35">
      <c r="AG6895" s="1">
        <v>41045</v>
      </c>
      <c r="AH6895" s="11">
        <v>5.01</v>
      </c>
    </row>
    <row r="6896" spans="33:34" x14ac:dyDescent="0.35">
      <c r="AG6896" s="1">
        <v>41046</v>
      </c>
      <c r="AH6896" s="11">
        <v>4.93</v>
      </c>
    </row>
    <row r="6897" spans="33:34" x14ac:dyDescent="0.35">
      <c r="AG6897" s="1">
        <v>41047</v>
      </c>
      <c r="AH6897" s="11">
        <v>4.9800000000000004</v>
      </c>
    </row>
    <row r="6898" spans="33:34" x14ac:dyDescent="0.35">
      <c r="AG6898" s="1">
        <v>41050</v>
      </c>
      <c r="AH6898" s="11">
        <v>5</v>
      </c>
    </row>
    <row r="6899" spans="33:34" x14ac:dyDescent="0.35">
      <c r="AG6899" s="1">
        <v>41051</v>
      </c>
      <c r="AH6899" s="11">
        <v>5.13</v>
      </c>
    </row>
    <row r="6900" spans="33:34" x14ac:dyDescent="0.35">
      <c r="AG6900" s="1">
        <v>41052</v>
      </c>
      <c r="AH6900" s="11">
        <v>5.0599999999999996</v>
      </c>
    </row>
    <row r="6901" spans="33:34" x14ac:dyDescent="0.35">
      <c r="AG6901" s="1">
        <v>41053</v>
      </c>
      <c r="AH6901" s="11">
        <v>5.13</v>
      </c>
    </row>
    <row r="6902" spans="33:34" x14ac:dyDescent="0.35">
      <c r="AG6902" s="1">
        <v>41054</v>
      </c>
      <c r="AH6902" s="11">
        <v>5.12</v>
      </c>
    </row>
    <row r="6903" spans="33:34" x14ac:dyDescent="0.35">
      <c r="AG6903" s="1">
        <v>41057</v>
      </c>
    </row>
    <row r="6904" spans="33:34" x14ac:dyDescent="0.35">
      <c r="AG6904" s="1">
        <v>41058</v>
      </c>
      <c r="AH6904" s="11">
        <v>5.12</v>
      </c>
    </row>
    <row r="6905" spans="33:34" x14ac:dyDescent="0.35">
      <c r="AG6905" s="1">
        <v>41059</v>
      </c>
      <c r="AH6905" s="11">
        <v>5.03</v>
      </c>
    </row>
    <row r="6906" spans="33:34" x14ac:dyDescent="0.35">
      <c r="AG6906" s="1">
        <v>41060</v>
      </c>
      <c r="AH6906" s="11">
        <v>4.99</v>
      </c>
    </row>
    <row r="6907" spans="33:34" x14ac:dyDescent="0.35">
      <c r="AG6907" s="1">
        <v>41061</v>
      </c>
      <c r="AH6907" s="11">
        <v>4.88</v>
      </c>
    </row>
    <row r="6908" spans="33:34" x14ac:dyDescent="0.35">
      <c r="AG6908" s="1">
        <v>41064</v>
      </c>
      <c r="AH6908" s="11">
        <v>4.93</v>
      </c>
    </row>
    <row r="6909" spans="33:34" x14ac:dyDescent="0.35">
      <c r="AG6909" s="1">
        <v>41065</v>
      </c>
      <c r="AH6909" s="11">
        <v>4.97</v>
      </c>
    </row>
    <row r="6910" spans="33:34" x14ac:dyDescent="0.35">
      <c r="AG6910" s="1">
        <v>41066</v>
      </c>
      <c r="AH6910" s="11">
        <v>5.07</v>
      </c>
    </row>
    <row r="6911" spans="33:34" x14ac:dyDescent="0.35">
      <c r="AG6911" s="1">
        <v>41067</v>
      </c>
      <c r="AH6911" s="11">
        <v>5.09</v>
      </c>
    </row>
    <row r="6912" spans="33:34" x14ac:dyDescent="0.35">
      <c r="AG6912" s="1">
        <v>41068</v>
      </c>
      <c r="AH6912" s="11">
        <v>5.09</v>
      </c>
    </row>
    <row r="6913" spans="33:34" x14ac:dyDescent="0.35">
      <c r="AG6913" s="1">
        <v>41071</v>
      </c>
      <c r="AH6913" s="11">
        <v>5.0599999999999996</v>
      </c>
    </row>
    <row r="6914" spans="33:34" x14ac:dyDescent="0.35">
      <c r="AG6914" s="1">
        <v>41072</v>
      </c>
      <c r="AH6914" s="11">
        <v>5.0999999999999996</v>
      </c>
    </row>
    <row r="6915" spans="33:34" x14ac:dyDescent="0.35">
      <c r="AG6915" s="1">
        <v>41073</v>
      </c>
      <c r="AH6915" s="11">
        <v>5.04</v>
      </c>
    </row>
    <row r="6916" spans="33:34" x14ac:dyDescent="0.35">
      <c r="AG6916" s="1">
        <v>41074</v>
      </c>
      <c r="AH6916" s="11">
        <v>5.04</v>
      </c>
    </row>
    <row r="6917" spans="33:34" x14ac:dyDescent="0.35">
      <c r="AG6917" s="1">
        <v>41075</v>
      </c>
      <c r="AH6917" s="11">
        <v>5.0199999999999996</v>
      </c>
    </row>
    <row r="6918" spans="33:34" x14ac:dyDescent="0.35">
      <c r="AG6918" s="1">
        <v>41078</v>
      </c>
      <c r="AH6918" s="11">
        <v>5.01</v>
      </c>
    </row>
    <row r="6919" spans="33:34" x14ac:dyDescent="0.35">
      <c r="AG6919" s="1">
        <v>41079</v>
      </c>
      <c r="AH6919" s="11">
        <v>5.05</v>
      </c>
    </row>
    <row r="6920" spans="33:34" x14ac:dyDescent="0.35">
      <c r="AG6920" s="1">
        <v>41080</v>
      </c>
      <c r="AH6920" s="11">
        <v>5.03</v>
      </c>
    </row>
    <row r="6921" spans="33:34" x14ac:dyDescent="0.35">
      <c r="AG6921" s="1">
        <v>41081</v>
      </c>
      <c r="AH6921" s="11">
        <v>4.9800000000000004</v>
      </c>
    </row>
    <row r="6922" spans="33:34" x14ac:dyDescent="0.35">
      <c r="AG6922" s="1">
        <v>41082</v>
      </c>
      <c r="AH6922" s="11">
        <v>5.05</v>
      </c>
    </row>
    <row r="6923" spans="33:34" x14ac:dyDescent="0.35">
      <c r="AG6923" s="1">
        <v>41085</v>
      </c>
      <c r="AH6923" s="11">
        <v>4.99</v>
      </c>
    </row>
    <row r="6924" spans="33:34" x14ac:dyDescent="0.35">
      <c r="AG6924" s="1">
        <v>41086</v>
      </c>
      <c r="AH6924" s="11">
        <v>5</v>
      </c>
    </row>
    <row r="6925" spans="33:34" x14ac:dyDescent="0.35">
      <c r="AG6925" s="1">
        <v>41087</v>
      </c>
      <c r="AH6925" s="11">
        <v>5</v>
      </c>
    </row>
    <row r="6926" spans="33:34" x14ac:dyDescent="0.35">
      <c r="AG6926" s="1">
        <v>41088</v>
      </c>
      <c r="AH6926" s="11">
        <v>4.97</v>
      </c>
    </row>
    <row r="6927" spans="33:34" x14ac:dyDescent="0.35">
      <c r="AG6927" s="1">
        <v>41089</v>
      </c>
      <c r="AH6927" s="11">
        <v>5.0599999999999996</v>
      </c>
    </row>
    <row r="6928" spans="33:34" x14ac:dyDescent="0.35">
      <c r="AG6928" s="1">
        <v>41092</v>
      </c>
      <c r="AH6928" s="11">
        <v>5.01</v>
      </c>
    </row>
    <row r="6929" spans="33:34" x14ac:dyDescent="0.35">
      <c r="AG6929" s="1">
        <v>41093</v>
      </c>
      <c r="AH6929" s="11">
        <v>5.0599999999999996</v>
      </c>
    </row>
    <row r="6930" spans="33:34" x14ac:dyDescent="0.35">
      <c r="AG6930" s="1">
        <v>41094</v>
      </c>
    </row>
    <row r="6931" spans="33:34" x14ac:dyDescent="0.35">
      <c r="AG6931" s="1">
        <v>41095</v>
      </c>
      <c r="AH6931" s="11">
        <v>5.05</v>
      </c>
    </row>
    <row r="6932" spans="33:34" x14ac:dyDescent="0.35">
      <c r="AG6932" s="1">
        <v>41096</v>
      </c>
      <c r="AH6932" s="11">
        <v>4.9800000000000004</v>
      </c>
    </row>
    <row r="6933" spans="33:34" x14ac:dyDescent="0.35">
      <c r="AG6933" s="1">
        <v>41099</v>
      </c>
      <c r="AH6933" s="11">
        <v>4.9400000000000004</v>
      </c>
    </row>
    <row r="6934" spans="33:34" x14ac:dyDescent="0.35">
      <c r="AG6934" s="1">
        <v>41100</v>
      </c>
      <c r="AH6934" s="11">
        <v>4.92</v>
      </c>
    </row>
    <row r="6935" spans="33:34" x14ac:dyDescent="0.35">
      <c r="AG6935" s="1">
        <v>41101</v>
      </c>
      <c r="AH6935" s="11">
        <v>4.9000000000000004</v>
      </c>
    </row>
    <row r="6936" spans="33:34" x14ac:dyDescent="0.35">
      <c r="AG6936" s="1">
        <v>41102</v>
      </c>
      <c r="AH6936" s="11">
        <v>4.87</v>
      </c>
    </row>
    <row r="6937" spans="33:34" x14ac:dyDescent="0.35">
      <c r="AG6937" s="1">
        <v>41103</v>
      </c>
      <c r="AH6937" s="11">
        <v>4.8899999999999997</v>
      </c>
    </row>
    <row r="6938" spans="33:34" x14ac:dyDescent="0.35">
      <c r="AG6938" s="1">
        <v>41106</v>
      </c>
      <c r="AH6938" s="11">
        <v>4.8499999999999996</v>
      </c>
    </row>
    <row r="6939" spans="33:34" x14ac:dyDescent="0.35">
      <c r="AG6939" s="1">
        <v>41107</v>
      </c>
      <c r="AH6939" s="11">
        <v>4.88</v>
      </c>
    </row>
    <row r="6940" spans="33:34" x14ac:dyDescent="0.35">
      <c r="AG6940" s="1">
        <v>41108</v>
      </c>
      <c r="AH6940" s="11">
        <v>4.8499999999999996</v>
      </c>
    </row>
    <row r="6941" spans="33:34" x14ac:dyDescent="0.35">
      <c r="AG6941" s="1">
        <v>41109</v>
      </c>
      <c r="AH6941" s="11">
        <v>4.88</v>
      </c>
    </row>
    <row r="6942" spans="33:34" x14ac:dyDescent="0.35">
      <c r="AG6942" s="1">
        <v>41110</v>
      </c>
      <c r="AH6942" s="11">
        <v>4.8</v>
      </c>
    </row>
    <row r="6943" spans="33:34" x14ac:dyDescent="0.35">
      <c r="AG6943" s="1">
        <v>41113</v>
      </c>
      <c r="AH6943" s="11">
        <v>4.78</v>
      </c>
    </row>
    <row r="6944" spans="33:34" x14ac:dyDescent="0.35">
      <c r="AG6944" s="1">
        <v>41114</v>
      </c>
      <c r="AH6944" s="11">
        <v>4.7300000000000004</v>
      </c>
    </row>
    <row r="6945" spans="33:34" x14ac:dyDescent="0.35">
      <c r="AG6945" s="1">
        <v>41115</v>
      </c>
      <c r="AH6945" s="11">
        <v>4.7300000000000004</v>
      </c>
    </row>
    <row r="6946" spans="33:34" x14ac:dyDescent="0.35">
      <c r="AG6946" s="1">
        <v>41116</v>
      </c>
      <c r="AH6946" s="11">
        <v>4.75</v>
      </c>
    </row>
    <row r="6947" spans="33:34" x14ac:dyDescent="0.35">
      <c r="AG6947" s="1">
        <v>41117</v>
      </c>
      <c r="AH6947" s="11">
        <v>4.87</v>
      </c>
    </row>
    <row r="6948" spans="33:34" x14ac:dyDescent="0.35">
      <c r="AG6948" s="1">
        <v>41120</v>
      </c>
      <c r="AH6948" s="11">
        <v>4.79</v>
      </c>
    </row>
    <row r="6949" spans="33:34" x14ac:dyDescent="0.35">
      <c r="AG6949" s="1">
        <v>41121</v>
      </c>
      <c r="AH6949" s="11">
        <v>4.78</v>
      </c>
    </row>
    <row r="6950" spans="33:34" x14ac:dyDescent="0.35">
      <c r="AG6950" s="1">
        <v>41122</v>
      </c>
      <c r="AH6950" s="11">
        <v>4.82</v>
      </c>
    </row>
    <row r="6951" spans="33:34" x14ac:dyDescent="0.35">
      <c r="AG6951" s="1">
        <v>41123</v>
      </c>
      <c r="AH6951" s="11">
        <v>4.75</v>
      </c>
    </row>
    <row r="6952" spans="33:34" x14ac:dyDescent="0.35">
      <c r="AG6952" s="1">
        <v>41124</v>
      </c>
      <c r="AH6952" s="11">
        <v>4.8600000000000003</v>
      </c>
    </row>
    <row r="6953" spans="33:34" x14ac:dyDescent="0.35">
      <c r="AG6953" s="1">
        <v>41127</v>
      </c>
      <c r="AH6953" s="11">
        <v>4.83</v>
      </c>
    </row>
    <row r="6954" spans="33:34" x14ac:dyDescent="0.35">
      <c r="AG6954" s="1">
        <v>41128</v>
      </c>
      <c r="AH6954" s="11">
        <v>4.9000000000000004</v>
      </c>
    </row>
    <row r="6955" spans="33:34" x14ac:dyDescent="0.35">
      <c r="AG6955" s="1">
        <v>41129</v>
      </c>
      <c r="AH6955" s="11">
        <v>4.91</v>
      </c>
    </row>
    <row r="6956" spans="33:34" x14ac:dyDescent="0.35">
      <c r="AG6956" s="1">
        <v>41130</v>
      </c>
      <c r="AH6956" s="11">
        <v>4.92</v>
      </c>
    </row>
    <row r="6957" spans="33:34" x14ac:dyDescent="0.35">
      <c r="AG6957" s="1">
        <v>41131</v>
      </c>
      <c r="AH6957" s="11">
        <v>4.88</v>
      </c>
    </row>
    <row r="6958" spans="33:34" x14ac:dyDescent="0.35">
      <c r="AG6958" s="1">
        <v>41134</v>
      </c>
      <c r="AH6958" s="11">
        <v>4.8899999999999997</v>
      </c>
    </row>
    <row r="6959" spans="33:34" x14ac:dyDescent="0.35">
      <c r="AG6959" s="1">
        <v>41135</v>
      </c>
      <c r="AH6959" s="11">
        <v>4.9800000000000004</v>
      </c>
    </row>
    <row r="6960" spans="33:34" x14ac:dyDescent="0.35">
      <c r="AG6960" s="1">
        <v>41136</v>
      </c>
      <c r="AH6960" s="11">
        <v>5.07</v>
      </c>
    </row>
    <row r="6961" spans="33:34" x14ac:dyDescent="0.35">
      <c r="AG6961" s="1">
        <v>41137</v>
      </c>
      <c r="AH6961" s="11">
        <v>5.09</v>
      </c>
    </row>
    <row r="6962" spans="33:34" x14ac:dyDescent="0.35">
      <c r="AG6962" s="1">
        <v>41138</v>
      </c>
      <c r="AH6962" s="11">
        <v>5.0599999999999996</v>
      </c>
    </row>
    <row r="6963" spans="33:34" x14ac:dyDescent="0.35">
      <c r="AG6963" s="1">
        <v>41141</v>
      </c>
      <c r="AH6963" s="11">
        <v>5.05</v>
      </c>
    </row>
    <row r="6964" spans="33:34" x14ac:dyDescent="0.35">
      <c r="AG6964" s="1">
        <v>41142</v>
      </c>
      <c r="AH6964" s="11">
        <v>5.03</v>
      </c>
    </row>
    <row r="6965" spans="33:34" x14ac:dyDescent="0.35">
      <c r="AG6965" s="1">
        <v>41143</v>
      </c>
      <c r="AH6965" s="11">
        <v>4.93</v>
      </c>
    </row>
    <row r="6966" spans="33:34" x14ac:dyDescent="0.35">
      <c r="AG6966" s="1">
        <v>41144</v>
      </c>
      <c r="AH6966" s="11">
        <v>4.88</v>
      </c>
    </row>
    <row r="6967" spans="33:34" x14ac:dyDescent="0.35">
      <c r="AG6967" s="1">
        <v>41145</v>
      </c>
      <c r="AH6967" s="11">
        <v>4.8899999999999997</v>
      </c>
    </row>
    <row r="6968" spans="33:34" x14ac:dyDescent="0.35">
      <c r="AG6968" s="1">
        <v>41148</v>
      </c>
      <c r="AH6968" s="11">
        <v>4.84</v>
      </c>
    </row>
    <row r="6969" spans="33:34" x14ac:dyDescent="0.35">
      <c r="AG6969" s="1">
        <v>41149</v>
      </c>
      <c r="AH6969" s="11">
        <v>4.83</v>
      </c>
    </row>
    <row r="6970" spans="33:34" x14ac:dyDescent="0.35">
      <c r="AG6970" s="1">
        <v>41150</v>
      </c>
      <c r="AH6970" s="11">
        <v>4.8499999999999996</v>
      </c>
    </row>
    <row r="6971" spans="33:34" x14ac:dyDescent="0.35">
      <c r="AG6971" s="1">
        <v>41151</v>
      </c>
      <c r="AH6971" s="11">
        <v>4.83</v>
      </c>
    </row>
    <row r="6972" spans="33:34" x14ac:dyDescent="0.35">
      <c r="AG6972" s="1">
        <v>41152</v>
      </c>
      <c r="AH6972" s="11">
        <v>4.78</v>
      </c>
    </row>
    <row r="6973" spans="33:34" x14ac:dyDescent="0.35">
      <c r="AG6973" s="1">
        <v>41155</v>
      </c>
    </row>
    <row r="6974" spans="33:34" x14ac:dyDescent="0.35">
      <c r="AG6974" s="1">
        <v>41156</v>
      </c>
      <c r="AH6974" s="11">
        <v>4.7699999999999996</v>
      </c>
    </row>
    <row r="6975" spans="33:34" x14ac:dyDescent="0.35">
      <c r="AG6975" s="1">
        <v>41157</v>
      </c>
      <c r="AH6975" s="11">
        <v>4.78</v>
      </c>
    </row>
    <row r="6976" spans="33:34" x14ac:dyDescent="0.35">
      <c r="AG6976" s="1">
        <v>41158</v>
      </c>
      <c r="AH6976" s="11">
        <v>4.87</v>
      </c>
    </row>
    <row r="6977" spans="33:34" x14ac:dyDescent="0.35">
      <c r="AG6977" s="1">
        <v>41159</v>
      </c>
      <c r="AH6977" s="11">
        <v>4.87</v>
      </c>
    </row>
    <row r="6978" spans="33:34" x14ac:dyDescent="0.35">
      <c r="AG6978" s="1">
        <v>41162</v>
      </c>
      <c r="AH6978" s="11">
        <v>4.88</v>
      </c>
    </row>
    <row r="6979" spans="33:34" x14ac:dyDescent="0.35">
      <c r="AG6979" s="1">
        <v>41163</v>
      </c>
      <c r="AH6979" s="11">
        <v>4.88</v>
      </c>
    </row>
    <row r="6980" spans="33:34" x14ac:dyDescent="0.35">
      <c r="AG6980" s="1">
        <v>41164</v>
      </c>
      <c r="AH6980" s="11">
        <v>4.95</v>
      </c>
    </row>
    <row r="6981" spans="33:34" x14ac:dyDescent="0.35">
      <c r="AG6981" s="1">
        <v>41165</v>
      </c>
      <c r="AH6981" s="11">
        <v>4.96</v>
      </c>
    </row>
    <row r="6982" spans="33:34" x14ac:dyDescent="0.35">
      <c r="AG6982" s="1">
        <v>41166</v>
      </c>
      <c r="AH6982" s="11">
        <v>5.03</v>
      </c>
    </row>
    <row r="6983" spans="33:34" x14ac:dyDescent="0.35">
      <c r="AG6983" s="1">
        <v>41169</v>
      </c>
      <c r="AH6983" s="11">
        <v>4.97</v>
      </c>
    </row>
    <row r="6984" spans="33:34" x14ac:dyDescent="0.35">
      <c r="AG6984" s="1">
        <v>41170</v>
      </c>
      <c r="AH6984" s="11">
        <v>4.91</v>
      </c>
    </row>
    <row r="6985" spans="33:34" x14ac:dyDescent="0.35">
      <c r="AG6985" s="1">
        <v>41171</v>
      </c>
      <c r="AH6985" s="11">
        <v>4.8600000000000003</v>
      </c>
    </row>
    <row r="6986" spans="33:34" x14ac:dyDescent="0.35">
      <c r="AG6986" s="1">
        <v>41172</v>
      </c>
      <c r="AH6986" s="11">
        <v>4.84</v>
      </c>
    </row>
    <row r="6987" spans="33:34" x14ac:dyDescent="0.35">
      <c r="AG6987" s="1">
        <v>41173</v>
      </c>
      <c r="AH6987" s="11">
        <v>4.83</v>
      </c>
    </row>
    <row r="6988" spans="33:34" x14ac:dyDescent="0.35">
      <c r="AG6988" s="1">
        <v>41176</v>
      </c>
      <c r="AH6988" s="11">
        <v>4.76</v>
      </c>
    </row>
    <row r="6989" spans="33:34" x14ac:dyDescent="0.35">
      <c r="AG6989" s="1">
        <v>41177</v>
      </c>
      <c r="AH6989" s="11">
        <v>4.7300000000000004</v>
      </c>
    </row>
    <row r="6990" spans="33:34" x14ac:dyDescent="0.35">
      <c r="AG6990" s="1">
        <v>41178</v>
      </c>
      <c r="AH6990" s="11">
        <v>4.67</v>
      </c>
    </row>
    <row r="6991" spans="33:34" x14ac:dyDescent="0.35">
      <c r="AG6991" s="1">
        <v>41179</v>
      </c>
      <c r="AH6991" s="11">
        <v>4.71</v>
      </c>
    </row>
    <row r="6992" spans="33:34" x14ac:dyDescent="0.35">
      <c r="AG6992" s="1">
        <v>41180</v>
      </c>
      <c r="AH6992" s="11">
        <v>4.72</v>
      </c>
    </row>
    <row r="6993" spans="33:34" x14ac:dyDescent="0.35">
      <c r="AG6993" s="1">
        <v>41183</v>
      </c>
      <c r="AH6993" s="11">
        <v>4.7</v>
      </c>
    </row>
    <row r="6994" spans="33:34" x14ac:dyDescent="0.35">
      <c r="AG6994" s="1">
        <v>41184</v>
      </c>
      <c r="AH6994" s="11">
        <v>4.68</v>
      </c>
    </row>
    <row r="6995" spans="33:34" x14ac:dyDescent="0.35">
      <c r="AG6995" s="1">
        <v>41185</v>
      </c>
      <c r="AH6995" s="11">
        <v>4.67</v>
      </c>
    </row>
    <row r="6996" spans="33:34" x14ac:dyDescent="0.35">
      <c r="AG6996" s="1">
        <v>41186</v>
      </c>
      <c r="AH6996" s="11">
        <v>4.6900000000000004</v>
      </c>
    </row>
    <row r="6997" spans="33:34" x14ac:dyDescent="0.35">
      <c r="AG6997" s="1">
        <v>41187</v>
      </c>
      <c r="AH6997" s="11">
        <v>4.7300000000000004</v>
      </c>
    </row>
    <row r="6998" spans="33:34" x14ac:dyDescent="0.35">
      <c r="AG6998" s="1">
        <v>41190</v>
      </c>
    </row>
    <row r="6999" spans="33:34" x14ac:dyDescent="0.35">
      <c r="AG6999" s="1">
        <v>41191</v>
      </c>
      <c r="AH6999" s="11">
        <v>4.67</v>
      </c>
    </row>
    <row r="7000" spans="33:34" x14ac:dyDescent="0.35">
      <c r="AG7000" s="1">
        <v>41192</v>
      </c>
      <c r="AH7000" s="11">
        <v>4.62</v>
      </c>
    </row>
    <row r="7001" spans="33:34" x14ac:dyDescent="0.35">
      <c r="AG7001" s="1">
        <v>41193</v>
      </c>
      <c r="AH7001" s="11">
        <v>4.57</v>
      </c>
    </row>
    <row r="7002" spans="33:34" x14ac:dyDescent="0.35">
      <c r="AG7002" s="1">
        <v>41194</v>
      </c>
      <c r="AH7002" s="11">
        <v>4.54</v>
      </c>
    </row>
    <row r="7003" spans="33:34" x14ac:dyDescent="0.35">
      <c r="AG7003" s="1">
        <v>41197</v>
      </c>
      <c r="AH7003" s="11">
        <v>4.53</v>
      </c>
    </row>
    <row r="7004" spans="33:34" x14ac:dyDescent="0.35">
      <c r="AG7004" s="1">
        <v>41198</v>
      </c>
      <c r="AH7004" s="11">
        <v>4.55</v>
      </c>
    </row>
    <row r="7005" spans="33:34" x14ac:dyDescent="0.35">
      <c r="AG7005" s="1">
        <v>41199</v>
      </c>
      <c r="AH7005" s="11">
        <v>4.5999999999999996</v>
      </c>
    </row>
    <row r="7006" spans="33:34" x14ac:dyDescent="0.35">
      <c r="AG7006" s="1">
        <v>41200</v>
      </c>
      <c r="AH7006" s="11">
        <v>4.58</v>
      </c>
    </row>
    <row r="7007" spans="33:34" x14ac:dyDescent="0.35">
      <c r="AG7007" s="1">
        <v>41201</v>
      </c>
      <c r="AH7007" s="11">
        <v>4.5</v>
      </c>
    </row>
    <row r="7008" spans="33:34" x14ac:dyDescent="0.35">
      <c r="AG7008" s="1">
        <v>41204</v>
      </c>
      <c r="AH7008" s="11">
        <v>4.51</v>
      </c>
    </row>
    <row r="7009" spans="33:34" x14ac:dyDescent="0.35">
      <c r="AG7009" s="1">
        <v>41205</v>
      </c>
      <c r="AH7009" s="11">
        <v>4.5199999999999996</v>
      </c>
    </row>
    <row r="7010" spans="33:34" x14ac:dyDescent="0.35">
      <c r="AG7010" s="1">
        <v>41206</v>
      </c>
      <c r="AH7010" s="11">
        <v>4.54</v>
      </c>
    </row>
    <row r="7011" spans="33:34" x14ac:dyDescent="0.35">
      <c r="AG7011" s="1">
        <v>41207</v>
      </c>
      <c r="AH7011" s="11">
        <v>4.59</v>
      </c>
    </row>
    <row r="7012" spans="33:34" x14ac:dyDescent="0.35">
      <c r="AG7012" s="1">
        <v>41208</v>
      </c>
      <c r="AH7012" s="11">
        <v>4.54</v>
      </c>
    </row>
    <row r="7013" spans="33:34" x14ac:dyDescent="0.35">
      <c r="AG7013" s="1">
        <v>41211</v>
      </c>
      <c r="AH7013" s="11">
        <v>4.49</v>
      </c>
    </row>
    <row r="7014" spans="33:34" x14ac:dyDescent="0.35">
      <c r="AG7014" s="1">
        <v>41212</v>
      </c>
    </row>
    <row r="7015" spans="33:34" x14ac:dyDescent="0.35">
      <c r="AG7015" s="1">
        <v>41213</v>
      </c>
      <c r="AH7015" s="11">
        <v>4.45</v>
      </c>
    </row>
    <row r="7016" spans="33:34" x14ac:dyDescent="0.35">
      <c r="AG7016" s="1">
        <v>41214</v>
      </c>
      <c r="AH7016" s="11">
        <v>4.5</v>
      </c>
    </row>
    <row r="7017" spans="33:34" x14ac:dyDescent="0.35">
      <c r="AG7017" s="1">
        <v>41215</v>
      </c>
      <c r="AH7017" s="11">
        <v>4.5199999999999996</v>
      </c>
    </row>
    <row r="7018" spans="33:34" x14ac:dyDescent="0.35">
      <c r="AG7018" s="1">
        <v>41218</v>
      </c>
      <c r="AH7018" s="11">
        <v>4.46</v>
      </c>
    </row>
    <row r="7019" spans="33:34" x14ac:dyDescent="0.35">
      <c r="AG7019" s="1">
        <v>41219</v>
      </c>
      <c r="AH7019" s="11">
        <v>4.5199999999999996</v>
      </c>
    </row>
    <row r="7020" spans="33:34" x14ac:dyDescent="0.35">
      <c r="AG7020" s="1">
        <v>41220</v>
      </c>
      <c r="AH7020" s="11">
        <v>4.46</v>
      </c>
    </row>
    <row r="7021" spans="33:34" x14ac:dyDescent="0.35">
      <c r="AG7021" s="1">
        <v>41221</v>
      </c>
      <c r="AH7021" s="11">
        <v>4.42</v>
      </c>
    </row>
    <row r="7022" spans="33:34" x14ac:dyDescent="0.35">
      <c r="AG7022" s="1">
        <v>41222</v>
      </c>
      <c r="AH7022" s="11">
        <v>4.43</v>
      </c>
    </row>
    <row r="7023" spans="33:34" x14ac:dyDescent="0.35">
      <c r="AG7023" s="1">
        <v>41225</v>
      </c>
    </row>
    <row r="7024" spans="33:34" x14ac:dyDescent="0.35">
      <c r="AG7024" s="1">
        <v>41226</v>
      </c>
      <c r="AH7024" s="11">
        <v>4.4400000000000004</v>
      </c>
    </row>
    <row r="7025" spans="33:34" x14ac:dyDescent="0.35">
      <c r="AG7025" s="1">
        <v>41227</v>
      </c>
      <c r="AH7025" s="11">
        <v>4.46</v>
      </c>
    </row>
    <row r="7026" spans="33:34" x14ac:dyDescent="0.35">
      <c r="AG7026" s="1">
        <v>41228</v>
      </c>
      <c r="AH7026" s="11">
        <v>4.4800000000000004</v>
      </c>
    </row>
    <row r="7027" spans="33:34" x14ac:dyDescent="0.35">
      <c r="AG7027" s="1">
        <v>41229</v>
      </c>
      <c r="AH7027" s="11">
        <v>4.4800000000000004</v>
      </c>
    </row>
    <row r="7028" spans="33:34" x14ac:dyDescent="0.35">
      <c r="AG7028" s="1">
        <v>41232</v>
      </c>
      <c r="AH7028" s="11">
        <v>4.5199999999999996</v>
      </c>
    </row>
    <row r="7029" spans="33:34" x14ac:dyDescent="0.35">
      <c r="AG7029" s="1">
        <v>41233</v>
      </c>
      <c r="AH7029" s="11">
        <v>4.5599999999999996</v>
      </c>
    </row>
    <row r="7030" spans="33:34" x14ac:dyDescent="0.35">
      <c r="AG7030" s="1">
        <v>41234</v>
      </c>
      <c r="AH7030" s="11">
        <v>4.58</v>
      </c>
    </row>
    <row r="7031" spans="33:34" x14ac:dyDescent="0.35">
      <c r="AG7031" s="1">
        <v>41235</v>
      </c>
    </row>
    <row r="7032" spans="33:34" x14ac:dyDescent="0.35">
      <c r="AG7032" s="1">
        <v>41236</v>
      </c>
      <c r="AH7032" s="11">
        <v>4.59</v>
      </c>
    </row>
    <row r="7033" spans="33:34" x14ac:dyDescent="0.35">
      <c r="AG7033" s="1">
        <v>41239</v>
      </c>
      <c r="AH7033" s="11">
        <v>4.5599999999999996</v>
      </c>
    </row>
    <row r="7034" spans="33:34" x14ac:dyDescent="0.35">
      <c r="AG7034" s="1">
        <v>41240</v>
      </c>
      <c r="AH7034" s="11">
        <v>4.55</v>
      </c>
    </row>
    <row r="7035" spans="33:34" x14ac:dyDescent="0.35">
      <c r="AG7035" s="1">
        <v>41241</v>
      </c>
      <c r="AH7035" s="11">
        <v>4.54</v>
      </c>
    </row>
    <row r="7036" spans="33:34" x14ac:dyDescent="0.35">
      <c r="AG7036" s="1">
        <v>41242</v>
      </c>
      <c r="AH7036" s="11">
        <v>4.57</v>
      </c>
    </row>
    <row r="7037" spans="33:34" x14ac:dyDescent="0.35">
      <c r="AG7037" s="1">
        <v>41243</v>
      </c>
      <c r="AH7037" s="11">
        <v>4.57</v>
      </c>
    </row>
    <row r="7038" spans="33:34" x14ac:dyDescent="0.35">
      <c r="AG7038" s="1">
        <v>41246</v>
      </c>
      <c r="AH7038" s="11">
        <v>4.58</v>
      </c>
    </row>
    <row r="7039" spans="33:34" x14ac:dyDescent="0.35">
      <c r="AG7039" s="1">
        <v>41247</v>
      </c>
      <c r="AH7039" s="11">
        <v>4.5599999999999996</v>
      </c>
    </row>
    <row r="7040" spans="33:34" x14ac:dyDescent="0.35">
      <c r="AG7040" s="1">
        <v>41248</v>
      </c>
      <c r="AH7040" s="11">
        <v>4.57</v>
      </c>
    </row>
    <row r="7041" spans="33:34" x14ac:dyDescent="0.35">
      <c r="AG7041" s="1">
        <v>41249</v>
      </c>
      <c r="AH7041" s="11">
        <v>4.55</v>
      </c>
    </row>
    <row r="7042" spans="33:34" x14ac:dyDescent="0.35">
      <c r="AG7042" s="1">
        <v>41250</v>
      </c>
      <c r="AH7042" s="11">
        <v>4.5999999999999996</v>
      </c>
    </row>
    <row r="7043" spans="33:34" x14ac:dyDescent="0.35">
      <c r="AG7043" s="1">
        <v>41253</v>
      </c>
      <c r="AH7043" s="11">
        <v>4.58</v>
      </c>
    </row>
    <row r="7044" spans="33:34" x14ac:dyDescent="0.35">
      <c r="AG7044" s="1">
        <v>41254</v>
      </c>
      <c r="AH7044" s="11">
        <v>4.6100000000000003</v>
      </c>
    </row>
    <row r="7045" spans="33:34" x14ac:dyDescent="0.35">
      <c r="AG7045" s="1">
        <v>41255</v>
      </c>
      <c r="AH7045" s="11">
        <v>4.66</v>
      </c>
    </row>
    <row r="7046" spans="33:34" x14ac:dyDescent="0.35">
      <c r="AG7046" s="1">
        <v>41256</v>
      </c>
      <c r="AH7046" s="11">
        <v>4.66</v>
      </c>
    </row>
    <row r="7047" spans="33:34" x14ac:dyDescent="0.35">
      <c r="AG7047" s="1">
        <v>41257</v>
      </c>
      <c r="AH7047" s="11">
        <v>4.62</v>
      </c>
    </row>
    <row r="7048" spans="33:34" x14ac:dyDescent="0.35">
      <c r="AG7048" s="1">
        <v>41260</v>
      </c>
      <c r="AH7048" s="11">
        <v>4.68</v>
      </c>
    </row>
    <row r="7049" spans="33:34" x14ac:dyDescent="0.35">
      <c r="AG7049" s="1">
        <v>41261</v>
      </c>
      <c r="AH7049" s="11">
        <v>4.76</v>
      </c>
    </row>
    <row r="7050" spans="33:34" x14ac:dyDescent="0.35">
      <c r="AG7050" s="1">
        <v>41262</v>
      </c>
      <c r="AH7050" s="11">
        <v>4.71</v>
      </c>
    </row>
    <row r="7051" spans="33:34" x14ac:dyDescent="0.35">
      <c r="AG7051" s="1">
        <v>41263</v>
      </c>
      <c r="AH7051" s="11">
        <v>4.7</v>
      </c>
    </row>
    <row r="7052" spans="33:34" x14ac:dyDescent="0.35">
      <c r="AG7052" s="1">
        <v>41264</v>
      </c>
      <c r="AH7052" s="11">
        <v>4.63</v>
      </c>
    </row>
    <row r="7053" spans="33:34" x14ac:dyDescent="0.35">
      <c r="AG7053" s="1">
        <v>41267</v>
      </c>
      <c r="AH7053" s="11">
        <v>4.6500000000000004</v>
      </c>
    </row>
    <row r="7054" spans="33:34" x14ac:dyDescent="0.35">
      <c r="AG7054" s="1">
        <v>41268</v>
      </c>
    </row>
    <row r="7055" spans="33:34" x14ac:dyDescent="0.35">
      <c r="AG7055" s="1">
        <v>41269</v>
      </c>
      <c r="AH7055" s="11">
        <v>4.6399999999999997</v>
      </c>
    </row>
    <row r="7056" spans="33:34" x14ac:dyDescent="0.35">
      <c r="AG7056" s="1">
        <v>41270</v>
      </c>
      <c r="AH7056" s="11">
        <v>4.58</v>
      </c>
    </row>
    <row r="7057" spans="33:34" x14ac:dyDescent="0.35">
      <c r="AG7057" s="1">
        <v>41271</v>
      </c>
      <c r="AH7057" s="11">
        <v>4.58</v>
      </c>
    </row>
    <row r="7058" spans="33:34" x14ac:dyDescent="0.35">
      <c r="AG7058" s="1">
        <v>41274</v>
      </c>
      <c r="AH7058" s="11">
        <v>4.63</v>
      </c>
    </row>
    <row r="7059" spans="33:34" x14ac:dyDescent="0.35">
      <c r="AG7059" s="1">
        <v>41275</v>
      </c>
    </row>
    <row r="7060" spans="33:34" x14ac:dyDescent="0.35">
      <c r="AG7060" s="1">
        <v>41276</v>
      </c>
      <c r="AH7060" s="11">
        <v>4.71</v>
      </c>
    </row>
    <row r="7061" spans="33:34" x14ac:dyDescent="0.35">
      <c r="AG7061" s="1">
        <v>41277</v>
      </c>
      <c r="AH7061" s="11">
        <v>4.76</v>
      </c>
    </row>
    <row r="7062" spans="33:34" x14ac:dyDescent="0.35">
      <c r="AG7062" s="1">
        <v>41278</v>
      </c>
      <c r="AH7062" s="11">
        <v>4.74</v>
      </c>
    </row>
    <row r="7063" spans="33:34" x14ac:dyDescent="0.35">
      <c r="AG7063" s="1">
        <v>41281</v>
      </c>
      <c r="AH7063" s="11">
        <v>4.72</v>
      </c>
    </row>
    <row r="7064" spans="33:34" x14ac:dyDescent="0.35">
      <c r="AG7064" s="1">
        <v>41282</v>
      </c>
      <c r="AH7064" s="11">
        <v>4.7</v>
      </c>
    </row>
    <row r="7065" spans="33:34" x14ac:dyDescent="0.35">
      <c r="AG7065" s="1">
        <v>41283</v>
      </c>
      <c r="AH7065" s="11">
        <v>4.6900000000000004</v>
      </c>
    </row>
    <row r="7066" spans="33:34" x14ac:dyDescent="0.35">
      <c r="AG7066" s="1">
        <v>41284</v>
      </c>
      <c r="AH7066" s="11">
        <v>4.71</v>
      </c>
    </row>
    <row r="7067" spans="33:34" x14ac:dyDescent="0.35">
      <c r="AG7067" s="1">
        <v>41285</v>
      </c>
      <c r="AH7067" s="11">
        <v>4.6900000000000004</v>
      </c>
    </row>
    <row r="7068" spans="33:34" x14ac:dyDescent="0.35">
      <c r="AG7068" s="1">
        <v>41288</v>
      </c>
      <c r="AH7068" s="11">
        <v>4.6900000000000004</v>
      </c>
    </row>
    <row r="7069" spans="33:34" x14ac:dyDescent="0.35">
      <c r="AG7069" s="1">
        <v>41289</v>
      </c>
      <c r="AH7069" s="11">
        <v>4.67</v>
      </c>
    </row>
    <row r="7070" spans="33:34" x14ac:dyDescent="0.35">
      <c r="AG7070" s="1">
        <v>41290</v>
      </c>
      <c r="AH7070" s="11">
        <v>4.68</v>
      </c>
    </row>
    <row r="7071" spans="33:34" x14ac:dyDescent="0.35">
      <c r="AG7071" s="1">
        <v>41291</v>
      </c>
      <c r="AH7071" s="11">
        <v>4.7300000000000004</v>
      </c>
    </row>
    <row r="7072" spans="33:34" x14ac:dyDescent="0.35">
      <c r="AG7072" s="1">
        <v>41292</v>
      </c>
      <c r="AH7072" s="11">
        <v>4.6900000000000004</v>
      </c>
    </row>
    <row r="7073" spans="33:34" x14ac:dyDescent="0.35">
      <c r="AG7073" s="1">
        <v>41295</v>
      </c>
    </row>
    <row r="7074" spans="33:34" x14ac:dyDescent="0.35">
      <c r="AG7074" s="1">
        <v>41296</v>
      </c>
      <c r="AH7074" s="11">
        <v>4.68</v>
      </c>
    </row>
    <row r="7075" spans="33:34" x14ac:dyDescent="0.35">
      <c r="AG7075" s="1">
        <v>41297</v>
      </c>
      <c r="AH7075" s="11">
        <v>4.6900000000000004</v>
      </c>
    </row>
    <row r="7076" spans="33:34" x14ac:dyDescent="0.35">
      <c r="AG7076" s="1">
        <v>41298</v>
      </c>
      <c r="AH7076" s="11">
        <v>4.7</v>
      </c>
    </row>
    <row r="7077" spans="33:34" x14ac:dyDescent="0.35">
      <c r="AG7077" s="1">
        <v>41299</v>
      </c>
      <c r="AH7077" s="11">
        <v>4.8</v>
      </c>
    </row>
    <row r="7078" spans="33:34" x14ac:dyDescent="0.35">
      <c r="AG7078" s="1">
        <v>41302</v>
      </c>
      <c r="AH7078" s="11">
        <v>4.82</v>
      </c>
    </row>
    <row r="7079" spans="33:34" x14ac:dyDescent="0.35">
      <c r="AG7079" s="1">
        <v>41303</v>
      </c>
      <c r="AH7079" s="11">
        <v>4.84</v>
      </c>
    </row>
    <row r="7080" spans="33:34" x14ac:dyDescent="0.35">
      <c r="AG7080" s="1">
        <v>41304</v>
      </c>
      <c r="AH7080" s="11">
        <v>4.87</v>
      </c>
    </row>
    <row r="7081" spans="33:34" x14ac:dyDescent="0.35">
      <c r="AG7081" s="1">
        <v>41305</v>
      </c>
      <c r="AH7081" s="11">
        <v>4.84</v>
      </c>
    </row>
    <row r="7082" spans="33:34" x14ac:dyDescent="0.35">
      <c r="AG7082" s="1">
        <v>41306</v>
      </c>
      <c r="AH7082" s="11">
        <v>4.88</v>
      </c>
    </row>
    <row r="7083" spans="33:34" x14ac:dyDescent="0.35">
      <c r="AG7083" s="1">
        <v>41309</v>
      </c>
      <c r="AH7083" s="11">
        <v>4.8499999999999996</v>
      </c>
    </row>
    <row r="7084" spans="33:34" x14ac:dyDescent="0.35">
      <c r="AG7084" s="1">
        <v>41310</v>
      </c>
      <c r="AH7084" s="11">
        <v>4.8899999999999997</v>
      </c>
    </row>
    <row r="7085" spans="33:34" x14ac:dyDescent="0.35">
      <c r="AG7085" s="1">
        <v>41311</v>
      </c>
      <c r="AH7085" s="11">
        <v>4.8600000000000003</v>
      </c>
    </row>
    <row r="7086" spans="33:34" x14ac:dyDescent="0.35">
      <c r="AG7086" s="1">
        <v>41312</v>
      </c>
      <c r="AH7086" s="11">
        <v>4.84</v>
      </c>
    </row>
    <row r="7087" spans="33:34" x14ac:dyDescent="0.35">
      <c r="AG7087" s="1">
        <v>41313</v>
      </c>
      <c r="AH7087" s="11">
        <v>4.8499999999999996</v>
      </c>
    </row>
    <row r="7088" spans="33:34" x14ac:dyDescent="0.35">
      <c r="AG7088" s="1">
        <v>41316</v>
      </c>
      <c r="AH7088" s="11">
        <v>4.83</v>
      </c>
    </row>
    <row r="7089" spans="33:34" x14ac:dyDescent="0.35">
      <c r="AG7089" s="1">
        <v>41317</v>
      </c>
      <c r="AH7089" s="11">
        <v>4.87</v>
      </c>
    </row>
    <row r="7090" spans="33:34" x14ac:dyDescent="0.35">
      <c r="AG7090" s="1">
        <v>41318</v>
      </c>
      <c r="AH7090" s="11">
        <v>4.8899999999999997</v>
      </c>
    </row>
    <row r="7091" spans="33:34" x14ac:dyDescent="0.35">
      <c r="AG7091" s="1">
        <v>41319</v>
      </c>
      <c r="AH7091" s="11">
        <v>4.8499999999999996</v>
      </c>
    </row>
    <row r="7092" spans="33:34" x14ac:dyDescent="0.35">
      <c r="AG7092" s="1">
        <v>41320</v>
      </c>
      <c r="AH7092" s="11">
        <v>4.8600000000000003</v>
      </c>
    </row>
    <row r="7093" spans="33:34" x14ac:dyDescent="0.35">
      <c r="AG7093" s="1">
        <v>41323</v>
      </c>
    </row>
    <row r="7094" spans="33:34" x14ac:dyDescent="0.35">
      <c r="AG7094" s="1">
        <v>41324</v>
      </c>
      <c r="AH7094" s="11">
        <v>4.8899999999999997</v>
      </c>
    </row>
    <row r="7095" spans="33:34" x14ac:dyDescent="0.35">
      <c r="AG7095" s="1">
        <v>41325</v>
      </c>
      <c r="AH7095" s="11">
        <v>4.8899999999999997</v>
      </c>
    </row>
    <row r="7096" spans="33:34" x14ac:dyDescent="0.35">
      <c r="AG7096" s="1">
        <v>41326</v>
      </c>
      <c r="AH7096" s="11">
        <v>4.8600000000000003</v>
      </c>
    </row>
    <row r="7097" spans="33:34" x14ac:dyDescent="0.35">
      <c r="AG7097" s="1">
        <v>41327</v>
      </c>
      <c r="AH7097" s="11">
        <v>4.84</v>
      </c>
    </row>
    <row r="7098" spans="33:34" x14ac:dyDescent="0.35">
      <c r="AG7098" s="1">
        <v>41330</v>
      </c>
      <c r="AH7098" s="11">
        <v>4.7699999999999996</v>
      </c>
    </row>
    <row r="7099" spans="33:34" x14ac:dyDescent="0.35">
      <c r="AG7099" s="1">
        <v>41331</v>
      </c>
      <c r="AH7099" s="11">
        <v>4.78</v>
      </c>
    </row>
    <row r="7100" spans="33:34" x14ac:dyDescent="0.35">
      <c r="AG7100" s="1">
        <v>41332</v>
      </c>
      <c r="AH7100" s="11">
        <v>4.8099999999999996</v>
      </c>
    </row>
    <row r="7101" spans="33:34" x14ac:dyDescent="0.35">
      <c r="AG7101" s="1">
        <v>41333</v>
      </c>
      <c r="AH7101" s="11">
        <v>4.78</v>
      </c>
    </row>
    <row r="7102" spans="33:34" x14ac:dyDescent="0.35">
      <c r="AG7102" s="1">
        <v>41334</v>
      </c>
      <c r="AH7102" s="11">
        <v>4.76</v>
      </c>
    </row>
    <row r="7103" spans="33:34" x14ac:dyDescent="0.35">
      <c r="AG7103" s="1">
        <v>41337</v>
      </c>
      <c r="AH7103" s="11">
        <v>4.78</v>
      </c>
    </row>
    <row r="7104" spans="33:34" x14ac:dyDescent="0.35">
      <c r="AG7104" s="1">
        <v>41338</v>
      </c>
      <c r="AH7104" s="11">
        <v>4.8</v>
      </c>
    </row>
    <row r="7105" spans="33:34" x14ac:dyDescent="0.35">
      <c r="AG7105" s="1">
        <v>41339</v>
      </c>
      <c r="AH7105" s="11">
        <v>4.84</v>
      </c>
    </row>
    <row r="7106" spans="33:34" x14ac:dyDescent="0.35">
      <c r="AG7106" s="1">
        <v>41340</v>
      </c>
      <c r="AH7106" s="11">
        <v>4.8899999999999997</v>
      </c>
    </row>
    <row r="7107" spans="33:34" x14ac:dyDescent="0.35">
      <c r="AG7107" s="1">
        <v>41341</v>
      </c>
      <c r="AH7107" s="11">
        <v>4.9400000000000004</v>
      </c>
    </row>
    <row r="7108" spans="33:34" x14ac:dyDescent="0.35">
      <c r="AG7108" s="1">
        <v>41344</v>
      </c>
      <c r="AH7108" s="11">
        <v>4.9400000000000004</v>
      </c>
    </row>
    <row r="7109" spans="33:34" x14ac:dyDescent="0.35">
      <c r="AG7109" s="1">
        <v>41345</v>
      </c>
      <c r="AH7109" s="11">
        <v>4.9000000000000004</v>
      </c>
    </row>
    <row r="7110" spans="33:34" x14ac:dyDescent="0.35">
      <c r="AG7110" s="1">
        <v>41346</v>
      </c>
      <c r="AH7110" s="11">
        <v>4.8899999999999997</v>
      </c>
    </row>
    <row r="7111" spans="33:34" x14ac:dyDescent="0.35">
      <c r="AG7111" s="1">
        <v>41347</v>
      </c>
      <c r="AH7111" s="11">
        <v>4.92</v>
      </c>
    </row>
    <row r="7112" spans="33:34" x14ac:dyDescent="0.35">
      <c r="AG7112" s="1">
        <v>41348</v>
      </c>
      <c r="AH7112" s="11">
        <v>4.9000000000000004</v>
      </c>
    </row>
    <row r="7113" spans="33:34" x14ac:dyDescent="0.35">
      <c r="AG7113" s="1">
        <v>41351</v>
      </c>
      <c r="AH7113" s="11">
        <v>4.87</v>
      </c>
    </row>
    <row r="7114" spans="33:34" x14ac:dyDescent="0.35">
      <c r="AG7114" s="1">
        <v>41352</v>
      </c>
      <c r="AH7114" s="11">
        <v>4.82</v>
      </c>
    </row>
    <row r="7115" spans="33:34" x14ac:dyDescent="0.35">
      <c r="AG7115" s="1">
        <v>41353</v>
      </c>
      <c r="AH7115" s="11">
        <v>4.8600000000000003</v>
      </c>
    </row>
    <row r="7116" spans="33:34" x14ac:dyDescent="0.35">
      <c r="AG7116" s="1">
        <v>41354</v>
      </c>
      <c r="AH7116" s="11">
        <v>4.8499999999999996</v>
      </c>
    </row>
    <row r="7117" spans="33:34" x14ac:dyDescent="0.35">
      <c r="AG7117" s="1">
        <v>41355</v>
      </c>
      <c r="AH7117" s="11">
        <v>4.83</v>
      </c>
    </row>
    <row r="7118" spans="33:34" x14ac:dyDescent="0.35">
      <c r="AG7118" s="1">
        <v>41358</v>
      </c>
      <c r="AH7118" s="11">
        <v>4.84</v>
      </c>
    </row>
    <row r="7119" spans="33:34" x14ac:dyDescent="0.35">
      <c r="AG7119" s="1">
        <v>41359</v>
      </c>
      <c r="AH7119" s="11">
        <v>4.83</v>
      </c>
    </row>
    <row r="7120" spans="33:34" x14ac:dyDescent="0.35">
      <c r="AG7120" s="1">
        <v>41360</v>
      </c>
      <c r="AH7120" s="11">
        <v>4.8</v>
      </c>
    </row>
    <row r="7121" spans="33:34" x14ac:dyDescent="0.35">
      <c r="AG7121" s="1">
        <v>41361</v>
      </c>
      <c r="AH7121" s="11">
        <v>4.83</v>
      </c>
    </row>
    <row r="7122" spans="33:34" x14ac:dyDescent="0.35">
      <c r="AG7122" s="1">
        <v>41362</v>
      </c>
    </row>
    <row r="7123" spans="33:34" x14ac:dyDescent="0.35">
      <c r="AG7123" s="1">
        <v>41365</v>
      </c>
      <c r="AH7123" s="11">
        <v>4.7699999999999996</v>
      </c>
    </row>
    <row r="7124" spans="33:34" x14ac:dyDescent="0.35">
      <c r="AG7124" s="1">
        <v>41366</v>
      </c>
      <c r="AH7124" s="11">
        <v>4.79</v>
      </c>
    </row>
    <row r="7125" spans="33:34" x14ac:dyDescent="0.35">
      <c r="AG7125" s="1">
        <v>41367</v>
      </c>
      <c r="AH7125" s="11">
        <v>4.74</v>
      </c>
    </row>
    <row r="7126" spans="33:34" x14ac:dyDescent="0.35">
      <c r="AG7126" s="1">
        <v>41368</v>
      </c>
      <c r="AH7126" s="11">
        <v>4.66</v>
      </c>
    </row>
    <row r="7127" spans="33:34" x14ac:dyDescent="0.35">
      <c r="AG7127" s="1">
        <v>41369</v>
      </c>
      <c r="AH7127" s="11">
        <v>4.54</v>
      </c>
    </row>
    <row r="7128" spans="33:34" x14ac:dyDescent="0.35">
      <c r="AG7128" s="1">
        <v>41372</v>
      </c>
      <c r="AH7128" s="11">
        <v>4.58</v>
      </c>
    </row>
    <row r="7129" spans="33:34" x14ac:dyDescent="0.35">
      <c r="AG7129" s="1">
        <v>41373</v>
      </c>
      <c r="AH7129" s="11">
        <v>4.5999999999999996</v>
      </c>
    </row>
    <row r="7130" spans="33:34" x14ac:dyDescent="0.35">
      <c r="AG7130" s="1">
        <v>41374</v>
      </c>
      <c r="AH7130" s="11">
        <v>4.67</v>
      </c>
    </row>
    <row r="7131" spans="33:34" x14ac:dyDescent="0.35">
      <c r="AG7131" s="1">
        <v>41375</v>
      </c>
      <c r="AH7131" s="11">
        <v>4.66</v>
      </c>
    </row>
    <row r="7132" spans="33:34" x14ac:dyDescent="0.35">
      <c r="AG7132" s="1">
        <v>41376</v>
      </c>
      <c r="AH7132" s="11">
        <v>4.57</v>
      </c>
    </row>
    <row r="7133" spans="33:34" x14ac:dyDescent="0.35">
      <c r="AG7133" s="1">
        <v>41379</v>
      </c>
      <c r="AH7133" s="11">
        <v>4.54</v>
      </c>
    </row>
    <row r="7134" spans="33:34" x14ac:dyDescent="0.35">
      <c r="AG7134" s="1">
        <v>41380</v>
      </c>
      <c r="AH7134" s="11">
        <v>4.5599999999999996</v>
      </c>
    </row>
    <row r="7135" spans="33:34" x14ac:dyDescent="0.35">
      <c r="AG7135" s="1">
        <v>41381</v>
      </c>
      <c r="AH7135" s="11">
        <v>4.54</v>
      </c>
    </row>
    <row r="7136" spans="33:34" x14ac:dyDescent="0.35">
      <c r="AG7136" s="1">
        <v>41382</v>
      </c>
      <c r="AH7136" s="11">
        <v>4.5199999999999996</v>
      </c>
    </row>
    <row r="7137" spans="33:34" x14ac:dyDescent="0.35">
      <c r="AG7137" s="1">
        <v>41383</v>
      </c>
      <c r="AH7137" s="11">
        <v>4.54</v>
      </c>
    </row>
    <row r="7138" spans="33:34" x14ac:dyDescent="0.35">
      <c r="AG7138" s="1">
        <v>41386</v>
      </c>
      <c r="AH7138" s="11">
        <v>4.54</v>
      </c>
    </row>
    <row r="7139" spans="33:34" x14ac:dyDescent="0.35">
      <c r="AG7139" s="1">
        <v>41387</v>
      </c>
      <c r="AH7139" s="11">
        <v>4.54</v>
      </c>
    </row>
    <row r="7140" spans="33:34" x14ac:dyDescent="0.35">
      <c r="AG7140" s="1">
        <v>41388</v>
      </c>
      <c r="AH7140" s="11">
        <v>4.53</v>
      </c>
    </row>
    <row r="7141" spans="33:34" x14ac:dyDescent="0.35">
      <c r="AG7141" s="1">
        <v>41389</v>
      </c>
      <c r="AH7141" s="11">
        <v>4.55</v>
      </c>
    </row>
    <row r="7142" spans="33:34" x14ac:dyDescent="0.35">
      <c r="AG7142" s="1">
        <v>41390</v>
      </c>
      <c r="AH7142" s="11">
        <v>4.51</v>
      </c>
    </row>
    <row r="7143" spans="33:34" x14ac:dyDescent="0.35">
      <c r="AG7143" s="1">
        <v>41393</v>
      </c>
      <c r="AH7143" s="11">
        <v>4.5199999999999996</v>
      </c>
    </row>
    <row r="7144" spans="33:34" x14ac:dyDescent="0.35">
      <c r="AG7144" s="1">
        <v>41394</v>
      </c>
      <c r="AH7144" s="11">
        <v>4.53</v>
      </c>
    </row>
    <row r="7145" spans="33:34" x14ac:dyDescent="0.35">
      <c r="AG7145" s="1">
        <v>41395</v>
      </c>
      <c r="AH7145" s="11">
        <v>4.4800000000000004</v>
      </c>
    </row>
    <row r="7146" spans="33:34" x14ac:dyDescent="0.35">
      <c r="AG7146" s="1">
        <v>41396</v>
      </c>
      <c r="AH7146" s="11">
        <v>4.47</v>
      </c>
    </row>
    <row r="7147" spans="33:34" x14ac:dyDescent="0.35">
      <c r="AG7147" s="1">
        <v>41397</v>
      </c>
      <c r="AH7147" s="11">
        <v>4.5999999999999996</v>
      </c>
    </row>
    <row r="7148" spans="33:34" x14ac:dyDescent="0.35">
      <c r="AG7148" s="1">
        <v>41400</v>
      </c>
      <c r="AH7148" s="11">
        <v>4.63</v>
      </c>
    </row>
    <row r="7149" spans="33:34" x14ac:dyDescent="0.35">
      <c r="AG7149" s="1">
        <v>41401</v>
      </c>
      <c r="AH7149" s="11">
        <v>4.6399999999999997</v>
      </c>
    </row>
    <row r="7150" spans="33:34" x14ac:dyDescent="0.35">
      <c r="AG7150" s="1">
        <v>41402</v>
      </c>
      <c r="AH7150" s="11">
        <v>4.6100000000000003</v>
      </c>
    </row>
    <row r="7151" spans="33:34" x14ac:dyDescent="0.35">
      <c r="AG7151" s="1">
        <v>41403</v>
      </c>
      <c r="AH7151" s="11">
        <v>4.63</v>
      </c>
    </row>
    <row r="7152" spans="33:34" x14ac:dyDescent="0.35">
      <c r="AG7152" s="1">
        <v>41404</v>
      </c>
      <c r="AH7152" s="11">
        <v>4.72</v>
      </c>
    </row>
    <row r="7153" spans="33:34" x14ac:dyDescent="0.35">
      <c r="AG7153" s="1">
        <v>41407</v>
      </c>
      <c r="AH7153" s="11">
        <v>4.7300000000000004</v>
      </c>
    </row>
    <row r="7154" spans="33:34" x14ac:dyDescent="0.35">
      <c r="AG7154" s="1">
        <v>41408</v>
      </c>
      <c r="AH7154" s="11">
        <v>4.7699999999999996</v>
      </c>
    </row>
    <row r="7155" spans="33:34" x14ac:dyDescent="0.35">
      <c r="AG7155" s="1">
        <v>41409</v>
      </c>
      <c r="AH7155" s="11">
        <v>4.76</v>
      </c>
    </row>
    <row r="7156" spans="33:34" x14ac:dyDescent="0.35">
      <c r="AG7156" s="1">
        <v>41410</v>
      </c>
      <c r="AH7156" s="11">
        <v>4.68</v>
      </c>
    </row>
    <row r="7157" spans="33:34" x14ac:dyDescent="0.35">
      <c r="AG7157" s="1">
        <v>41411</v>
      </c>
      <c r="AH7157" s="11">
        <v>4.76</v>
      </c>
    </row>
    <row r="7158" spans="33:34" x14ac:dyDescent="0.35">
      <c r="AG7158" s="1">
        <v>41414</v>
      </c>
      <c r="AH7158" s="11">
        <v>4.7699999999999996</v>
      </c>
    </row>
    <row r="7159" spans="33:34" x14ac:dyDescent="0.35">
      <c r="AG7159" s="1">
        <v>41415</v>
      </c>
      <c r="AH7159" s="11">
        <v>4.75</v>
      </c>
    </row>
    <row r="7160" spans="33:34" x14ac:dyDescent="0.35">
      <c r="AG7160" s="1">
        <v>41416</v>
      </c>
      <c r="AH7160" s="11">
        <v>4.8099999999999996</v>
      </c>
    </row>
    <row r="7161" spans="33:34" x14ac:dyDescent="0.35">
      <c r="AG7161" s="1">
        <v>41417</v>
      </c>
      <c r="AH7161" s="11">
        <v>4.79</v>
      </c>
    </row>
    <row r="7162" spans="33:34" x14ac:dyDescent="0.35">
      <c r="AG7162" s="1">
        <v>41418</v>
      </c>
      <c r="AH7162" s="11">
        <v>4.76</v>
      </c>
    </row>
    <row r="7163" spans="33:34" x14ac:dyDescent="0.35">
      <c r="AG7163" s="1">
        <v>41421</v>
      </c>
    </row>
    <row r="7164" spans="33:34" x14ac:dyDescent="0.35">
      <c r="AG7164" s="1">
        <v>41422</v>
      </c>
      <c r="AH7164" s="11">
        <v>4.88</v>
      </c>
    </row>
    <row r="7165" spans="33:34" x14ac:dyDescent="0.35">
      <c r="AG7165" s="1">
        <v>41423</v>
      </c>
      <c r="AH7165" s="11">
        <v>4.88</v>
      </c>
    </row>
    <row r="7166" spans="33:34" x14ac:dyDescent="0.35">
      <c r="AG7166" s="1">
        <v>41424</v>
      </c>
      <c r="AH7166" s="11">
        <v>4.9000000000000004</v>
      </c>
    </row>
    <row r="7167" spans="33:34" x14ac:dyDescent="0.35">
      <c r="AG7167" s="1">
        <v>41425</v>
      </c>
      <c r="AH7167" s="11">
        <v>4.95</v>
      </c>
    </row>
    <row r="7168" spans="33:34" x14ac:dyDescent="0.35">
      <c r="AG7168" s="1">
        <v>41428</v>
      </c>
      <c r="AH7168" s="11">
        <v>4.95</v>
      </c>
    </row>
    <row r="7169" spans="33:34" x14ac:dyDescent="0.35">
      <c r="AG7169" s="1">
        <v>41429</v>
      </c>
      <c r="AH7169" s="11">
        <v>5</v>
      </c>
    </row>
    <row r="7170" spans="33:34" x14ac:dyDescent="0.35">
      <c r="AG7170" s="1">
        <v>41430</v>
      </c>
      <c r="AH7170" s="11">
        <v>4.99</v>
      </c>
    </row>
    <row r="7171" spans="33:34" x14ac:dyDescent="0.35">
      <c r="AG7171" s="1">
        <v>41431</v>
      </c>
      <c r="AH7171" s="11">
        <v>4.96</v>
      </c>
    </row>
    <row r="7172" spans="33:34" x14ac:dyDescent="0.35">
      <c r="AG7172" s="1">
        <v>41432</v>
      </c>
      <c r="AH7172" s="11">
        <v>5.0599999999999996</v>
      </c>
    </row>
    <row r="7173" spans="33:34" x14ac:dyDescent="0.35">
      <c r="AG7173" s="1">
        <v>41435</v>
      </c>
      <c r="AH7173" s="11">
        <v>5.1100000000000003</v>
      </c>
    </row>
    <row r="7174" spans="33:34" x14ac:dyDescent="0.35">
      <c r="AG7174" s="1">
        <v>41436</v>
      </c>
      <c r="AH7174" s="11">
        <v>5.1100000000000003</v>
      </c>
    </row>
    <row r="7175" spans="33:34" x14ac:dyDescent="0.35">
      <c r="AG7175" s="1">
        <v>41437</v>
      </c>
      <c r="AH7175" s="11">
        <v>5.16</v>
      </c>
    </row>
    <row r="7176" spans="33:34" x14ac:dyDescent="0.35">
      <c r="AG7176" s="1">
        <v>41438</v>
      </c>
      <c r="AH7176" s="11">
        <v>5.1100000000000003</v>
      </c>
    </row>
    <row r="7177" spans="33:34" x14ac:dyDescent="0.35">
      <c r="AG7177" s="1">
        <v>41439</v>
      </c>
      <c r="AH7177" s="11">
        <v>5.07</v>
      </c>
    </row>
    <row r="7178" spans="33:34" x14ac:dyDescent="0.35">
      <c r="AG7178" s="1">
        <v>41442</v>
      </c>
      <c r="AH7178" s="11">
        <v>5.12</v>
      </c>
    </row>
    <row r="7179" spans="33:34" x14ac:dyDescent="0.35">
      <c r="AG7179" s="1">
        <v>41443</v>
      </c>
      <c r="AH7179" s="11">
        <v>5.12</v>
      </c>
    </row>
    <row r="7180" spans="33:34" x14ac:dyDescent="0.35">
      <c r="AG7180" s="1">
        <v>41444</v>
      </c>
      <c r="AH7180" s="11">
        <v>5.2</v>
      </c>
    </row>
    <row r="7181" spans="33:34" x14ac:dyDescent="0.35">
      <c r="AG7181" s="1">
        <v>41445</v>
      </c>
      <c r="AH7181" s="11">
        <v>5.34</v>
      </c>
    </row>
    <row r="7182" spans="33:34" x14ac:dyDescent="0.35">
      <c r="AG7182" s="1">
        <v>41446</v>
      </c>
      <c r="AH7182" s="11">
        <v>5.39</v>
      </c>
    </row>
    <row r="7183" spans="33:34" x14ac:dyDescent="0.35">
      <c r="AG7183" s="1">
        <v>41449</v>
      </c>
      <c r="AH7183" s="11">
        <v>5.43</v>
      </c>
    </row>
    <row r="7184" spans="33:34" x14ac:dyDescent="0.35">
      <c r="AG7184" s="1">
        <v>41450</v>
      </c>
      <c r="AH7184" s="11">
        <v>5.48</v>
      </c>
    </row>
    <row r="7185" spans="33:34" x14ac:dyDescent="0.35">
      <c r="AG7185" s="1">
        <v>41451</v>
      </c>
      <c r="AH7185" s="11">
        <v>5.44</v>
      </c>
    </row>
    <row r="7186" spans="33:34" x14ac:dyDescent="0.35">
      <c r="AG7186" s="1">
        <v>41452</v>
      </c>
      <c r="AH7186" s="11">
        <v>5.41</v>
      </c>
    </row>
    <row r="7187" spans="33:34" x14ac:dyDescent="0.35">
      <c r="AG7187" s="1">
        <v>41453</v>
      </c>
      <c r="AH7187" s="11">
        <v>5.35</v>
      </c>
    </row>
    <row r="7188" spans="33:34" x14ac:dyDescent="0.35">
      <c r="AG7188" s="1">
        <v>41456</v>
      </c>
      <c r="AH7188" s="11">
        <v>5.33</v>
      </c>
    </row>
    <row r="7189" spans="33:34" x14ac:dyDescent="0.35">
      <c r="AG7189" s="1">
        <v>41457</v>
      </c>
      <c r="AH7189" s="11">
        <v>5.29</v>
      </c>
    </row>
    <row r="7190" spans="33:34" x14ac:dyDescent="0.35">
      <c r="AG7190" s="1">
        <v>41458</v>
      </c>
      <c r="AH7190" s="11">
        <v>5.32</v>
      </c>
    </row>
    <row r="7191" spans="33:34" x14ac:dyDescent="0.35">
      <c r="AG7191" s="1">
        <v>41459</v>
      </c>
    </row>
    <row r="7192" spans="33:34" x14ac:dyDescent="0.35">
      <c r="AG7192" s="1">
        <v>41460</v>
      </c>
      <c r="AH7192" s="11">
        <v>5.5</v>
      </c>
    </row>
    <row r="7193" spans="33:34" x14ac:dyDescent="0.35">
      <c r="AG7193" s="1">
        <v>41463</v>
      </c>
      <c r="AH7193" s="11">
        <v>5.44</v>
      </c>
    </row>
    <row r="7194" spans="33:34" x14ac:dyDescent="0.35">
      <c r="AG7194" s="1">
        <v>41464</v>
      </c>
      <c r="AH7194" s="11">
        <v>5.43</v>
      </c>
    </row>
    <row r="7195" spans="33:34" x14ac:dyDescent="0.35">
      <c r="AG7195" s="1">
        <v>41465</v>
      </c>
      <c r="AH7195" s="11">
        <v>5.45</v>
      </c>
    </row>
    <row r="7196" spans="33:34" x14ac:dyDescent="0.35">
      <c r="AG7196" s="1">
        <v>41466</v>
      </c>
      <c r="AH7196" s="11">
        <v>5.37</v>
      </c>
    </row>
    <row r="7197" spans="33:34" x14ac:dyDescent="0.35">
      <c r="AG7197" s="1">
        <v>41467</v>
      </c>
      <c r="AH7197" s="11">
        <v>5.38</v>
      </c>
    </row>
    <row r="7198" spans="33:34" x14ac:dyDescent="0.35">
      <c r="AG7198" s="1">
        <v>41470</v>
      </c>
      <c r="AH7198" s="11">
        <v>5.33</v>
      </c>
    </row>
    <row r="7199" spans="33:34" x14ac:dyDescent="0.35">
      <c r="AG7199" s="1">
        <v>41471</v>
      </c>
      <c r="AH7199" s="11">
        <v>5.29</v>
      </c>
    </row>
    <row r="7200" spans="33:34" x14ac:dyDescent="0.35">
      <c r="AG7200" s="1">
        <v>41472</v>
      </c>
      <c r="AH7200" s="11">
        <v>5.26</v>
      </c>
    </row>
    <row r="7201" spans="33:34" x14ac:dyDescent="0.35">
      <c r="AG7201" s="1">
        <v>41473</v>
      </c>
      <c r="AH7201" s="11">
        <v>5.31</v>
      </c>
    </row>
    <row r="7202" spans="33:34" x14ac:dyDescent="0.35">
      <c r="AG7202" s="1">
        <v>41474</v>
      </c>
      <c r="AH7202" s="11">
        <v>5.24</v>
      </c>
    </row>
    <row r="7203" spans="33:34" x14ac:dyDescent="0.35">
      <c r="AG7203" s="1">
        <v>41477</v>
      </c>
      <c r="AH7203" s="11">
        <v>5.21</v>
      </c>
    </row>
    <row r="7204" spans="33:34" x14ac:dyDescent="0.35">
      <c r="AG7204" s="1">
        <v>41478</v>
      </c>
      <c r="AH7204" s="11">
        <v>5.23</v>
      </c>
    </row>
    <row r="7205" spans="33:34" x14ac:dyDescent="0.35">
      <c r="AG7205" s="1">
        <v>41479</v>
      </c>
      <c r="AH7205" s="11">
        <v>5.28</v>
      </c>
    </row>
    <row r="7206" spans="33:34" x14ac:dyDescent="0.35">
      <c r="AG7206" s="1">
        <v>41480</v>
      </c>
      <c r="AH7206" s="11">
        <v>5.3</v>
      </c>
    </row>
    <row r="7207" spans="33:34" x14ac:dyDescent="0.35">
      <c r="AG7207" s="1">
        <v>41481</v>
      </c>
      <c r="AH7207" s="11">
        <v>5.25</v>
      </c>
    </row>
    <row r="7208" spans="33:34" x14ac:dyDescent="0.35">
      <c r="AG7208" s="1">
        <v>41484</v>
      </c>
      <c r="AH7208" s="11">
        <v>5.3</v>
      </c>
    </row>
    <row r="7209" spans="33:34" x14ac:dyDescent="0.35">
      <c r="AG7209" s="1">
        <v>41485</v>
      </c>
      <c r="AH7209" s="11">
        <v>5.31</v>
      </c>
    </row>
    <row r="7210" spans="33:34" x14ac:dyDescent="0.35">
      <c r="AG7210" s="1">
        <v>41486</v>
      </c>
      <c r="AH7210" s="11">
        <v>5.28</v>
      </c>
    </row>
    <row r="7211" spans="33:34" x14ac:dyDescent="0.35">
      <c r="AG7211" s="1">
        <v>41487</v>
      </c>
      <c r="AH7211" s="11">
        <v>5.4</v>
      </c>
    </row>
    <row r="7212" spans="33:34" x14ac:dyDescent="0.35">
      <c r="AG7212" s="1">
        <v>41488</v>
      </c>
      <c r="AH7212" s="11">
        <v>5.31</v>
      </c>
    </row>
    <row r="7213" spans="33:34" x14ac:dyDescent="0.35">
      <c r="AG7213" s="1">
        <v>41491</v>
      </c>
      <c r="AH7213" s="11">
        <v>5.37</v>
      </c>
    </row>
    <row r="7214" spans="33:34" x14ac:dyDescent="0.35">
      <c r="AG7214" s="1">
        <v>41492</v>
      </c>
      <c r="AH7214" s="11">
        <v>5.36</v>
      </c>
    </row>
    <row r="7215" spans="33:34" x14ac:dyDescent="0.35">
      <c r="AG7215" s="1">
        <v>41493</v>
      </c>
      <c r="AH7215" s="11">
        <v>5.33</v>
      </c>
    </row>
    <row r="7216" spans="33:34" x14ac:dyDescent="0.35">
      <c r="AG7216" s="1">
        <v>41494</v>
      </c>
      <c r="AH7216" s="11">
        <v>5.31</v>
      </c>
    </row>
    <row r="7217" spans="33:34" x14ac:dyDescent="0.35">
      <c r="AG7217" s="1">
        <v>41495</v>
      </c>
      <c r="AH7217" s="11">
        <v>5.31</v>
      </c>
    </row>
    <row r="7218" spans="33:34" x14ac:dyDescent="0.35">
      <c r="AG7218" s="1">
        <v>41498</v>
      </c>
      <c r="AH7218" s="11">
        <v>5.33</v>
      </c>
    </row>
    <row r="7219" spans="33:34" x14ac:dyDescent="0.35">
      <c r="AG7219" s="1">
        <v>41499</v>
      </c>
      <c r="AH7219" s="11">
        <v>5.43</v>
      </c>
    </row>
    <row r="7220" spans="33:34" x14ac:dyDescent="0.35">
      <c r="AG7220" s="1">
        <v>41500</v>
      </c>
      <c r="AH7220" s="11">
        <v>5.43</v>
      </c>
    </row>
    <row r="7221" spans="33:34" x14ac:dyDescent="0.35">
      <c r="AG7221" s="1">
        <v>41501</v>
      </c>
      <c r="AH7221" s="11">
        <v>5.47</v>
      </c>
    </row>
    <row r="7222" spans="33:34" x14ac:dyDescent="0.35">
      <c r="AG7222" s="1">
        <v>41502</v>
      </c>
      <c r="AH7222" s="11">
        <v>5.54</v>
      </c>
    </row>
    <row r="7223" spans="33:34" x14ac:dyDescent="0.35">
      <c r="AG7223" s="1">
        <v>41505</v>
      </c>
      <c r="AH7223" s="11">
        <v>5.58</v>
      </c>
    </row>
    <row r="7224" spans="33:34" x14ac:dyDescent="0.35">
      <c r="AG7224" s="1">
        <v>41506</v>
      </c>
      <c r="AH7224" s="11">
        <v>5.54</v>
      </c>
    </row>
    <row r="7225" spans="33:34" x14ac:dyDescent="0.35">
      <c r="AG7225" s="1">
        <v>41507</v>
      </c>
      <c r="AH7225" s="11">
        <v>5.58</v>
      </c>
    </row>
    <row r="7226" spans="33:34" x14ac:dyDescent="0.35">
      <c r="AG7226" s="1">
        <v>41508</v>
      </c>
      <c r="AH7226" s="11">
        <v>5.58</v>
      </c>
    </row>
    <row r="7227" spans="33:34" x14ac:dyDescent="0.35">
      <c r="AG7227" s="1">
        <v>41509</v>
      </c>
      <c r="AH7227" s="11">
        <v>5.49</v>
      </c>
    </row>
    <row r="7228" spans="33:34" x14ac:dyDescent="0.35">
      <c r="AG7228" s="1">
        <v>41512</v>
      </c>
      <c r="AH7228" s="11">
        <v>5.46</v>
      </c>
    </row>
    <row r="7229" spans="33:34" x14ac:dyDescent="0.35">
      <c r="AG7229" s="1">
        <v>41513</v>
      </c>
      <c r="AH7229" s="11">
        <v>5.38</v>
      </c>
    </row>
    <row r="7230" spans="33:34" x14ac:dyDescent="0.35">
      <c r="AG7230" s="1">
        <v>41514</v>
      </c>
      <c r="AH7230" s="11">
        <v>5.43</v>
      </c>
    </row>
    <row r="7231" spans="33:34" x14ac:dyDescent="0.35">
      <c r="AG7231" s="1">
        <v>41515</v>
      </c>
      <c r="AH7231" s="11">
        <v>5.37</v>
      </c>
    </row>
    <row r="7232" spans="33:34" x14ac:dyDescent="0.35">
      <c r="AG7232" s="1">
        <v>41516</v>
      </c>
      <c r="AH7232" s="11">
        <v>5.34</v>
      </c>
    </row>
    <row r="7233" spans="33:34" x14ac:dyDescent="0.35">
      <c r="AG7233" s="1">
        <v>41519</v>
      </c>
    </row>
    <row r="7234" spans="33:34" x14ac:dyDescent="0.35">
      <c r="AG7234" s="1">
        <v>41520</v>
      </c>
      <c r="AH7234" s="11">
        <v>5.44</v>
      </c>
    </row>
    <row r="7235" spans="33:34" x14ac:dyDescent="0.35">
      <c r="AG7235" s="1">
        <v>41521</v>
      </c>
      <c r="AH7235" s="11">
        <v>5.45</v>
      </c>
    </row>
    <row r="7236" spans="33:34" x14ac:dyDescent="0.35">
      <c r="AG7236" s="1">
        <v>41522</v>
      </c>
      <c r="AH7236" s="11">
        <v>5.53</v>
      </c>
    </row>
    <row r="7237" spans="33:34" x14ac:dyDescent="0.35">
      <c r="AG7237" s="1">
        <v>41523</v>
      </c>
      <c r="AH7237" s="11">
        <v>5.53</v>
      </c>
    </row>
    <row r="7238" spans="33:34" x14ac:dyDescent="0.35">
      <c r="AG7238" s="1">
        <v>41526</v>
      </c>
      <c r="AH7238" s="11">
        <v>5.5</v>
      </c>
    </row>
    <row r="7239" spans="33:34" x14ac:dyDescent="0.35">
      <c r="AG7239" s="1">
        <v>41527</v>
      </c>
      <c r="AH7239" s="11">
        <v>5.57</v>
      </c>
    </row>
    <row r="7240" spans="33:34" x14ac:dyDescent="0.35">
      <c r="AG7240" s="1">
        <v>41528</v>
      </c>
      <c r="AH7240" s="11">
        <v>5.54</v>
      </c>
    </row>
    <row r="7241" spans="33:34" x14ac:dyDescent="0.35">
      <c r="AG7241" s="1">
        <v>41529</v>
      </c>
      <c r="AH7241" s="11">
        <v>5.53</v>
      </c>
    </row>
    <row r="7242" spans="33:34" x14ac:dyDescent="0.35">
      <c r="AG7242" s="1">
        <v>41530</v>
      </c>
      <c r="AH7242" s="11">
        <v>5.54</v>
      </c>
    </row>
    <row r="7243" spans="33:34" x14ac:dyDescent="0.35">
      <c r="AG7243" s="1">
        <v>41533</v>
      </c>
      <c r="AH7243" s="11">
        <v>5.56</v>
      </c>
    </row>
    <row r="7244" spans="33:34" x14ac:dyDescent="0.35">
      <c r="AG7244" s="1">
        <v>41534</v>
      </c>
      <c r="AH7244" s="11">
        <v>5.53</v>
      </c>
    </row>
    <row r="7245" spans="33:34" x14ac:dyDescent="0.35">
      <c r="AG7245" s="1">
        <v>41535</v>
      </c>
      <c r="AH7245" s="11">
        <v>5.44</v>
      </c>
    </row>
    <row r="7246" spans="33:34" x14ac:dyDescent="0.35">
      <c r="AG7246" s="1">
        <v>41536</v>
      </c>
      <c r="AH7246" s="11">
        <v>5.48</v>
      </c>
    </row>
    <row r="7247" spans="33:34" x14ac:dyDescent="0.35">
      <c r="AG7247" s="1">
        <v>41537</v>
      </c>
      <c r="AH7247" s="11">
        <v>5.43</v>
      </c>
    </row>
    <row r="7248" spans="33:34" x14ac:dyDescent="0.35">
      <c r="AG7248" s="1">
        <v>41540</v>
      </c>
      <c r="AH7248" s="11">
        <v>5.42</v>
      </c>
    </row>
    <row r="7249" spans="33:34" x14ac:dyDescent="0.35">
      <c r="AG7249" s="1">
        <v>41541</v>
      </c>
      <c r="AH7249" s="11">
        <v>5.35</v>
      </c>
    </row>
    <row r="7250" spans="33:34" x14ac:dyDescent="0.35">
      <c r="AG7250" s="1">
        <v>41542</v>
      </c>
      <c r="AH7250" s="11">
        <v>5.33</v>
      </c>
    </row>
    <row r="7251" spans="33:34" x14ac:dyDescent="0.35">
      <c r="AG7251" s="1">
        <v>41543</v>
      </c>
      <c r="AH7251" s="11">
        <v>5.38</v>
      </c>
    </row>
    <row r="7252" spans="33:34" x14ac:dyDescent="0.35">
      <c r="AG7252" s="1">
        <v>41544</v>
      </c>
      <c r="AH7252" s="11">
        <v>5.37</v>
      </c>
    </row>
    <row r="7253" spans="33:34" x14ac:dyDescent="0.35">
      <c r="AG7253" s="1">
        <v>41547</v>
      </c>
      <c r="AH7253" s="11">
        <v>5.39</v>
      </c>
    </row>
    <row r="7254" spans="33:34" x14ac:dyDescent="0.35">
      <c r="AG7254" s="1">
        <v>41548</v>
      </c>
      <c r="AH7254" s="11">
        <v>5.42</v>
      </c>
    </row>
    <row r="7255" spans="33:34" x14ac:dyDescent="0.35">
      <c r="AG7255" s="1">
        <v>41549</v>
      </c>
      <c r="AH7255" s="11">
        <v>5.4</v>
      </c>
    </row>
    <row r="7256" spans="33:34" x14ac:dyDescent="0.35">
      <c r="AG7256" s="1">
        <v>41550</v>
      </c>
      <c r="AH7256" s="11">
        <v>5.4</v>
      </c>
    </row>
    <row r="7257" spans="33:34" x14ac:dyDescent="0.35">
      <c r="AG7257" s="1">
        <v>41551</v>
      </c>
      <c r="AH7257" s="11">
        <v>5.42</v>
      </c>
    </row>
    <row r="7258" spans="33:34" x14ac:dyDescent="0.35">
      <c r="AG7258" s="1">
        <v>41554</v>
      </c>
      <c r="AH7258" s="11">
        <v>5.39</v>
      </c>
    </row>
    <row r="7259" spans="33:34" x14ac:dyDescent="0.35">
      <c r="AG7259" s="1">
        <v>41555</v>
      </c>
      <c r="AH7259" s="11">
        <v>5.37</v>
      </c>
    </row>
    <row r="7260" spans="33:34" x14ac:dyDescent="0.35">
      <c r="AG7260" s="1">
        <v>41556</v>
      </c>
      <c r="AH7260" s="11">
        <v>5.39</v>
      </c>
    </row>
    <row r="7261" spans="33:34" x14ac:dyDescent="0.35">
      <c r="AG7261" s="1">
        <v>41557</v>
      </c>
      <c r="AH7261" s="11">
        <v>5.39</v>
      </c>
    </row>
    <row r="7262" spans="33:34" x14ac:dyDescent="0.35">
      <c r="AG7262" s="1">
        <v>41558</v>
      </c>
      <c r="AH7262" s="11">
        <v>5.38</v>
      </c>
    </row>
    <row r="7263" spans="33:34" x14ac:dyDescent="0.35">
      <c r="AG7263" s="1">
        <v>41561</v>
      </c>
    </row>
    <row r="7264" spans="33:34" x14ac:dyDescent="0.35">
      <c r="AG7264" s="1">
        <v>41562</v>
      </c>
      <c r="AH7264" s="11">
        <v>5.41</v>
      </c>
    </row>
    <row r="7265" spans="33:34" x14ac:dyDescent="0.35">
      <c r="AG7265" s="1">
        <v>41563</v>
      </c>
      <c r="AH7265" s="11">
        <v>5.35</v>
      </c>
    </row>
    <row r="7266" spans="33:34" x14ac:dyDescent="0.35">
      <c r="AG7266" s="1">
        <v>41564</v>
      </c>
      <c r="AH7266" s="11">
        <v>5.27</v>
      </c>
    </row>
    <row r="7267" spans="33:34" x14ac:dyDescent="0.35">
      <c r="AG7267" s="1">
        <v>41565</v>
      </c>
      <c r="AH7267" s="11">
        <v>5.26</v>
      </c>
    </row>
    <row r="7268" spans="33:34" x14ac:dyDescent="0.35">
      <c r="AG7268" s="1">
        <v>41568</v>
      </c>
      <c r="AH7268" s="11">
        <v>5.28</v>
      </c>
    </row>
    <row r="7269" spans="33:34" x14ac:dyDescent="0.35">
      <c r="AG7269" s="1">
        <v>41569</v>
      </c>
      <c r="AH7269" s="11">
        <v>5.2</v>
      </c>
    </row>
    <row r="7270" spans="33:34" x14ac:dyDescent="0.35">
      <c r="AG7270" s="1">
        <v>41570</v>
      </c>
      <c r="AH7270" s="11">
        <v>5.18</v>
      </c>
    </row>
    <row r="7271" spans="33:34" x14ac:dyDescent="0.35">
      <c r="AG7271" s="1">
        <v>41571</v>
      </c>
      <c r="AH7271" s="11">
        <v>5.21</v>
      </c>
    </row>
    <row r="7272" spans="33:34" x14ac:dyDescent="0.35">
      <c r="AG7272" s="1">
        <v>41572</v>
      </c>
      <c r="AH7272" s="11">
        <v>5.19</v>
      </c>
    </row>
    <row r="7273" spans="33:34" x14ac:dyDescent="0.35">
      <c r="AG7273" s="1">
        <v>41575</v>
      </c>
      <c r="AH7273" s="11">
        <v>5.2</v>
      </c>
    </row>
    <row r="7274" spans="33:34" x14ac:dyDescent="0.35">
      <c r="AG7274" s="1">
        <v>41576</v>
      </c>
      <c r="AH7274" s="11">
        <v>5.22</v>
      </c>
    </row>
    <row r="7275" spans="33:34" x14ac:dyDescent="0.35">
      <c r="AG7275" s="1">
        <v>41577</v>
      </c>
      <c r="AH7275" s="11">
        <v>5.23</v>
      </c>
    </row>
    <row r="7276" spans="33:34" x14ac:dyDescent="0.35">
      <c r="AG7276" s="1">
        <v>41578</v>
      </c>
      <c r="AH7276" s="11">
        <v>5.22</v>
      </c>
    </row>
    <row r="7277" spans="33:34" x14ac:dyDescent="0.35">
      <c r="AG7277" s="1">
        <v>41579</v>
      </c>
      <c r="AH7277" s="11">
        <v>5.29</v>
      </c>
    </row>
    <row r="7278" spans="33:34" x14ac:dyDescent="0.35">
      <c r="AG7278" s="1">
        <v>41582</v>
      </c>
      <c r="AH7278" s="11">
        <v>5.29</v>
      </c>
    </row>
    <row r="7279" spans="33:34" x14ac:dyDescent="0.35">
      <c r="AG7279" s="1">
        <v>41583</v>
      </c>
      <c r="AH7279" s="11">
        <v>5.35</v>
      </c>
    </row>
    <row r="7280" spans="33:34" x14ac:dyDescent="0.35">
      <c r="AG7280" s="1">
        <v>41584</v>
      </c>
      <c r="AH7280" s="11">
        <v>5.37</v>
      </c>
    </row>
    <row r="7281" spans="33:34" x14ac:dyDescent="0.35">
      <c r="AG7281" s="1">
        <v>41585</v>
      </c>
      <c r="AH7281" s="11">
        <v>5.33</v>
      </c>
    </row>
    <row r="7282" spans="33:34" x14ac:dyDescent="0.35">
      <c r="AG7282" s="1">
        <v>41586</v>
      </c>
      <c r="AH7282" s="11">
        <v>5.46</v>
      </c>
    </row>
    <row r="7283" spans="33:34" x14ac:dyDescent="0.35">
      <c r="AG7283" s="1">
        <v>41589</v>
      </c>
    </row>
    <row r="7284" spans="33:34" x14ac:dyDescent="0.35">
      <c r="AG7284" s="1">
        <v>41590</v>
      </c>
      <c r="AH7284" s="11">
        <v>5.47</v>
      </c>
    </row>
    <row r="7285" spans="33:34" x14ac:dyDescent="0.35">
      <c r="AG7285" s="1">
        <v>41591</v>
      </c>
      <c r="AH7285" s="11">
        <v>5.44</v>
      </c>
    </row>
    <row r="7286" spans="33:34" x14ac:dyDescent="0.35">
      <c r="AG7286" s="1">
        <v>41592</v>
      </c>
      <c r="AH7286" s="11">
        <v>5.41</v>
      </c>
    </row>
    <row r="7287" spans="33:34" x14ac:dyDescent="0.35">
      <c r="AG7287" s="1">
        <v>41593</v>
      </c>
      <c r="AH7287" s="11">
        <v>5.41</v>
      </c>
    </row>
    <row r="7288" spans="33:34" x14ac:dyDescent="0.35">
      <c r="AG7288" s="1">
        <v>41596</v>
      </c>
      <c r="AH7288" s="11">
        <v>5.33</v>
      </c>
    </row>
    <row r="7289" spans="33:34" x14ac:dyDescent="0.35">
      <c r="AG7289" s="1">
        <v>41597</v>
      </c>
      <c r="AH7289" s="11">
        <v>5.37</v>
      </c>
    </row>
    <row r="7290" spans="33:34" x14ac:dyDescent="0.35">
      <c r="AG7290" s="1">
        <v>41598</v>
      </c>
      <c r="AH7290" s="11">
        <v>5.47</v>
      </c>
    </row>
    <row r="7291" spans="33:34" x14ac:dyDescent="0.35">
      <c r="AG7291" s="1">
        <v>41599</v>
      </c>
      <c r="AH7291" s="11">
        <v>5.44</v>
      </c>
    </row>
    <row r="7292" spans="33:34" x14ac:dyDescent="0.35">
      <c r="AG7292" s="1">
        <v>41600</v>
      </c>
      <c r="AH7292" s="11">
        <v>5.4</v>
      </c>
    </row>
    <row r="7293" spans="33:34" x14ac:dyDescent="0.35">
      <c r="AG7293" s="1">
        <v>41603</v>
      </c>
      <c r="AH7293" s="11">
        <v>5.39</v>
      </c>
    </row>
    <row r="7294" spans="33:34" x14ac:dyDescent="0.35">
      <c r="AG7294" s="1">
        <v>41604</v>
      </c>
      <c r="AH7294" s="11">
        <v>5.34</v>
      </c>
    </row>
    <row r="7295" spans="33:34" x14ac:dyDescent="0.35">
      <c r="AG7295" s="1">
        <v>41605</v>
      </c>
      <c r="AH7295" s="11">
        <v>5.37</v>
      </c>
    </row>
    <row r="7296" spans="33:34" x14ac:dyDescent="0.35">
      <c r="AG7296" s="1">
        <v>41606</v>
      </c>
    </row>
    <row r="7297" spans="33:34" x14ac:dyDescent="0.35">
      <c r="AG7297" s="1">
        <v>41607</v>
      </c>
      <c r="AH7297" s="11">
        <v>5.36</v>
      </c>
    </row>
    <row r="7298" spans="33:34" x14ac:dyDescent="0.35">
      <c r="AG7298" s="1">
        <v>41610</v>
      </c>
      <c r="AH7298" s="11">
        <v>5.41</v>
      </c>
    </row>
    <row r="7299" spans="33:34" x14ac:dyDescent="0.35">
      <c r="AG7299" s="1">
        <v>41611</v>
      </c>
      <c r="AH7299" s="11">
        <v>5.39</v>
      </c>
    </row>
    <row r="7300" spans="33:34" x14ac:dyDescent="0.35">
      <c r="AG7300" s="1">
        <v>41612</v>
      </c>
      <c r="AH7300" s="11">
        <v>5.46</v>
      </c>
    </row>
    <row r="7301" spans="33:34" x14ac:dyDescent="0.35">
      <c r="AG7301" s="1">
        <v>41613</v>
      </c>
      <c r="AH7301" s="11">
        <v>5.47</v>
      </c>
    </row>
    <row r="7302" spans="33:34" x14ac:dyDescent="0.35">
      <c r="AG7302" s="1">
        <v>41614</v>
      </c>
      <c r="AH7302" s="11">
        <v>5.46</v>
      </c>
    </row>
    <row r="7303" spans="33:34" x14ac:dyDescent="0.35">
      <c r="AG7303" s="1">
        <v>41617</v>
      </c>
      <c r="AH7303" s="11">
        <v>5.43</v>
      </c>
    </row>
    <row r="7304" spans="33:34" x14ac:dyDescent="0.35">
      <c r="AG7304" s="1">
        <v>41618</v>
      </c>
      <c r="AH7304" s="11">
        <v>5.37</v>
      </c>
    </row>
    <row r="7305" spans="33:34" x14ac:dyDescent="0.35">
      <c r="AG7305" s="1">
        <v>41619</v>
      </c>
      <c r="AH7305" s="11">
        <v>5.41</v>
      </c>
    </row>
    <row r="7306" spans="33:34" x14ac:dyDescent="0.35">
      <c r="AG7306" s="1">
        <v>41620</v>
      </c>
      <c r="AH7306" s="11">
        <v>5.42</v>
      </c>
    </row>
    <row r="7307" spans="33:34" x14ac:dyDescent="0.35">
      <c r="AG7307" s="1">
        <v>41621</v>
      </c>
      <c r="AH7307" s="11">
        <v>5.38</v>
      </c>
    </row>
    <row r="7308" spans="33:34" x14ac:dyDescent="0.35">
      <c r="AG7308" s="1">
        <v>41624</v>
      </c>
      <c r="AH7308" s="11">
        <v>5.39</v>
      </c>
    </row>
    <row r="7309" spans="33:34" x14ac:dyDescent="0.35">
      <c r="AG7309" s="1">
        <v>41625</v>
      </c>
      <c r="AH7309" s="11">
        <v>5.35</v>
      </c>
    </row>
    <row r="7310" spans="33:34" x14ac:dyDescent="0.35">
      <c r="AG7310" s="1">
        <v>41626</v>
      </c>
      <c r="AH7310" s="11">
        <v>5.39</v>
      </c>
    </row>
    <row r="7311" spans="33:34" x14ac:dyDescent="0.35">
      <c r="AG7311" s="1">
        <v>41627</v>
      </c>
      <c r="AH7311" s="11">
        <v>5.36</v>
      </c>
    </row>
    <row r="7312" spans="33:34" x14ac:dyDescent="0.35">
      <c r="AG7312" s="1">
        <v>41628</v>
      </c>
      <c r="AH7312" s="11">
        <v>5.27</v>
      </c>
    </row>
    <row r="7313" spans="33:34" x14ac:dyDescent="0.35">
      <c r="AG7313" s="1">
        <v>41631</v>
      </c>
      <c r="AH7313" s="11">
        <v>5.29</v>
      </c>
    </row>
    <row r="7314" spans="33:34" x14ac:dyDescent="0.35">
      <c r="AG7314" s="1">
        <v>41632</v>
      </c>
      <c r="AH7314" s="11">
        <v>5.35</v>
      </c>
    </row>
    <row r="7315" spans="33:34" x14ac:dyDescent="0.35">
      <c r="AG7315" s="1">
        <v>41633</v>
      </c>
    </row>
    <row r="7316" spans="33:34" x14ac:dyDescent="0.35">
      <c r="AG7316" s="1">
        <v>41634</v>
      </c>
      <c r="AH7316" s="11">
        <v>5.37</v>
      </c>
    </row>
    <row r="7317" spans="33:34" x14ac:dyDescent="0.35">
      <c r="AG7317" s="1">
        <v>41635</v>
      </c>
      <c r="AH7317" s="11">
        <v>5.39</v>
      </c>
    </row>
    <row r="7318" spans="33:34" x14ac:dyDescent="0.35">
      <c r="AG7318" s="1">
        <v>41638</v>
      </c>
      <c r="AH7318" s="11">
        <v>5.34</v>
      </c>
    </row>
    <row r="7319" spans="33:34" x14ac:dyDescent="0.35">
      <c r="AG7319" s="1">
        <v>41639</v>
      </c>
      <c r="AH7319" s="11">
        <v>5.37</v>
      </c>
    </row>
    <row r="7320" spans="33:34" x14ac:dyDescent="0.35">
      <c r="AG7320" s="1">
        <v>41640</v>
      </c>
    </row>
    <row r="7321" spans="33:34" x14ac:dyDescent="0.35">
      <c r="AG7321" s="1">
        <v>41641</v>
      </c>
      <c r="AH7321" s="11">
        <v>5.34</v>
      </c>
    </row>
    <row r="7322" spans="33:34" x14ac:dyDescent="0.35">
      <c r="AG7322" s="1">
        <v>41642</v>
      </c>
      <c r="AH7322" s="11">
        <v>5.35</v>
      </c>
    </row>
    <row r="7323" spans="33:34" x14ac:dyDescent="0.35">
      <c r="AG7323" s="1">
        <v>41645</v>
      </c>
      <c r="AH7323" s="11">
        <v>5.3</v>
      </c>
    </row>
    <row r="7324" spans="33:34" x14ac:dyDescent="0.35">
      <c r="AG7324" s="1">
        <v>41646</v>
      </c>
      <c r="AH7324" s="11">
        <v>5.28</v>
      </c>
    </row>
    <row r="7325" spans="33:34" x14ac:dyDescent="0.35">
      <c r="AG7325" s="1">
        <v>41647</v>
      </c>
      <c r="AH7325" s="11">
        <v>5.32</v>
      </c>
    </row>
    <row r="7326" spans="33:34" x14ac:dyDescent="0.35">
      <c r="AG7326" s="1">
        <v>41648</v>
      </c>
      <c r="AH7326" s="11">
        <v>5.28</v>
      </c>
    </row>
    <row r="7327" spans="33:34" x14ac:dyDescent="0.35">
      <c r="AG7327" s="1">
        <v>41649</v>
      </c>
      <c r="AH7327" s="11">
        <v>5.2</v>
      </c>
    </row>
    <row r="7328" spans="33:34" x14ac:dyDescent="0.35">
      <c r="AG7328" s="1">
        <v>41652</v>
      </c>
      <c r="AH7328" s="11">
        <v>5.18</v>
      </c>
    </row>
    <row r="7329" spans="33:34" x14ac:dyDescent="0.35">
      <c r="AG7329" s="1">
        <v>41653</v>
      </c>
      <c r="AH7329" s="11">
        <v>5.22</v>
      </c>
    </row>
    <row r="7330" spans="33:34" x14ac:dyDescent="0.35">
      <c r="AG7330" s="1">
        <v>41654</v>
      </c>
      <c r="AH7330" s="11">
        <v>5.22</v>
      </c>
    </row>
    <row r="7331" spans="33:34" x14ac:dyDescent="0.35">
      <c r="AG7331" s="1">
        <v>41655</v>
      </c>
      <c r="AH7331" s="11">
        <v>5.18</v>
      </c>
    </row>
    <row r="7332" spans="33:34" x14ac:dyDescent="0.35">
      <c r="AG7332" s="1">
        <v>41656</v>
      </c>
      <c r="AH7332" s="11">
        <v>5.17</v>
      </c>
    </row>
    <row r="7333" spans="33:34" x14ac:dyDescent="0.35">
      <c r="AG7333" s="1">
        <v>41659</v>
      </c>
    </row>
    <row r="7334" spans="33:34" x14ac:dyDescent="0.35">
      <c r="AG7334" s="1">
        <v>41660</v>
      </c>
      <c r="AH7334" s="11">
        <v>5.15</v>
      </c>
    </row>
    <row r="7335" spans="33:34" x14ac:dyDescent="0.35">
      <c r="AG7335" s="1">
        <v>41661</v>
      </c>
      <c r="AH7335" s="11">
        <v>5.17</v>
      </c>
    </row>
    <row r="7336" spans="33:34" x14ac:dyDescent="0.35">
      <c r="AG7336" s="1">
        <v>41662</v>
      </c>
      <c r="AH7336" s="11">
        <v>5.1100000000000003</v>
      </c>
    </row>
    <row r="7337" spans="33:34" x14ac:dyDescent="0.35">
      <c r="AG7337" s="1">
        <v>41663</v>
      </c>
      <c r="AH7337" s="11">
        <v>5.0999999999999996</v>
      </c>
    </row>
    <row r="7338" spans="33:34" x14ac:dyDescent="0.35">
      <c r="AG7338" s="1">
        <v>41666</v>
      </c>
      <c r="AH7338" s="11">
        <v>5.14</v>
      </c>
    </row>
    <row r="7339" spans="33:34" x14ac:dyDescent="0.35">
      <c r="AG7339" s="1">
        <v>41667</v>
      </c>
      <c r="AH7339" s="11">
        <v>5.12</v>
      </c>
    </row>
    <row r="7340" spans="33:34" x14ac:dyDescent="0.35">
      <c r="AG7340" s="1">
        <v>41668</v>
      </c>
      <c r="AH7340" s="11">
        <v>5.07</v>
      </c>
    </row>
    <row r="7341" spans="33:34" x14ac:dyDescent="0.35">
      <c r="AG7341" s="1">
        <v>41669</v>
      </c>
      <c r="AH7341" s="11">
        <v>5.08</v>
      </c>
    </row>
    <row r="7342" spans="33:34" x14ac:dyDescent="0.35">
      <c r="AG7342" s="1">
        <v>41670</v>
      </c>
      <c r="AH7342" s="11">
        <v>5.07</v>
      </c>
    </row>
    <row r="7343" spans="33:34" x14ac:dyDescent="0.35">
      <c r="AG7343" s="1">
        <v>41673</v>
      </c>
      <c r="AH7343" s="11">
        <v>5</v>
      </c>
    </row>
    <row r="7344" spans="33:34" x14ac:dyDescent="0.35">
      <c r="AG7344" s="1">
        <v>41674</v>
      </c>
      <c r="AH7344" s="11">
        <v>5.05</v>
      </c>
    </row>
    <row r="7345" spans="33:34" x14ac:dyDescent="0.35">
      <c r="AG7345" s="1">
        <v>41675</v>
      </c>
      <c r="AH7345" s="11">
        <v>5.12</v>
      </c>
    </row>
    <row r="7346" spans="33:34" x14ac:dyDescent="0.35">
      <c r="AG7346" s="1">
        <v>41676</v>
      </c>
      <c r="AH7346" s="11">
        <v>5.13</v>
      </c>
    </row>
    <row r="7347" spans="33:34" x14ac:dyDescent="0.35">
      <c r="AG7347" s="1">
        <v>41677</v>
      </c>
      <c r="AH7347" s="11">
        <v>5.13</v>
      </c>
    </row>
    <row r="7348" spans="33:34" x14ac:dyDescent="0.35">
      <c r="AG7348" s="1">
        <v>41680</v>
      </c>
      <c r="AH7348" s="11">
        <v>5.12</v>
      </c>
    </row>
    <row r="7349" spans="33:34" x14ac:dyDescent="0.35">
      <c r="AG7349" s="1">
        <v>41681</v>
      </c>
      <c r="AH7349" s="11">
        <v>5.14</v>
      </c>
    </row>
    <row r="7350" spans="33:34" x14ac:dyDescent="0.35">
      <c r="AG7350" s="1">
        <v>41682</v>
      </c>
      <c r="AH7350" s="11">
        <v>5.16</v>
      </c>
    </row>
    <row r="7351" spans="33:34" x14ac:dyDescent="0.35">
      <c r="AG7351" s="1">
        <v>41683</v>
      </c>
      <c r="AH7351" s="11">
        <v>5.12</v>
      </c>
    </row>
    <row r="7352" spans="33:34" x14ac:dyDescent="0.35">
      <c r="AG7352" s="1">
        <v>41684</v>
      </c>
      <c r="AH7352" s="11">
        <v>5.13</v>
      </c>
    </row>
    <row r="7353" spans="33:34" x14ac:dyDescent="0.35">
      <c r="AG7353" s="1">
        <v>41687</v>
      </c>
    </row>
    <row r="7354" spans="33:34" x14ac:dyDescent="0.35">
      <c r="AG7354" s="1">
        <v>41688</v>
      </c>
      <c r="AH7354" s="11">
        <v>5.1100000000000003</v>
      </c>
    </row>
    <row r="7355" spans="33:34" x14ac:dyDescent="0.35">
      <c r="AG7355" s="1">
        <v>41689</v>
      </c>
      <c r="AH7355" s="11">
        <v>5.14</v>
      </c>
    </row>
    <row r="7356" spans="33:34" x14ac:dyDescent="0.35">
      <c r="AG7356" s="1">
        <v>41690</v>
      </c>
      <c r="AH7356" s="11">
        <v>5.15</v>
      </c>
    </row>
    <row r="7357" spans="33:34" x14ac:dyDescent="0.35">
      <c r="AG7357" s="1">
        <v>41691</v>
      </c>
      <c r="AH7357" s="11">
        <v>5.1100000000000003</v>
      </c>
    </row>
    <row r="7358" spans="33:34" x14ac:dyDescent="0.35">
      <c r="AG7358" s="1">
        <v>41694</v>
      </c>
      <c r="AH7358" s="11">
        <v>5.13</v>
      </c>
    </row>
    <row r="7359" spans="33:34" x14ac:dyDescent="0.35">
      <c r="AG7359" s="1">
        <v>41695</v>
      </c>
      <c r="AH7359" s="11">
        <v>5.08</v>
      </c>
    </row>
    <row r="7360" spans="33:34" x14ac:dyDescent="0.35">
      <c r="AG7360" s="1">
        <v>41696</v>
      </c>
      <c r="AH7360" s="11">
        <v>5.05</v>
      </c>
    </row>
    <row r="7361" spans="33:34" x14ac:dyDescent="0.35">
      <c r="AG7361" s="1">
        <v>41697</v>
      </c>
      <c r="AH7361" s="11">
        <v>5.01</v>
      </c>
    </row>
    <row r="7362" spans="33:34" x14ac:dyDescent="0.35">
      <c r="AG7362" s="1">
        <v>41698</v>
      </c>
      <c r="AH7362" s="11">
        <v>5.01</v>
      </c>
    </row>
    <row r="7363" spans="33:34" x14ac:dyDescent="0.35">
      <c r="AG7363" s="1">
        <v>41701</v>
      </c>
      <c r="AH7363" s="11">
        <v>4.97</v>
      </c>
    </row>
    <row r="7364" spans="33:34" x14ac:dyDescent="0.35">
      <c r="AG7364" s="1">
        <v>41702</v>
      </c>
      <c r="AH7364" s="11">
        <v>5.05</v>
      </c>
    </row>
    <row r="7365" spans="33:34" x14ac:dyDescent="0.35">
      <c r="AG7365" s="1">
        <v>41703</v>
      </c>
      <c r="AH7365" s="11">
        <v>5.0599999999999996</v>
      </c>
    </row>
    <row r="7366" spans="33:34" x14ac:dyDescent="0.35">
      <c r="AG7366" s="1">
        <v>41704</v>
      </c>
      <c r="AH7366" s="11">
        <v>5.1100000000000003</v>
      </c>
    </row>
    <row r="7367" spans="33:34" x14ac:dyDescent="0.35">
      <c r="AG7367" s="1">
        <v>41705</v>
      </c>
      <c r="AH7367" s="11">
        <v>5.14</v>
      </c>
    </row>
    <row r="7368" spans="33:34" x14ac:dyDescent="0.35">
      <c r="AG7368" s="1">
        <v>41708</v>
      </c>
      <c r="AH7368" s="11">
        <v>5.15</v>
      </c>
    </row>
    <row r="7369" spans="33:34" x14ac:dyDescent="0.35">
      <c r="AG7369" s="1">
        <v>41709</v>
      </c>
      <c r="AH7369" s="11">
        <v>5.14</v>
      </c>
    </row>
    <row r="7370" spans="33:34" x14ac:dyDescent="0.35">
      <c r="AG7370" s="1">
        <v>41710</v>
      </c>
      <c r="AH7370" s="11">
        <v>5.1100000000000003</v>
      </c>
    </row>
    <row r="7371" spans="33:34" x14ac:dyDescent="0.35">
      <c r="AG7371" s="1">
        <v>41711</v>
      </c>
      <c r="AH7371" s="11">
        <v>5.05</v>
      </c>
    </row>
    <row r="7372" spans="33:34" x14ac:dyDescent="0.35">
      <c r="AG7372" s="1">
        <v>41712</v>
      </c>
      <c r="AH7372" s="11">
        <v>5.05</v>
      </c>
    </row>
    <row r="7373" spans="33:34" x14ac:dyDescent="0.35">
      <c r="AG7373" s="1">
        <v>41715</v>
      </c>
      <c r="AH7373" s="11">
        <v>5.0999999999999996</v>
      </c>
    </row>
    <row r="7374" spans="33:34" x14ac:dyDescent="0.35">
      <c r="AG7374" s="1">
        <v>41716</v>
      </c>
      <c r="AH7374" s="11">
        <v>5.0999999999999996</v>
      </c>
    </row>
    <row r="7375" spans="33:34" x14ac:dyDescent="0.35">
      <c r="AG7375" s="1">
        <v>41717</v>
      </c>
      <c r="AH7375" s="11">
        <v>5.15</v>
      </c>
    </row>
    <row r="7376" spans="33:34" x14ac:dyDescent="0.35">
      <c r="AG7376" s="1">
        <v>41718</v>
      </c>
      <c r="AH7376" s="11">
        <v>5.13</v>
      </c>
    </row>
    <row r="7377" spans="33:34" x14ac:dyDescent="0.35">
      <c r="AG7377" s="1">
        <v>41719</v>
      </c>
      <c r="AH7377" s="11">
        <v>5.07</v>
      </c>
    </row>
    <row r="7378" spans="33:34" x14ac:dyDescent="0.35">
      <c r="AG7378" s="1">
        <v>41722</v>
      </c>
      <c r="AH7378" s="11">
        <v>5.03</v>
      </c>
    </row>
    <row r="7379" spans="33:34" x14ac:dyDescent="0.35">
      <c r="AG7379" s="1">
        <v>41723</v>
      </c>
      <c r="AH7379" s="11">
        <v>5.03</v>
      </c>
    </row>
    <row r="7380" spans="33:34" x14ac:dyDescent="0.35">
      <c r="AG7380" s="1">
        <v>41724</v>
      </c>
      <c r="AH7380" s="11">
        <v>4.99</v>
      </c>
    </row>
    <row r="7381" spans="33:34" x14ac:dyDescent="0.35">
      <c r="AG7381" s="1">
        <v>41725</v>
      </c>
      <c r="AH7381" s="11">
        <v>4.95</v>
      </c>
    </row>
    <row r="7382" spans="33:34" x14ac:dyDescent="0.35">
      <c r="AG7382" s="1">
        <v>41726</v>
      </c>
      <c r="AH7382" s="11">
        <v>4.9800000000000004</v>
      </c>
    </row>
    <row r="7383" spans="33:34" x14ac:dyDescent="0.35">
      <c r="AG7383" s="1">
        <v>41729</v>
      </c>
      <c r="AH7383" s="11">
        <v>4.99</v>
      </c>
    </row>
    <row r="7384" spans="33:34" x14ac:dyDescent="0.35">
      <c r="AG7384" s="1">
        <v>41730</v>
      </c>
      <c r="AH7384" s="11">
        <v>5.03</v>
      </c>
    </row>
    <row r="7385" spans="33:34" x14ac:dyDescent="0.35">
      <c r="AG7385" s="1">
        <v>41731</v>
      </c>
      <c r="AH7385" s="11">
        <v>5.07</v>
      </c>
    </row>
    <row r="7386" spans="33:34" x14ac:dyDescent="0.35">
      <c r="AG7386" s="1">
        <v>41732</v>
      </c>
      <c r="AH7386" s="11">
        <v>5.04</v>
      </c>
    </row>
    <row r="7387" spans="33:34" x14ac:dyDescent="0.35">
      <c r="AG7387" s="1">
        <v>41733</v>
      </c>
      <c r="AH7387" s="11">
        <v>4.99</v>
      </c>
    </row>
    <row r="7388" spans="33:34" x14ac:dyDescent="0.35">
      <c r="AG7388" s="1">
        <v>41736</v>
      </c>
      <c r="AH7388" s="11">
        <v>4.95</v>
      </c>
    </row>
    <row r="7389" spans="33:34" x14ac:dyDescent="0.35">
      <c r="AG7389" s="1">
        <v>41737</v>
      </c>
      <c r="AH7389" s="11">
        <v>4.95</v>
      </c>
    </row>
    <row r="7390" spans="33:34" x14ac:dyDescent="0.35">
      <c r="AG7390" s="1">
        <v>41738</v>
      </c>
      <c r="AH7390" s="11">
        <v>4.96</v>
      </c>
    </row>
    <row r="7391" spans="33:34" x14ac:dyDescent="0.35">
      <c r="AG7391" s="1">
        <v>41739</v>
      </c>
      <c r="AH7391" s="11">
        <v>4.8899999999999997</v>
      </c>
    </row>
    <row r="7392" spans="33:34" x14ac:dyDescent="0.35">
      <c r="AG7392" s="1">
        <v>41740</v>
      </c>
      <c r="AH7392" s="11">
        <v>4.8600000000000003</v>
      </c>
    </row>
    <row r="7393" spans="33:34" x14ac:dyDescent="0.35">
      <c r="AG7393" s="1">
        <v>41743</v>
      </c>
      <c r="AH7393" s="11">
        <v>4.87</v>
      </c>
    </row>
    <row r="7394" spans="33:34" x14ac:dyDescent="0.35">
      <c r="AG7394" s="1">
        <v>41744</v>
      </c>
      <c r="AH7394" s="11">
        <v>4.84</v>
      </c>
    </row>
    <row r="7395" spans="33:34" x14ac:dyDescent="0.35">
      <c r="AG7395" s="1">
        <v>41745</v>
      </c>
      <c r="AH7395" s="11">
        <v>4.84</v>
      </c>
    </row>
    <row r="7396" spans="33:34" x14ac:dyDescent="0.35">
      <c r="AG7396" s="1">
        <v>41746</v>
      </c>
      <c r="AH7396" s="11">
        <v>4.8899999999999997</v>
      </c>
    </row>
    <row r="7397" spans="33:34" x14ac:dyDescent="0.35">
      <c r="AG7397" s="1">
        <v>41747</v>
      </c>
    </row>
    <row r="7398" spans="33:34" x14ac:dyDescent="0.35">
      <c r="AG7398" s="1">
        <v>41750</v>
      </c>
      <c r="AH7398" s="11">
        <v>4.91</v>
      </c>
    </row>
    <row r="7399" spans="33:34" x14ac:dyDescent="0.35">
      <c r="AG7399" s="1">
        <v>41751</v>
      </c>
      <c r="AH7399" s="11">
        <v>4.88</v>
      </c>
    </row>
    <row r="7400" spans="33:34" x14ac:dyDescent="0.35">
      <c r="AG7400" s="1">
        <v>41752</v>
      </c>
      <c r="AH7400" s="11">
        <v>4.8499999999999996</v>
      </c>
    </row>
    <row r="7401" spans="33:34" x14ac:dyDescent="0.35">
      <c r="AG7401" s="1">
        <v>41753</v>
      </c>
      <c r="AH7401" s="11">
        <v>4.84</v>
      </c>
    </row>
    <row r="7402" spans="33:34" x14ac:dyDescent="0.35">
      <c r="AG7402" s="1">
        <v>41754</v>
      </c>
      <c r="AH7402" s="11">
        <v>4.8099999999999996</v>
      </c>
    </row>
    <row r="7403" spans="33:34" x14ac:dyDescent="0.35">
      <c r="AG7403" s="1">
        <v>41757</v>
      </c>
      <c r="AH7403" s="11">
        <v>4.83</v>
      </c>
    </row>
    <row r="7404" spans="33:34" x14ac:dyDescent="0.35">
      <c r="AG7404" s="1">
        <v>41758</v>
      </c>
      <c r="AH7404" s="11">
        <v>4.8600000000000003</v>
      </c>
    </row>
    <row r="7405" spans="33:34" x14ac:dyDescent="0.35">
      <c r="AG7405" s="1">
        <v>41759</v>
      </c>
      <c r="AH7405" s="11">
        <v>4.83</v>
      </c>
    </row>
    <row r="7406" spans="33:34" x14ac:dyDescent="0.35">
      <c r="AG7406" s="1">
        <v>41760</v>
      </c>
      <c r="AH7406" s="11">
        <v>4.7699999999999996</v>
      </c>
    </row>
    <row r="7407" spans="33:34" x14ac:dyDescent="0.35">
      <c r="AG7407" s="1">
        <v>41761</v>
      </c>
      <c r="AH7407" s="11">
        <v>4.74</v>
      </c>
    </row>
    <row r="7408" spans="33:34" x14ac:dyDescent="0.35">
      <c r="AG7408" s="1">
        <v>41764</v>
      </c>
      <c r="AH7408" s="11">
        <v>4.78</v>
      </c>
    </row>
    <row r="7409" spans="33:34" x14ac:dyDescent="0.35">
      <c r="AG7409" s="1">
        <v>41765</v>
      </c>
      <c r="AH7409" s="11">
        <v>4.76</v>
      </c>
    </row>
    <row r="7410" spans="33:34" x14ac:dyDescent="0.35">
      <c r="AG7410" s="1">
        <v>41766</v>
      </c>
      <c r="AH7410" s="11">
        <v>4.78</v>
      </c>
    </row>
    <row r="7411" spans="33:34" x14ac:dyDescent="0.35">
      <c r="AG7411" s="1">
        <v>41767</v>
      </c>
      <c r="AH7411" s="11">
        <v>4.79</v>
      </c>
    </row>
    <row r="7412" spans="33:34" x14ac:dyDescent="0.35">
      <c r="AG7412" s="1">
        <v>41768</v>
      </c>
      <c r="AH7412" s="11">
        <v>4.83</v>
      </c>
    </row>
    <row r="7413" spans="33:34" x14ac:dyDescent="0.35">
      <c r="AG7413" s="1">
        <v>41771</v>
      </c>
      <c r="AH7413" s="11">
        <v>4.8600000000000003</v>
      </c>
    </row>
    <row r="7414" spans="33:34" x14ac:dyDescent="0.35">
      <c r="AG7414" s="1">
        <v>41772</v>
      </c>
      <c r="AH7414" s="11">
        <v>4.82</v>
      </c>
    </row>
    <row r="7415" spans="33:34" x14ac:dyDescent="0.35">
      <c r="AG7415" s="1">
        <v>41773</v>
      </c>
      <c r="AH7415" s="11">
        <v>4.74</v>
      </c>
    </row>
    <row r="7416" spans="33:34" x14ac:dyDescent="0.35">
      <c r="AG7416" s="1">
        <v>41774</v>
      </c>
      <c r="AH7416" s="11">
        <v>4.72</v>
      </c>
    </row>
    <row r="7417" spans="33:34" x14ac:dyDescent="0.35">
      <c r="AG7417" s="1">
        <v>41775</v>
      </c>
      <c r="AH7417" s="11">
        <v>4.72</v>
      </c>
    </row>
    <row r="7418" spans="33:34" x14ac:dyDescent="0.35">
      <c r="AG7418" s="1">
        <v>41778</v>
      </c>
      <c r="AH7418" s="11">
        <v>4.76</v>
      </c>
    </row>
    <row r="7419" spans="33:34" x14ac:dyDescent="0.35">
      <c r="AG7419" s="1">
        <v>41779</v>
      </c>
      <c r="AH7419" s="11">
        <v>4.75</v>
      </c>
    </row>
    <row r="7420" spans="33:34" x14ac:dyDescent="0.35">
      <c r="AG7420" s="1">
        <v>41780</v>
      </c>
      <c r="AH7420" s="11">
        <v>4.8</v>
      </c>
    </row>
    <row r="7421" spans="33:34" x14ac:dyDescent="0.35">
      <c r="AG7421" s="1">
        <v>41781</v>
      </c>
      <c r="AH7421" s="11">
        <v>4.8099999999999996</v>
      </c>
    </row>
    <row r="7422" spans="33:34" x14ac:dyDescent="0.35">
      <c r="AG7422" s="1">
        <v>41782</v>
      </c>
      <c r="AH7422" s="11">
        <v>4.78</v>
      </c>
    </row>
    <row r="7423" spans="33:34" x14ac:dyDescent="0.35">
      <c r="AG7423" s="1">
        <v>41785</v>
      </c>
    </row>
    <row r="7424" spans="33:34" x14ac:dyDescent="0.35">
      <c r="AG7424" s="1">
        <v>41786</v>
      </c>
      <c r="AH7424" s="11">
        <v>4.75</v>
      </c>
    </row>
    <row r="7425" spans="33:34" x14ac:dyDescent="0.35">
      <c r="AG7425" s="1">
        <v>41787</v>
      </c>
      <c r="AH7425" s="11">
        <v>4.67</v>
      </c>
    </row>
    <row r="7426" spans="33:34" x14ac:dyDescent="0.35">
      <c r="AG7426" s="1">
        <v>41788</v>
      </c>
      <c r="AH7426" s="11">
        <v>4.6900000000000004</v>
      </c>
    </row>
    <row r="7427" spans="33:34" x14ac:dyDescent="0.35">
      <c r="AG7427" s="1">
        <v>41789</v>
      </c>
      <c r="AH7427" s="11">
        <v>4.7</v>
      </c>
    </row>
    <row r="7428" spans="33:34" x14ac:dyDescent="0.35">
      <c r="AG7428" s="1">
        <v>41792</v>
      </c>
      <c r="AH7428" s="11">
        <v>4.76</v>
      </c>
    </row>
    <row r="7429" spans="33:34" x14ac:dyDescent="0.35">
      <c r="AG7429" s="1">
        <v>41793</v>
      </c>
      <c r="AH7429" s="11">
        <v>4.82</v>
      </c>
    </row>
    <row r="7430" spans="33:34" x14ac:dyDescent="0.35">
      <c r="AG7430" s="1">
        <v>41794</v>
      </c>
      <c r="AH7430" s="11">
        <v>4.84</v>
      </c>
    </row>
    <row r="7431" spans="33:34" x14ac:dyDescent="0.35">
      <c r="AG7431" s="1">
        <v>41795</v>
      </c>
      <c r="AH7431" s="11">
        <v>4.83</v>
      </c>
    </row>
    <row r="7432" spans="33:34" x14ac:dyDescent="0.35">
      <c r="AG7432" s="1">
        <v>41796</v>
      </c>
      <c r="AH7432" s="11">
        <v>4.83</v>
      </c>
    </row>
    <row r="7433" spans="33:34" x14ac:dyDescent="0.35">
      <c r="AG7433" s="1">
        <v>41799</v>
      </c>
      <c r="AH7433" s="11">
        <v>4.84</v>
      </c>
    </row>
    <row r="7434" spans="33:34" x14ac:dyDescent="0.35">
      <c r="AG7434" s="1">
        <v>41800</v>
      </c>
      <c r="AH7434" s="11">
        <v>4.8499999999999996</v>
      </c>
    </row>
    <row r="7435" spans="33:34" x14ac:dyDescent="0.35">
      <c r="AG7435" s="1">
        <v>41801</v>
      </c>
      <c r="AH7435" s="11">
        <v>4.8499999999999996</v>
      </c>
    </row>
    <row r="7436" spans="33:34" x14ac:dyDescent="0.35">
      <c r="AG7436" s="1">
        <v>41802</v>
      </c>
      <c r="AH7436" s="11">
        <v>4.79</v>
      </c>
    </row>
    <row r="7437" spans="33:34" x14ac:dyDescent="0.35">
      <c r="AG7437" s="1">
        <v>41803</v>
      </c>
      <c r="AH7437" s="11">
        <v>4.79</v>
      </c>
    </row>
    <row r="7438" spans="33:34" x14ac:dyDescent="0.35">
      <c r="AG7438" s="1">
        <v>41806</v>
      </c>
      <c r="AH7438" s="11">
        <v>4.78</v>
      </c>
    </row>
    <row r="7439" spans="33:34" x14ac:dyDescent="0.35">
      <c r="AG7439" s="1">
        <v>41807</v>
      </c>
      <c r="AH7439" s="11">
        <v>4.83</v>
      </c>
    </row>
    <row r="7440" spans="33:34" x14ac:dyDescent="0.35">
      <c r="AG7440" s="1">
        <v>41808</v>
      </c>
      <c r="AH7440" s="11">
        <v>4.8</v>
      </c>
    </row>
    <row r="7441" spans="33:34" x14ac:dyDescent="0.35">
      <c r="AG7441" s="1">
        <v>41809</v>
      </c>
      <c r="AH7441" s="11">
        <v>4.83</v>
      </c>
    </row>
    <row r="7442" spans="33:34" x14ac:dyDescent="0.35">
      <c r="AG7442" s="1">
        <v>41810</v>
      </c>
      <c r="AH7442" s="11">
        <v>4.83</v>
      </c>
    </row>
    <row r="7443" spans="33:34" x14ac:dyDescent="0.35">
      <c r="AG7443" s="1">
        <v>41813</v>
      </c>
      <c r="AH7443" s="11">
        <v>4.82</v>
      </c>
    </row>
    <row r="7444" spans="33:34" x14ac:dyDescent="0.35">
      <c r="AG7444" s="1">
        <v>41814</v>
      </c>
      <c r="AH7444" s="11">
        <v>4.7699999999999996</v>
      </c>
    </row>
    <row r="7445" spans="33:34" x14ac:dyDescent="0.35">
      <c r="AG7445" s="1">
        <v>41815</v>
      </c>
      <c r="AH7445" s="11">
        <v>4.75</v>
      </c>
    </row>
    <row r="7446" spans="33:34" x14ac:dyDescent="0.35">
      <c r="AG7446" s="1">
        <v>41816</v>
      </c>
      <c r="AH7446" s="11">
        <v>4.71</v>
      </c>
    </row>
    <row r="7447" spans="33:34" x14ac:dyDescent="0.35">
      <c r="AG7447" s="1">
        <v>41817</v>
      </c>
      <c r="AH7447" s="11">
        <v>4.74</v>
      </c>
    </row>
    <row r="7448" spans="33:34" x14ac:dyDescent="0.35">
      <c r="AG7448" s="1">
        <v>41820</v>
      </c>
      <c r="AH7448" s="11">
        <v>4.71</v>
      </c>
    </row>
    <row r="7449" spans="33:34" x14ac:dyDescent="0.35">
      <c r="AG7449" s="1">
        <v>41821</v>
      </c>
      <c r="AH7449" s="11">
        <v>4.7699999999999996</v>
      </c>
    </row>
    <row r="7450" spans="33:34" x14ac:dyDescent="0.35">
      <c r="AG7450" s="1">
        <v>41822</v>
      </c>
      <c r="AH7450" s="11">
        <v>4.84</v>
      </c>
    </row>
    <row r="7451" spans="33:34" x14ac:dyDescent="0.35">
      <c r="AG7451" s="1">
        <v>41823</v>
      </c>
      <c r="AH7451" s="11">
        <v>4.8600000000000003</v>
      </c>
    </row>
    <row r="7452" spans="33:34" x14ac:dyDescent="0.35">
      <c r="AG7452" s="1">
        <v>41824</v>
      </c>
    </row>
    <row r="7453" spans="33:34" x14ac:dyDescent="0.35">
      <c r="AG7453" s="1">
        <v>41827</v>
      </c>
      <c r="AH7453" s="11">
        <v>4.8099999999999996</v>
      </c>
    </row>
    <row r="7454" spans="33:34" x14ac:dyDescent="0.35">
      <c r="AG7454" s="1">
        <v>41828</v>
      </c>
      <c r="AH7454" s="11">
        <v>4.76</v>
      </c>
    </row>
    <row r="7455" spans="33:34" x14ac:dyDescent="0.35">
      <c r="AG7455" s="1">
        <v>41829</v>
      </c>
      <c r="AH7455" s="11">
        <v>4.74</v>
      </c>
    </row>
    <row r="7456" spans="33:34" x14ac:dyDescent="0.35">
      <c r="AG7456" s="1">
        <v>41830</v>
      </c>
      <c r="AH7456" s="11">
        <v>4.75</v>
      </c>
    </row>
    <row r="7457" spans="33:34" x14ac:dyDescent="0.35">
      <c r="AG7457" s="1">
        <v>41831</v>
      </c>
      <c r="AH7457" s="11">
        <v>4.7300000000000004</v>
      </c>
    </row>
    <row r="7458" spans="33:34" x14ac:dyDescent="0.35">
      <c r="AG7458" s="1">
        <v>41834</v>
      </c>
      <c r="AH7458" s="11">
        <v>4.76</v>
      </c>
    </row>
    <row r="7459" spans="33:34" x14ac:dyDescent="0.35">
      <c r="AG7459" s="1">
        <v>41835</v>
      </c>
      <c r="AH7459" s="11">
        <v>4.76</v>
      </c>
    </row>
    <row r="7460" spans="33:34" x14ac:dyDescent="0.35">
      <c r="AG7460" s="1">
        <v>41836</v>
      </c>
      <c r="AH7460" s="11">
        <v>4.74</v>
      </c>
    </row>
    <row r="7461" spans="33:34" x14ac:dyDescent="0.35">
      <c r="AG7461" s="1">
        <v>41837</v>
      </c>
      <c r="AH7461" s="11">
        <v>4.6900000000000004</v>
      </c>
    </row>
    <row r="7462" spans="33:34" x14ac:dyDescent="0.35">
      <c r="AG7462" s="1">
        <v>41838</v>
      </c>
      <c r="AH7462" s="11">
        <v>4.7</v>
      </c>
    </row>
    <row r="7463" spans="33:34" x14ac:dyDescent="0.35">
      <c r="AG7463" s="1">
        <v>41841</v>
      </c>
      <c r="AH7463" s="11">
        <v>4.68</v>
      </c>
    </row>
    <row r="7464" spans="33:34" x14ac:dyDescent="0.35">
      <c r="AG7464" s="1">
        <v>41842</v>
      </c>
      <c r="AH7464" s="11">
        <v>4.67</v>
      </c>
    </row>
    <row r="7465" spans="33:34" x14ac:dyDescent="0.35">
      <c r="AG7465" s="1">
        <v>41843</v>
      </c>
      <c r="AH7465" s="11">
        <v>4.68</v>
      </c>
    </row>
    <row r="7466" spans="33:34" x14ac:dyDescent="0.35">
      <c r="AG7466" s="1">
        <v>41844</v>
      </c>
      <c r="AH7466" s="11">
        <v>4.72</v>
      </c>
    </row>
    <row r="7467" spans="33:34" x14ac:dyDescent="0.35">
      <c r="AG7467" s="1">
        <v>41845</v>
      </c>
      <c r="AH7467" s="11">
        <v>4.67</v>
      </c>
    </row>
    <row r="7468" spans="33:34" x14ac:dyDescent="0.35">
      <c r="AG7468" s="1">
        <v>41848</v>
      </c>
      <c r="AH7468" s="11">
        <v>4.6900000000000004</v>
      </c>
    </row>
    <row r="7469" spans="33:34" x14ac:dyDescent="0.35">
      <c r="AG7469" s="1">
        <v>41849</v>
      </c>
      <c r="AH7469" s="11">
        <v>4.6500000000000004</v>
      </c>
    </row>
    <row r="7470" spans="33:34" x14ac:dyDescent="0.35">
      <c r="AG7470" s="1">
        <v>41850</v>
      </c>
      <c r="AH7470" s="11">
        <v>4.74</v>
      </c>
    </row>
    <row r="7471" spans="33:34" x14ac:dyDescent="0.35">
      <c r="AG7471" s="1">
        <v>41851</v>
      </c>
      <c r="AH7471" s="11">
        <v>4.75</v>
      </c>
    </row>
    <row r="7472" spans="33:34" x14ac:dyDescent="0.35">
      <c r="AG7472" s="1">
        <v>41852</v>
      </c>
      <c r="AH7472" s="11">
        <v>4.75</v>
      </c>
    </row>
    <row r="7473" spans="33:34" x14ac:dyDescent="0.35">
      <c r="AG7473" s="1">
        <v>41855</v>
      </c>
      <c r="AH7473" s="11">
        <v>4.75</v>
      </c>
    </row>
    <row r="7474" spans="33:34" x14ac:dyDescent="0.35">
      <c r="AG7474" s="1">
        <v>41856</v>
      </c>
      <c r="AH7474" s="11">
        <v>4.74</v>
      </c>
    </row>
    <row r="7475" spans="33:34" x14ac:dyDescent="0.35">
      <c r="AG7475" s="1">
        <v>41857</v>
      </c>
      <c r="AH7475" s="11">
        <v>4.75</v>
      </c>
    </row>
    <row r="7476" spans="33:34" x14ac:dyDescent="0.35">
      <c r="AG7476" s="1">
        <v>41858</v>
      </c>
      <c r="AH7476" s="11">
        <v>4.71</v>
      </c>
    </row>
    <row r="7477" spans="33:34" x14ac:dyDescent="0.35">
      <c r="AG7477" s="1">
        <v>41859</v>
      </c>
      <c r="AH7477" s="11">
        <v>4.71</v>
      </c>
    </row>
    <row r="7478" spans="33:34" x14ac:dyDescent="0.35">
      <c r="AG7478" s="1">
        <v>41862</v>
      </c>
      <c r="AH7478" s="11">
        <v>4.72</v>
      </c>
    </row>
    <row r="7479" spans="33:34" x14ac:dyDescent="0.35">
      <c r="AG7479" s="1">
        <v>41863</v>
      </c>
      <c r="AH7479" s="11">
        <v>4.75</v>
      </c>
    </row>
    <row r="7480" spans="33:34" x14ac:dyDescent="0.35">
      <c r="AG7480" s="1">
        <v>41864</v>
      </c>
      <c r="AH7480" s="11">
        <v>4.74</v>
      </c>
    </row>
    <row r="7481" spans="33:34" x14ac:dyDescent="0.35">
      <c r="AG7481" s="1">
        <v>41865</v>
      </c>
      <c r="AH7481" s="11">
        <v>4.6900000000000004</v>
      </c>
    </row>
    <row r="7482" spans="33:34" x14ac:dyDescent="0.35">
      <c r="AG7482" s="1">
        <v>41866</v>
      </c>
      <c r="AH7482" s="11">
        <v>4.63</v>
      </c>
    </row>
    <row r="7483" spans="33:34" x14ac:dyDescent="0.35">
      <c r="AG7483" s="1">
        <v>41869</v>
      </c>
      <c r="AH7483" s="11">
        <v>4.7</v>
      </c>
    </row>
    <row r="7484" spans="33:34" x14ac:dyDescent="0.35">
      <c r="AG7484" s="1">
        <v>41870</v>
      </c>
      <c r="AH7484" s="11">
        <v>4.7300000000000004</v>
      </c>
    </row>
    <row r="7485" spans="33:34" x14ac:dyDescent="0.35">
      <c r="AG7485" s="1">
        <v>41871</v>
      </c>
      <c r="AH7485" s="11">
        <v>4.7300000000000004</v>
      </c>
    </row>
    <row r="7486" spans="33:34" x14ac:dyDescent="0.35">
      <c r="AG7486" s="1">
        <v>41872</v>
      </c>
      <c r="AH7486" s="11">
        <v>4.6900000000000004</v>
      </c>
    </row>
    <row r="7487" spans="33:34" x14ac:dyDescent="0.35">
      <c r="AG7487" s="1">
        <v>41873</v>
      </c>
      <c r="AH7487" s="11">
        <v>4.66</v>
      </c>
    </row>
    <row r="7488" spans="33:34" x14ac:dyDescent="0.35">
      <c r="AG7488" s="1">
        <v>41876</v>
      </c>
      <c r="AH7488" s="11">
        <v>4.6399999999999997</v>
      </c>
    </row>
    <row r="7489" spans="33:34" x14ac:dyDescent="0.35">
      <c r="AG7489" s="1">
        <v>41877</v>
      </c>
      <c r="AH7489" s="11">
        <v>4.6500000000000004</v>
      </c>
    </row>
    <row r="7490" spans="33:34" x14ac:dyDescent="0.35">
      <c r="AG7490" s="1">
        <v>41878</v>
      </c>
      <c r="AH7490" s="11">
        <v>4.6100000000000003</v>
      </c>
    </row>
    <row r="7491" spans="33:34" x14ac:dyDescent="0.35">
      <c r="AG7491" s="1">
        <v>41879</v>
      </c>
      <c r="AH7491" s="11">
        <v>4.57</v>
      </c>
    </row>
    <row r="7492" spans="33:34" x14ac:dyDescent="0.35">
      <c r="AG7492" s="1">
        <v>41880</v>
      </c>
      <c r="AH7492" s="11">
        <v>4.58</v>
      </c>
    </row>
    <row r="7493" spans="33:34" x14ac:dyDescent="0.35">
      <c r="AG7493" s="1">
        <v>41883</v>
      </c>
    </row>
    <row r="7494" spans="33:34" x14ac:dyDescent="0.35">
      <c r="AG7494" s="1">
        <v>41884</v>
      </c>
      <c r="AH7494" s="11">
        <v>4.67</v>
      </c>
    </row>
    <row r="7495" spans="33:34" x14ac:dyDescent="0.35">
      <c r="AG7495" s="1">
        <v>41885</v>
      </c>
      <c r="AH7495" s="11">
        <v>4.6500000000000004</v>
      </c>
    </row>
    <row r="7496" spans="33:34" x14ac:dyDescent="0.35">
      <c r="AG7496" s="1">
        <v>41886</v>
      </c>
      <c r="AH7496" s="11">
        <v>4.7</v>
      </c>
    </row>
    <row r="7497" spans="33:34" x14ac:dyDescent="0.35">
      <c r="AG7497" s="1">
        <v>41887</v>
      </c>
      <c r="AH7497" s="11">
        <v>4.75</v>
      </c>
    </row>
    <row r="7498" spans="33:34" x14ac:dyDescent="0.35">
      <c r="AG7498" s="1">
        <v>41890</v>
      </c>
      <c r="AH7498" s="11">
        <v>4.74</v>
      </c>
    </row>
    <row r="7499" spans="33:34" x14ac:dyDescent="0.35">
      <c r="AG7499" s="1">
        <v>41891</v>
      </c>
      <c r="AH7499" s="11">
        <v>4.75</v>
      </c>
    </row>
    <row r="7500" spans="33:34" x14ac:dyDescent="0.35">
      <c r="AG7500" s="1">
        <v>41892</v>
      </c>
      <c r="AH7500" s="11">
        <v>4.8</v>
      </c>
    </row>
    <row r="7501" spans="33:34" x14ac:dyDescent="0.35">
      <c r="AG7501" s="1">
        <v>41893</v>
      </c>
      <c r="AH7501" s="11">
        <v>4.79</v>
      </c>
    </row>
    <row r="7502" spans="33:34" x14ac:dyDescent="0.35">
      <c r="AG7502" s="1">
        <v>41894</v>
      </c>
      <c r="AH7502" s="11">
        <v>4.8899999999999997</v>
      </c>
    </row>
    <row r="7503" spans="33:34" x14ac:dyDescent="0.35">
      <c r="AG7503" s="1">
        <v>41897</v>
      </c>
      <c r="AH7503" s="11">
        <v>4.88</v>
      </c>
    </row>
    <row r="7504" spans="33:34" x14ac:dyDescent="0.35">
      <c r="AG7504" s="1">
        <v>41898</v>
      </c>
      <c r="AH7504" s="11">
        <v>4.9000000000000004</v>
      </c>
    </row>
    <row r="7505" spans="33:34" x14ac:dyDescent="0.35">
      <c r="AG7505" s="1">
        <v>41899</v>
      </c>
      <c r="AH7505" s="11">
        <v>4.91</v>
      </c>
    </row>
    <row r="7506" spans="33:34" x14ac:dyDescent="0.35">
      <c r="AG7506" s="1">
        <v>41900</v>
      </c>
      <c r="AH7506" s="11">
        <v>4.91</v>
      </c>
    </row>
    <row r="7507" spans="33:34" x14ac:dyDescent="0.35">
      <c r="AG7507" s="1">
        <v>41901</v>
      </c>
      <c r="AH7507" s="11">
        <v>4.8499999999999996</v>
      </c>
    </row>
    <row r="7508" spans="33:34" x14ac:dyDescent="0.35">
      <c r="AG7508" s="1">
        <v>41904</v>
      </c>
      <c r="AH7508" s="11">
        <v>4.84</v>
      </c>
    </row>
    <row r="7509" spans="33:34" x14ac:dyDescent="0.35">
      <c r="AG7509" s="1">
        <v>41905</v>
      </c>
      <c r="AH7509" s="11">
        <v>4.8</v>
      </c>
    </row>
    <row r="7510" spans="33:34" x14ac:dyDescent="0.35">
      <c r="AG7510" s="1">
        <v>41906</v>
      </c>
      <c r="AH7510" s="11">
        <v>4.84</v>
      </c>
    </row>
    <row r="7511" spans="33:34" x14ac:dyDescent="0.35">
      <c r="AG7511" s="1">
        <v>41907</v>
      </c>
      <c r="AH7511" s="11">
        <v>4.79</v>
      </c>
    </row>
    <row r="7512" spans="33:34" x14ac:dyDescent="0.35">
      <c r="AG7512" s="1">
        <v>41908</v>
      </c>
      <c r="AH7512" s="11">
        <v>4.8099999999999996</v>
      </c>
    </row>
    <row r="7513" spans="33:34" x14ac:dyDescent="0.35">
      <c r="AG7513" s="1">
        <v>41911</v>
      </c>
      <c r="AH7513" s="11">
        <v>4.7699999999999996</v>
      </c>
    </row>
    <row r="7514" spans="33:34" x14ac:dyDescent="0.35">
      <c r="AG7514" s="1">
        <v>41912</v>
      </c>
      <c r="AH7514" s="11">
        <v>4.8099999999999996</v>
      </c>
    </row>
    <row r="7515" spans="33:34" x14ac:dyDescent="0.35">
      <c r="AG7515" s="1">
        <v>41913</v>
      </c>
      <c r="AH7515" s="11">
        <v>4.7300000000000004</v>
      </c>
    </row>
    <row r="7516" spans="33:34" x14ac:dyDescent="0.35">
      <c r="AG7516" s="1">
        <v>41914</v>
      </c>
      <c r="AH7516" s="11">
        <v>4.76</v>
      </c>
    </row>
    <row r="7517" spans="33:34" x14ac:dyDescent="0.35">
      <c r="AG7517" s="1">
        <v>41915</v>
      </c>
      <c r="AH7517" s="11">
        <v>4.74</v>
      </c>
    </row>
    <row r="7518" spans="33:34" x14ac:dyDescent="0.35">
      <c r="AG7518" s="1">
        <v>41918</v>
      </c>
      <c r="AH7518" s="11">
        <v>4.7300000000000004</v>
      </c>
    </row>
    <row r="7519" spans="33:34" x14ac:dyDescent="0.35">
      <c r="AG7519" s="1">
        <v>41919</v>
      </c>
      <c r="AH7519" s="11">
        <v>4.66</v>
      </c>
    </row>
    <row r="7520" spans="33:34" x14ac:dyDescent="0.35">
      <c r="AG7520" s="1">
        <v>41920</v>
      </c>
      <c r="AH7520" s="11">
        <v>4.67</v>
      </c>
    </row>
    <row r="7521" spans="33:34" x14ac:dyDescent="0.35">
      <c r="AG7521" s="1">
        <v>41921</v>
      </c>
      <c r="AH7521" s="11">
        <v>4.68</v>
      </c>
    </row>
    <row r="7522" spans="33:34" x14ac:dyDescent="0.35">
      <c r="AG7522" s="1">
        <v>41922</v>
      </c>
      <c r="AH7522" s="11">
        <v>4.67</v>
      </c>
    </row>
    <row r="7523" spans="33:34" x14ac:dyDescent="0.35">
      <c r="AG7523" s="1">
        <v>41925</v>
      </c>
    </row>
    <row r="7524" spans="33:34" x14ac:dyDescent="0.35">
      <c r="AG7524" s="1">
        <v>41926</v>
      </c>
      <c r="AH7524" s="11">
        <v>4.5999999999999996</v>
      </c>
    </row>
    <row r="7525" spans="33:34" x14ac:dyDescent="0.35">
      <c r="AG7525" s="1">
        <v>41927</v>
      </c>
      <c r="AH7525" s="11">
        <v>4.59</v>
      </c>
    </row>
    <row r="7526" spans="33:34" x14ac:dyDescent="0.35">
      <c r="AG7526" s="1">
        <v>41928</v>
      </c>
      <c r="AH7526" s="11">
        <v>4.6399999999999997</v>
      </c>
    </row>
    <row r="7527" spans="33:34" x14ac:dyDescent="0.35">
      <c r="AG7527" s="1">
        <v>41929</v>
      </c>
      <c r="AH7527" s="11">
        <v>4.66</v>
      </c>
    </row>
    <row r="7528" spans="33:34" x14ac:dyDescent="0.35">
      <c r="AG7528" s="1">
        <v>41932</v>
      </c>
      <c r="AH7528" s="11">
        <v>4.6500000000000004</v>
      </c>
    </row>
    <row r="7529" spans="33:34" x14ac:dyDescent="0.35">
      <c r="AG7529" s="1">
        <v>41933</v>
      </c>
      <c r="AH7529" s="11">
        <v>4.66</v>
      </c>
    </row>
    <row r="7530" spans="33:34" x14ac:dyDescent="0.35">
      <c r="AG7530" s="1">
        <v>41934</v>
      </c>
      <c r="AH7530" s="11">
        <v>4.67</v>
      </c>
    </row>
    <row r="7531" spans="33:34" x14ac:dyDescent="0.35">
      <c r="AG7531" s="1">
        <v>41935</v>
      </c>
      <c r="AH7531" s="11">
        <v>4.71</v>
      </c>
    </row>
    <row r="7532" spans="33:34" x14ac:dyDescent="0.35">
      <c r="AG7532" s="1">
        <v>41936</v>
      </c>
      <c r="AH7532" s="11">
        <v>4.72</v>
      </c>
    </row>
    <row r="7533" spans="33:34" x14ac:dyDescent="0.35">
      <c r="AG7533" s="1">
        <v>41939</v>
      </c>
      <c r="AH7533" s="11">
        <v>4.71</v>
      </c>
    </row>
    <row r="7534" spans="33:34" x14ac:dyDescent="0.35">
      <c r="AG7534" s="1">
        <v>41940</v>
      </c>
      <c r="AH7534" s="11">
        <v>4.7300000000000004</v>
      </c>
    </row>
    <row r="7535" spans="33:34" x14ac:dyDescent="0.35">
      <c r="AG7535" s="1">
        <v>41941</v>
      </c>
      <c r="AH7535" s="11">
        <v>4.7</v>
      </c>
    </row>
    <row r="7536" spans="33:34" x14ac:dyDescent="0.35">
      <c r="AG7536" s="1">
        <v>41942</v>
      </c>
      <c r="AH7536" s="11">
        <v>4.71</v>
      </c>
    </row>
    <row r="7537" spans="33:34" x14ac:dyDescent="0.35">
      <c r="AG7537" s="1">
        <v>41943</v>
      </c>
      <c r="AH7537" s="11">
        <v>4.74</v>
      </c>
    </row>
    <row r="7538" spans="33:34" x14ac:dyDescent="0.35">
      <c r="AG7538" s="1">
        <v>41946</v>
      </c>
      <c r="AH7538" s="11">
        <v>4.75</v>
      </c>
    </row>
    <row r="7539" spans="33:34" x14ac:dyDescent="0.35">
      <c r="AG7539" s="1">
        <v>41947</v>
      </c>
      <c r="AH7539" s="11">
        <v>4.74</v>
      </c>
    </row>
    <row r="7540" spans="33:34" x14ac:dyDescent="0.35">
      <c r="AG7540" s="1">
        <v>41948</v>
      </c>
      <c r="AH7540" s="11">
        <v>4.75</v>
      </c>
    </row>
    <row r="7541" spans="33:34" x14ac:dyDescent="0.35">
      <c r="AG7541" s="1">
        <v>41949</v>
      </c>
      <c r="AH7541" s="11">
        <v>4.79</v>
      </c>
    </row>
    <row r="7542" spans="33:34" x14ac:dyDescent="0.35">
      <c r="AG7542" s="1">
        <v>41950</v>
      </c>
      <c r="AH7542" s="11">
        <v>4.75</v>
      </c>
    </row>
    <row r="7543" spans="33:34" x14ac:dyDescent="0.35">
      <c r="AG7543" s="1">
        <v>41953</v>
      </c>
      <c r="AH7543" s="11">
        <v>4.79</v>
      </c>
    </row>
    <row r="7544" spans="33:34" x14ac:dyDescent="0.35">
      <c r="AG7544" s="1">
        <v>41954</v>
      </c>
    </row>
    <row r="7545" spans="33:34" x14ac:dyDescent="0.35">
      <c r="AG7545" s="1">
        <v>41955</v>
      </c>
      <c r="AH7545" s="11">
        <v>4.8</v>
      </c>
    </row>
    <row r="7546" spans="33:34" x14ac:dyDescent="0.35">
      <c r="AG7546" s="1">
        <v>41956</v>
      </c>
      <c r="AH7546" s="11">
        <v>4.82</v>
      </c>
    </row>
    <row r="7547" spans="33:34" x14ac:dyDescent="0.35">
      <c r="AG7547" s="1">
        <v>41957</v>
      </c>
      <c r="AH7547" s="11">
        <v>4.8</v>
      </c>
    </row>
    <row r="7548" spans="33:34" x14ac:dyDescent="0.35">
      <c r="AG7548" s="1">
        <v>41960</v>
      </c>
      <c r="AH7548" s="11">
        <v>4.83</v>
      </c>
    </row>
    <row r="7549" spans="33:34" x14ac:dyDescent="0.35">
      <c r="AG7549" s="1">
        <v>41961</v>
      </c>
      <c r="AH7549" s="11">
        <v>4.84</v>
      </c>
    </row>
    <row r="7550" spans="33:34" x14ac:dyDescent="0.35">
      <c r="AG7550" s="1">
        <v>41962</v>
      </c>
      <c r="AH7550" s="11">
        <v>4.87</v>
      </c>
    </row>
    <row r="7551" spans="33:34" x14ac:dyDescent="0.35">
      <c r="AG7551" s="1">
        <v>41963</v>
      </c>
      <c r="AH7551" s="11">
        <v>4.8600000000000003</v>
      </c>
    </row>
    <row r="7552" spans="33:34" x14ac:dyDescent="0.35">
      <c r="AG7552" s="1">
        <v>41964</v>
      </c>
      <c r="AH7552" s="11">
        <v>4.8</v>
      </c>
    </row>
    <row r="7553" spans="33:34" x14ac:dyDescent="0.35">
      <c r="AG7553" s="1">
        <v>41967</v>
      </c>
      <c r="AH7553" s="11">
        <v>4.8</v>
      </c>
    </row>
    <row r="7554" spans="33:34" x14ac:dyDescent="0.35">
      <c r="AG7554" s="1">
        <v>41968</v>
      </c>
      <c r="AH7554" s="11">
        <v>4.7300000000000004</v>
      </c>
    </row>
    <row r="7555" spans="33:34" x14ac:dyDescent="0.35">
      <c r="AG7555" s="1">
        <v>41969</v>
      </c>
      <c r="AH7555" s="11">
        <v>4.71</v>
      </c>
    </row>
    <row r="7556" spans="33:34" x14ac:dyDescent="0.35">
      <c r="AG7556" s="1">
        <v>41970</v>
      </c>
    </row>
    <row r="7557" spans="33:34" x14ac:dyDescent="0.35">
      <c r="AG7557" s="1">
        <v>41971</v>
      </c>
      <c r="AH7557" s="11">
        <v>4.7</v>
      </c>
    </row>
    <row r="7558" spans="33:34" x14ac:dyDescent="0.35">
      <c r="AG7558" s="1">
        <v>41974</v>
      </c>
      <c r="AH7558" s="11">
        <v>4.76</v>
      </c>
    </row>
    <row r="7559" spans="33:34" x14ac:dyDescent="0.35">
      <c r="AG7559" s="1">
        <v>41975</v>
      </c>
      <c r="AH7559" s="11">
        <v>4.82</v>
      </c>
    </row>
    <row r="7560" spans="33:34" x14ac:dyDescent="0.35">
      <c r="AG7560" s="1">
        <v>41976</v>
      </c>
      <c r="AH7560" s="11">
        <v>4.8099999999999996</v>
      </c>
    </row>
    <row r="7561" spans="33:34" x14ac:dyDescent="0.35">
      <c r="AG7561" s="1">
        <v>41977</v>
      </c>
      <c r="AH7561" s="11">
        <v>4.78</v>
      </c>
    </row>
    <row r="7562" spans="33:34" x14ac:dyDescent="0.35">
      <c r="AG7562" s="1">
        <v>41978</v>
      </c>
      <c r="AH7562" s="11">
        <v>4.79</v>
      </c>
    </row>
    <row r="7563" spans="33:34" x14ac:dyDescent="0.35">
      <c r="AG7563" s="1">
        <v>41981</v>
      </c>
      <c r="AH7563" s="11">
        <v>4.74</v>
      </c>
    </row>
    <row r="7564" spans="33:34" x14ac:dyDescent="0.35">
      <c r="AG7564" s="1">
        <v>41982</v>
      </c>
      <c r="AH7564" s="11">
        <v>4.7300000000000004</v>
      </c>
    </row>
    <row r="7565" spans="33:34" x14ac:dyDescent="0.35">
      <c r="AG7565" s="1">
        <v>41983</v>
      </c>
      <c r="AH7565" s="11">
        <v>4.71</v>
      </c>
    </row>
    <row r="7566" spans="33:34" x14ac:dyDescent="0.35">
      <c r="AG7566" s="1">
        <v>41984</v>
      </c>
      <c r="AH7566" s="11">
        <v>4.72</v>
      </c>
    </row>
    <row r="7567" spans="33:34" x14ac:dyDescent="0.35">
      <c r="AG7567" s="1">
        <v>41985</v>
      </c>
      <c r="AH7567" s="11">
        <v>4.68</v>
      </c>
    </row>
    <row r="7568" spans="33:34" x14ac:dyDescent="0.35">
      <c r="AG7568" s="1">
        <v>41988</v>
      </c>
      <c r="AH7568" s="11">
        <v>4.68</v>
      </c>
    </row>
    <row r="7569" spans="33:34" x14ac:dyDescent="0.35">
      <c r="AG7569" s="1">
        <v>41989</v>
      </c>
      <c r="AH7569" s="11">
        <v>4.67</v>
      </c>
    </row>
    <row r="7570" spans="33:34" x14ac:dyDescent="0.35">
      <c r="AG7570" s="1">
        <v>41990</v>
      </c>
      <c r="AH7570" s="11">
        <v>4.74</v>
      </c>
    </row>
    <row r="7571" spans="33:34" x14ac:dyDescent="0.35">
      <c r="AG7571" s="1">
        <v>41991</v>
      </c>
      <c r="AH7571" s="11">
        <v>4.78</v>
      </c>
    </row>
    <row r="7572" spans="33:34" x14ac:dyDescent="0.35">
      <c r="AG7572" s="1">
        <v>41992</v>
      </c>
      <c r="AH7572" s="11">
        <v>4.7300000000000004</v>
      </c>
    </row>
    <row r="7573" spans="33:34" x14ac:dyDescent="0.35">
      <c r="AG7573" s="1">
        <v>41995</v>
      </c>
      <c r="AH7573" s="11">
        <v>4.7</v>
      </c>
    </row>
    <row r="7574" spans="33:34" x14ac:dyDescent="0.35">
      <c r="AG7574" s="1">
        <v>41996</v>
      </c>
      <c r="AH7574" s="11">
        <v>4.79</v>
      </c>
    </row>
    <row r="7575" spans="33:34" x14ac:dyDescent="0.35">
      <c r="AG7575" s="1">
        <v>41997</v>
      </c>
      <c r="AH7575" s="11">
        <v>4.7699999999999996</v>
      </c>
    </row>
    <row r="7576" spans="33:34" x14ac:dyDescent="0.35">
      <c r="AG7576" s="1">
        <v>41998</v>
      </c>
    </row>
    <row r="7577" spans="33:34" x14ac:dyDescent="0.35">
      <c r="AG7577" s="1">
        <v>41999</v>
      </c>
      <c r="AH7577" s="11">
        <v>4.75</v>
      </c>
    </row>
    <row r="7578" spans="33:34" x14ac:dyDescent="0.35">
      <c r="AG7578" s="1">
        <v>42002</v>
      </c>
      <c r="AH7578" s="11">
        <v>4.71</v>
      </c>
    </row>
    <row r="7579" spans="33:34" x14ac:dyDescent="0.35">
      <c r="AG7579" s="1">
        <v>42003</v>
      </c>
      <c r="AH7579" s="11">
        <v>4.6900000000000004</v>
      </c>
    </row>
    <row r="7580" spans="33:34" x14ac:dyDescent="0.35">
      <c r="AG7580" s="1">
        <v>42004</v>
      </c>
      <c r="AH7580" s="11">
        <v>4.68</v>
      </c>
    </row>
    <row r="7581" spans="33:34" x14ac:dyDescent="0.35">
      <c r="AG7581" s="1">
        <v>42005</v>
      </c>
    </row>
    <row r="7582" spans="33:34" x14ac:dyDescent="0.35">
      <c r="AG7582" s="1">
        <v>42006</v>
      </c>
      <c r="AH7582" s="11">
        <v>4.63</v>
      </c>
    </row>
    <row r="7583" spans="33:34" x14ac:dyDescent="0.35">
      <c r="AG7583" s="1">
        <v>42009</v>
      </c>
      <c r="AH7583" s="11">
        <v>4.5599999999999996</v>
      </c>
    </row>
    <row r="7584" spans="33:34" x14ac:dyDescent="0.35">
      <c r="AG7584" s="1">
        <v>42010</v>
      </c>
      <c r="AH7584" s="11">
        <v>4.49</v>
      </c>
    </row>
    <row r="7585" spans="33:34" x14ac:dyDescent="0.35">
      <c r="AG7585" s="1">
        <v>42011</v>
      </c>
      <c r="AH7585" s="11">
        <v>4.49</v>
      </c>
    </row>
    <row r="7586" spans="33:34" x14ac:dyDescent="0.35">
      <c r="AG7586" s="1">
        <v>42012</v>
      </c>
      <c r="AH7586" s="11">
        <v>4.57</v>
      </c>
    </row>
    <row r="7587" spans="33:34" x14ac:dyDescent="0.35">
      <c r="AG7587" s="1">
        <v>42013</v>
      </c>
      <c r="AH7587" s="11">
        <v>4.53</v>
      </c>
    </row>
    <row r="7588" spans="33:34" x14ac:dyDescent="0.35">
      <c r="AG7588" s="1">
        <v>42016</v>
      </c>
      <c r="AH7588" s="11">
        <v>4.47</v>
      </c>
    </row>
    <row r="7589" spans="33:34" x14ac:dyDescent="0.35">
      <c r="AG7589" s="1">
        <v>42017</v>
      </c>
      <c r="AH7589" s="11">
        <v>4.46</v>
      </c>
    </row>
    <row r="7590" spans="33:34" x14ac:dyDescent="0.35">
      <c r="AG7590" s="1">
        <v>42018</v>
      </c>
      <c r="AH7590" s="11">
        <v>4.4400000000000004</v>
      </c>
    </row>
    <row r="7591" spans="33:34" x14ac:dyDescent="0.35">
      <c r="AG7591" s="1">
        <v>42019</v>
      </c>
      <c r="AH7591" s="11">
        <v>4.42</v>
      </c>
    </row>
    <row r="7592" spans="33:34" x14ac:dyDescent="0.35">
      <c r="AG7592" s="1">
        <v>42020</v>
      </c>
      <c r="AH7592" s="11">
        <v>4.45</v>
      </c>
    </row>
    <row r="7593" spans="33:34" x14ac:dyDescent="0.35">
      <c r="AG7593" s="1">
        <v>42023</v>
      </c>
    </row>
    <row r="7594" spans="33:34" x14ac:dyDescent="0.35">
      <c r="AG7594" s="1">
        <v>42024</v>
      </c>
      <c r="AH7594" s="11">
        <v>4.43</v>
      </c>
    </row>
    <row r="7595" spans="33:34" x14ac:dyDescent="0.35">
      <c r="AG7595" s="1">
        <v>42025</v>
      </c>
      <c r="AH7595" s="11">
        <v>4.46</v>
      </c>
    </row>
    <row r="7596" spans="33:34" x14ac:dyDescent="0.35">
      <c r="AG7596" s="1">
        <v>42026</v>
      </c>
      <c r="AH7596" s="11">
        <v>4.49</v>
      </c>
    </row>
    <row r="7597" spans="33:34" x14ac:dyDescent="0.35">
      <c r="AG7597" s="1">
        <v>42027</v>
      </c>
      <c r="AH7597" s="11">
        <v>4.41</v>
      </c>
    </row>
    <row r="7598" spans="33:34" x14ac:dyDescent="0.35">
      <c r="AG7598" s="1">
        <v>42030</v>
      </c>
      <c r="AH7598" s="11">
        <v>4.41</v>
      </c>
    </row>
    <row r="7599" spans="33:34" x14ac:dyDescent="0.35">
      <c r="AG7599" s="1">
        <v>42031</v>
      </c>
      <c r="AH7599" s="11">
        <v>4.42</v>
      </c>
    </row>
    <row r="7600" spans="33:34" x14ac:dyDescent="0.35">
      <c r="AG7600" s="1">
        <v>42032</v>
      </c>
      <c r="AH7600" s="11">
        <v>4.32</v>
      </c>
    </row>
    <row r="7601" spans="33:34" x14ac:dyDescent="0.35">
      <c r="AG7601" s="1">
        <v>42033</v>
      </c>
      <c r="AH7601" s="11">
        <v>4.3499999999999996</v>
      </c>
    </row>
    <row r="7602" spans="33:34" x14ac:dyDescent="0.35">
      <c r="AG7602" s="1">
        <v>42034</v>
      </c>
      <c r="AH7602" s="11">
        <v>4.29</v>
      </c>
    </row>
    <row r="7603" spans="33:34" x14ac:dyDescent="0.35">
      <c r="AG7603" s="1">
        <v>42037</v>
      </c>
      <c r="AH7603" s="11">
        <v>4.29</v>
      </c>
    </row>
    <row r="7604" spans="33:34" x14ac:dyDescent="0.35">
      <c r="AG7604" s="1">
        <v>42038</v>
      </c>
      <c r="AH7604" s="11">
        <v>4.4000000000000004</v>
      </c>
    </row>
    <row r="7605" spans="33:34" x14ac:dyDescent="0.35">
      <c r="AG7605" s="1">
        <v>42039</v>
      </c>
      <c r="AH7605" s="11">
        <v>4.41</v>
      </c>
    </row>
    <row r="7606" spans="33:34" x14ac:dyDescent="0.35">
      <c r="AG7606" s="1">
        <v>42040</v>
      </c>
      <c r="AH7606" s="11">
        <v>4.43</v>
      </c>
    </row>
    <row r="7607" spans="33:34" x14ac:dyDescent="0.35">
      <c r="AG7607" s="1">
        <v>42041</v>
      </c>
      <c r="AH7607" s="11">
        <v>4.5</v>
      </c>
    </row>
    <row r="7608" spans="33:34" x14ac:dyDescent="0.35">
      <c r="AG7608" s="1">
        <v>42044</v>
      </c>
      <c r="AH7608" s="11">
        <v>4.49</v>
      </c>
    </row>
    <row r="7609" spans="33:34" x14ac:dyDescent="0.35">
      <c r="AG7609" s="1">
        <v>42045</v>
      </c>
      <c r="AH7609" s="11">
        <v>4.54</v>
      </c>
    </row>
    <row r="7610" spans="33:34" x14ac:dyDescent="0.35">
      <c r="AG7610" s="1">
        <v>42046</v>
      </c>
      <c r="AH7610" s="11">
        <v>4.53</v>
      </c>
    </row>
    <row r="7611" spans="33:34" x14ac:dyDescent="0.35">
      <c r="AG7611" s="1">
        <v>42047</v>
      </c>
      <c r="AH7611" s="11">
        <v>4.53</v>
      </c>
    </row>
    <row r="7612" spans="33:34" x14ac:dyDescent="0.35">
      <c r="AG7612" s="1">
        <v>42048</v>
      </c>
      <c r="AH7612" s="11">
        <v>4.57</v>
      </c>
    </row>
    <row r="7613" spans="33:34" x14ac:dyDescent="0.35">
      <c r="AG7613" s="1">
        <v>42051</v>
      </c>
    </row>
    <row r="7614" spans="33:34" x14ac:dyDescent="0.35">
      <c r="AG7614" s="1">
        <v>42052</v>
      </c>
      <c r="AH7614" s="11">
        <v>4.67</v>
      </c>
    </row>
    <row r="7615" spans="33:34" x14ac:dyDescent="0.35">
      <c r="AG7615" s="1">
        <v>42053</v>
      </c>
      <c r="AH7615" s="11">
        <v>4.5999999999999996</v>
      </c>
    </row>
    <row r="7616" spans="33:34" x14ac:dyDescent="0.35">
      <c r="AG7616" s="1">
        <v>42054</v>
      </c>
      <c r="AH7616" s="11">
        <v>4.6399999999999997</v>
      </c>
    </row>
    <row r="7617" spans="33:34" x14ac:dyDescent="0.35">
      <c r="AG7617" s="1">
        <v>42055</v>
      </c>
      <c r="AH7617" s="11">
        <v>4.63</v>
      </c>
    </row>
    <row r="7618" spans="33:34" x14ac:dyDescent="0.35">
      <c r="AG7618" s="1">
        <v>42058</v>
      </c>
      <c r="AH7618" s="11">
        <v>4.54</v>
      </c>
    </row>
    <row r="7619" spans="33:34" x14ac:dyDescent="0.35">
      <c r="AG7619" s="1">
        <v>42059</v>
      </c>
      <c r="AH7619" s="11">
        <v>4.4800000000000004</v>
      </c>
    </row>
    <row r="7620" spans="33:34" x14ac:dyDescent="0.35">
      <c r="AG7620" s="1">
        <v>42060</v>
      </c>
      <c r="AH7620" s="11">
        <v>4.45</v>
      </c>
    </row>
    <row r="7621" spans="33:34" x14ac:dyDescent="0.35">
      <c r="AG7621" s="1">
        <v>42061</v>
      </c>
      <c r="AH7621" s="11">
        <v>4.47</v>
      </c>
    </row>
    <row r="7622" spans="33:34" x14ac:dyDescent="0.35">
      <c r="AG7622" s="1">
        <v>42062</v>
      </c>
      <c r="AH7622" s="11">
        <v>4.46</v>
      </c>
    </row>
    <row r="7623" spans="33:34" x14ac:dyDescent="0.35">
      <c r="AG7623" s="1">
        <v>42065</v>
      </c>
      <c r="AH7623" s="11">
        <v>4.5599999999999996</v>
      </c>
    </row>
    <row r="7624" spans="33:34" x14ac:dyDescent="0.35">
      <c r="AG7624" s="1">
        <v>42066</v>
      </c>
      <c r="AH7624" s="11">
        <v>4.58</v>
      </c>
    </row>
    <row r="7625" spans="33:34" x14ac:dyDescent="0.35">
      <c r="AG7625" s="1">
        <v>42067</v>
      </c>
      <c r="AH7625" s="11">
        <v>4.58</v>
      </c>
    </row>
    <row r="7626" spans="33:34" x14ac:dyDescent="0.35">
      <c r="AG7626" s="1">
        <v>42068</v>
      </c>
      <c r="AH7626" s="11">
        <v>4.58</v>
      </c>
    </row>
    <row r="7627" spans="33:34" x14ac:dyDescent="0.35">
      <c r="AG7627" s="1">
        <v>42069</v>
      </c>
      <c r="AH7627" s="11">
        <v>4.6900000000000004</v>
      </c>
    </row>
    <row r="7628" spans="33:34" x14ac:dyDescent="0.35">
      <c r="AG7628" s="1">
        <v>42072</v>
      </c>
      <c r="AH7628" s="11">
        <v>4.66</v>
      </c>
    </row>
    <row r="7629" spans="33:34" x14ac:dyDescent="0.35">
      <c r="AG7629" s="1">
        <v>42073</v>
      </c>
      <c r="AH7629" s="11">
        <v>4.59</v>
      </c>
    </row>
    <row r="7630" spans="33:34" x14ac:dyDescent="0.35">
      <c r="AG7630" s="1">
        <v>42074</v>
      </c>
      <c r="AH7630" s="11">
        <v>4.5599999999999996</v>
      </c>
    </row>
    <row r="7631" spans="33:34" x14ac:dyDescent="0.35">
      <c r="AG7631" s="1">
        <v>42075</v>
      </c>
      <c r="AH7631" s="11">
        <v>4.5599999999999996</v>
      </c>
    </row>
    <row r="7632" spans="33:34" x14ac:dyDescent="0.35">
      <c r="AG7632" s="1">
        <v>42076</v>
      </c>
      <c r="AH7632" s="11">
        <v>4.5999999999999996</v>
      </c>
    </row>
    <row r="7633" spans="33:34" x14ac:dyDescent="0.35">
      <c r="AG7633" s="1">
        <v>42079</v>
      </c>
      <c r="AH7633" s="11">
        <v>4.58</v>
      </c>
    </row>
    <row r="7634" spans="33:34" x14ac:dyDescent="0.35">
      <c r="AG7634" s="1">
        <v>42080</v>
      </c>
      <c r="AH7634" s="11">
        <v>4.55</v>
      </c>
    </row>
    <row r="7635" spans="33:34" x14ac:dyDescent="0.35">
      <c r="AG7635" s="1">
        <v>42081</v>
      </c>
      <c r="AH7635" s="11">
        <v>4.4800000000000004</v>
      </c>
    </row>
    <row r="7636" spans="33:34" x14ac:dyDescent="0.35">
      <c r="AG7636" s="1">
        <v>42082</v>
      </c>
      <c r="AH7636" s="11">
        <v>4.4800000000000004</v>
      </c>
    </row>
    <row r="7637" spans="33:34" x14ac:dyDescent="0.35">
      <c r="AG7637" s="1">
        <v>42083</v>
      </c>
      <c r="AH7637" s="11">
        <v>4.4400000000000004</v>
      </c>
    </row>
    <row r="7638" spans="33:34" x14ac:dyDescent="0.35">
      <c r="AG7638" s="1">
        <v>42086</v>
      </c>
      <c r="AH7638" s="11">
        <v>4.46</v>
      </c>
    </row>
    <row r="7639" spans="33:34" x14ac:dyDescent="0.35">
      <c r="AG7639" s="1">
        <v>42087</v>
      </c>
      <c r="AH7639" s="11">
        <v>4.41</v>
      </c>
    </row>
    <row r="7640" spans="33:34" x14ac:dyDescent="0.35">
      <c r="AG7640" s="1">
        <v>42088</v>
      </c>
      <c r="AH7640" s="11">
        <v>4.46</v>
      </c>
    </row>
    <row r="7641" spans="33:34" x14ac:dyDescent="0.35">
      <c r="AG7641" s="1">
        <v>42089</v>
      </c>
      <c r="AH7641" s="11">
        <v>4.5599999999999996</v>
      </c>
    </row>
    <row r="7642" spans="33:34" x14ac:dyDescent="0.35">
      <c r="AG7642" s="1">
        <v>42090</v>
      </c>
      <c r="AH7642" s="11">
        <v>4.4800000000000004</v>
      </c>
    </row>
    <row r="7643" spans="33:34" x14ac:dyDescent="0.35">
      <c r="AG7643" s="1">
        <v>42093</v>
      </c>
      <c r="AH7643" s="11">
        <v>4.51</v>
      </c>
    </row>
    <row r="7644" spans="33:34" x14ac:dyDescent="0.35">
      <c r="AG7644" s="1">
        <v>42094</v>
      </c>
      <c r="AH7644" s="11">
        <v>4.49</v>
      </c>
    </row>
    <row r="7645" spans="33:34" x14ac:dyDescent="0.35">
      <c r="AG7645" s="1">
        <v>42095</v>
      </c>
      <c r="AH7645" s="11">
        <v>4.42</v>
      </c>
    </row>
    <row r="7646" spans="33:34" x14ac:dyDescent="0.35">
      <c r="AG7646" s="1">
        <v>42096</v>
      </c>
      <c r="AH7646" s="11">
        <v>4.47</v>
      </c>
    </row>
    <row r="7647" spans="33:34" x14ac:dyDescent="0.35">
      <c r="AG7647" s="1">
        <v>42097</v>
      </c>
      <c r="AH7647" s="11">
        <v>4.43</v>
      </c>
    </row>
    <row r="7648" spans="33:34" x14ac:dyDescent="0.35">
      <c r="AG7648" s="1">
        <v>42100</v>
      </c>
      <c r="AH7648" s="11">
        <v>4.5</v>
      </c>
    </row>
    <row r="7649" spans="33:34" x14ac:dyDescent="0.35">
      <c r="AG7649" s="1">
        <v>42101</v>
      </c>
      <c r="AH7649" s="11">
        <v>4.45</v>
      </c>
    </row>
    <row r="7650" spans="33:34" x14ac:dyDescent="0.35">
      <c r="AG7650" s="1">
        <v>42102</v>
      </c>
      <c r="AH7650" s="11">
        <v>4.43</v>
      </c>
    </row>
    <row r="7651" spans="33:34" x14ac:dyDescent="0.35">
      <c r="AG7651" s="1">
        <v>42103</v>
      </c>
      <c r="AH7651" s="11">
        <v>4.5</v>
      </c>
    </row>
    <row r="7652" spans="33:34" x14ac:dyDescent="0.35">
      <c r="AG7652" s="1">
        <v>42104</v>
      </c>
      <c r="AH7652" s="11">
        <v>4.49</v>
      </c>
    </row>
    <row r="7653" spans="33:34" x14ac:dyDescent="0.35">
      <c r="AG7653" s="1">
        <v>42107</v>
      </c>
      <c r="AH7653" s="11">
        <v>4.4800000000000004</v>
      </c>
    </row>
    <row r="7654" spans="33:34" x14ac:dyDescent="0.35">
      <c r="AG7654" s="1">
        <v>42108</v>
      </c>
      <c r="AH7654" s="11">
        <v>4.4400000000000004</v>
      </c>
    </row>
    <row r="7655" spans="33:34" x14ac:dyDescent="0.35">
      <c r="AG7655" s="1">
        <v>42109</v>
      </c>
      <c r="AH7655" s="11">
        <v>4.45</v>
      </c>
    </row>
    <row r="7656" spans="33:34" x14ac:dyDescent="0.35">
      <c r="AG7656" s="1">
        <v>42110</v>
      </c>
      <c r="AH7656" s="11">
        <v>4.45</v>
      </c>
    </row>
    <row r="7657" spans="33:34" x14ac:dyDescent="0.35">
      <c r="AG7657" s="1">
        <v>42111</v>
      </c>
      <c r="AH7657" s="11">
        <v>4.4000000000000004</v>
      </c>
    </row>
    <row r="7658" spans="33:34" x14ac:dyDescent="0.35">
      <c r="AG7658" s="1">
        <v>42114</v>
      </c>
      <c r="AH7658" s="11">
        <v>4.45</v>
      </c>
    </row>
    <row r="7659" spans="33:34" x14ac:dyDescent="0.35">
      <c r="AG7659" s="1">
        <v>42115</v>
      </c>
      <c r="AH7659" s="11">
        <v>4.46</v>
      </c>
    </row>
    <row r="7660" spans="33:34" x14ac:dyDescent="0.35">
      <c r="AG7660" s="1">
        <v>42116</v>
      </c>
      <c r="AH7660" s="11">
        <v>4.5199999999999996</v>
      </c>
    </row>
    <row r="7661" spans="33:34" x14ac:dyDescent="0.35">
      <c r="AG7661" s="1">
        <v>42117</v>
      </c>
      <c r="AH7661" s="11">
        <v>4.5</v>
      </c>
    </row>
    <row r="7662" spans="33:34" x14ac:dyDescent="0.35">
      <c r="AG7662" s="1">
        <v>42118</v>
      </c>
      <c r="AH7662" s="11">
        <v>4.49</v>
      </c>
    </row>
    <row r="7663" spans="33:34" x14ac:dyDescent="0.35">
      <c r="AG7663" s="1">
        <v>42121</v>
      </c>
      <c r="AH7663" s="11">
        <v>4.4800000000000004</v>
      </c>
    </row>
    <row r="7664" spans="33:34" x14ac:dyDescent="0.35">
      <c r="AG7664" s="1">
        <v>42122</v>
      </c>
      <c r="AH7664" s="11">
        <v>4.55</v>
      </c>
    </row>
    <row r="7665" spans="33:34" x14ac:dyDescent="0.35">
      <c r="AG7665" s="1">
        <v>42123</v>
      </c>
      <c r="AH7665" s="11">
        <v>4.6399999999999997</v>
      </c>
    </row>
    <row r="7666" spans="33:34" x14ac:dyDescent="0.35">
      <c r="AG7666" s="1">
        <v>42124</v>
      </c>
      <c r="AH7666" s="11">
        <v>4.6500000000000004</v>
      </c>
    </row>
    <row r="7667" spans="33:34" x14ac:dyDescent="0.35">
      <c r="AG7667" s="1">
        <v>42125</v>
      </c>
      <c r="AH7667" s="11">
        <v>4.7300000000000004</v>
      </c>
    </row>
    <row r="7668" spans="33:34" x14ac:dyDescent="0.35">
      <c r="AG7668" s="1">
        <v>42128</v>
      </c>
      <c r="AH7668" s="11">
        <v>4.7699999999999996</v>
      </c>
    </row>
    <row r="7669" spans="33:34" x14ac:dyDescent="0.35">
      <c r="AG7669" s="1">
        <v>42129</v>
      </c>
      <c r="AH7669" s="11">
        <v>4.8099999999999996</v>
      </c>
    </row>
    <row r="7670" spans="33:34" x14ac:dyDescent="0.35">
      <c r="AG7670" s="1">
        <v>42130</v>
      </c>
      <c r="AH7670" s="11">
        <v>4.8899999999999997</v>
      </c>
    </row>
    <row r="7671" spans="33:34" x14ac:dyDescent="0.35">
      <c r="AG7671" s="1">
        <v>42131</v>
      </c>
      <c r="AH7671" s="11">
        <v>4.82</v>
      </c>
    </row>
    <row r="7672" spans="33:34" x14ac:dyDescent="0.35">
      <c r="AG7672" s="1">
        <v>42132</v>
      </c>
      <c r="AH7672" s="11">
        <v>4.8099999999999996</v>
      </c>
    </row>
    <row r="7673" spans="33:34" x14ac:dyDescent="0.35">
      <c r="AG7673" s="1">
        <v>42135</v>
      </c>
      <c r="AH7673" s="11">
        <v>4.9400000000000004</v>
      </c>
    </row>
    <row r="7674" spans="33:34" x14ac:dyDescent="0.35">
      <c r="AG7674" s="1">
        <v>42136</v>
      </c>
      <c r="AH7674" s="11">
        <v>4.93</v>
      </c>
    </row>
    <row r="7675" spans="33:34" x14ac:dyDescent="0.35">
      <c r="AG7675" s="1">
        <v>42137</v>
      </c>
      <c r="AH7675" s="11">
        <v>4.9800000000000004</v>
      </c>
    </row>
    <row r="7676" spans="33:34" x14ac:dyDescent="0.35">
      <c r="AG7676" s="1">
        <v>42138</v>
      </c>
      <c r="AH7676" s="11">
        <v>4.97</v>
      </c>
    </row>
    <row r="7677" spans="33:34" x14ac:dyDescent="0.35">
      <c r="AG7677" s="1">
        <v>42139</v>
      </c>
      <c r="AH7677" s="11">
        <v>4.8600000000000003</v>
      </c>
    </row>
    <row r="7678" spans="33:34" x14ac:dyDescent="0.35">
      <c r="AG7678" s="1">
        <v>42142</v>
      </c>
      <c r="AH7678" s="11">
        <v>4.96</v>
      </c>
    </row>
    <row r="7679" spans="33:34" x14ac:dyDescent="0.35">
      <c r="AG7679" s="1">
        <v>42143</v>
      </c>
      <c r="AH7679" s="11">
        <v>4.9800000000000004</v>
      </c>
    </row>
    <row r="7680" spans="33:34" x14ac:dyDescent="0.35">
      <c r="AG7680" s="1">
        <v>42144</v>
      </c>
      <c r="AH7680" s="11">
        <v>4.99</v>
      </c>
    </row>
    <row r="7681" spans="33:34" x14ac:dyDescent="0.35">
      <c r="AG7681" s="1">
        <v>42145</v>
      </c>
      <c r="AH7681" s="11">
        <v>4.9400000000000004</v>
      </c>
    </row>
    <row r="7682" spans="33:34" x14ac:dyDescent="0.35">
      <c r="AG7682" s="1">
        <v>42146</v>
      </c>
      <c r="AH7682" s="11">
        <v>4.95</v>
      </c>
    </row>
    <row r="7683" spans="33:34" x14ac:dyDescent="0.35">
      <c r="AG7683" s="1">
        <v>42149</v>
      </c>
    </row>
    <row r="7684" spans="33:34" x14ac:dyDescent="0.35">
      <c r="AG7684" s="1">
        <v>42150</v>
      </c>
      <c r="AH7684" s="11">
        <v>4.87</v>
      </c>
    </row>
    <row r="7685" spans="33:34" x14ac:dyDescent="0.35">
      <c r="AG7685" s="1">
        <v>42151</v>
      </c>
      <c r="AH7685" s="11">
        <v>4.8499999999999996</v>
      </c>
    </row>
    <row r="7686" spans="33:34" x14ac:dyDescent="0.35">
      <c r="AG7686" s="1">
        <v>42152</v>
      </c>
      <c r="AH7686" s="11">
        <v>4.88</v>
      </c>
    </row>
    <row r="7687" spans="33:34" x14ac:dyDescent="0.35">
      <c r="AG7687" s="1">
        <v>42153</v>
      </c>
      <c r="AH7687" s="11">
        <v>4.84</v>
      </c>
    </row>
    <row r="7688" spans="33:34" x14ac:dyDescent="0.35">
      <c r="AG7688" s="1">
        <v>42156</v>
      </c>
      <c r="AH7688" s="11">
        <v>4.9400000000000004</v>
      </c>
    </row>
    <row r="7689" spans="33:34" x14ac:dyDescent="0.35">
      <c r="AG7689" s="1">
        <v>42157</v>
      </c>
      <c r="AH7689" s="11">
        <v>5.0199999999999996</v>
      </c>
    </row>
    <row r="7690" spans="33:34" x14ac:dyDescent="0.35">
      <c r="AG7690" s="1">
        <v>42158</v>
      </c>
      <c r="AH7690" s="11">
        <v>5.0999999999999996</v>
      </c>
    </row>
    <row r="7691" spans="33:34" x14ac:dyDescent="0.35">
      <c r="AG7691" s="1">
        <v>42159</v>
      </c>
      <c r="AH7691" s="11">
        <v>5.03</v>
      </c>
    </row>
    <row r="7692" spans="33:34" x14ac:dyDescent="0.35">
      <c r="AG7692" s="1">
        <v>42160</v>
      </c>
      <c r="AH7692" s="11">
        <v>5.0999999999999996</v>
      </c>
    </row>
    <row r="7693" spans="33:34" x14ac:dyDescent="0.35">
      <c r="AG7693" s="1">
        <v>42163</v>
      </c>
      <c r="AH7693" s="11">
        <v>5.09</v>
      </c>
    </row>
    <row r="7694" spans="33:34" x14ac:dyDescent="0.35">
      <c r="AG7694" s="1">
        <v>42164</v>
      </c>
      <c r="AH7694" s="11">
        <v>5.15</v>
      </c>
    </row>
    <row r="7695" spans="33:34" x14ac:dyDescent="0.35">
      <c r="AG7695" s="1">
        <v>42165</v>
      </c>
      <c r="AH7695" s="11">
        <v>5.2</v>
      </c>
    </row>
    <row r="7696" spans="33:34" x14ac:dyDescent="0.35">
      <c r="AG7696" s="1">
        <v>42166</v>
      </c>
      <c r="AH7696" s="11">
        <v>5.0999999999999996</v>
      </c>
    </row>
    <row r="7697" spans="33:34" x14ac:dyDescent="0.35">
      <c r="AG7697" s="1">
        <v>42167</v>
      </c>
      <c r="AH7697" s="11">
        <v>5.09</v>
      </c>
    </row>
    <row r="7698" spans="33:34" x14ac:dyDescent="0.35">
      <c r="AG7698" s="1">
        <v>42170</v>
      </c>
      <c r="AH7698" s="11">
        <v>5.09</v>
      </c>
    </row>
    <row r="7699" spans="33:34" x14ac:dyDescent="0.35">
      <c r="AG7699" s="1">
        <v>42171</v>
      </c>
      <c r="AH7699" s="11">
        <v>5.0599999999999996</v>
      </c>
    </row>
    <row r="7700" spans="33:34" x14ac:dyDescent="0.35">
      <c r="AG7700" s="1">
        <v>42172</v>
      </c>
      <c r="AH7700" s="11">
        <v>5.08</v>
      </c>
    </row>
    <row r="7701" spans="33:34" x14ac:dyDescent="0.35">
      <c r="AG7701" s="1">
        <v>42173</v>
      </c>
      <c r="AH7701" s="11">
        <v>5.17</v>
      </c>
    </row>
    <row r="7702" spans="33:34" x14ac:dyDescent="0.35">
      <c r="AG7702" s="1">
        <v>42174</v>
      </c>
      <c r="AH7702" s="11">
        <v>5.08</v>
      </c>
    </row>
    <row r="7703" spans="33:34" x14ac:dyDescent="0.35">
      <c r="AG7703" s="1">
        <v>42177</v>
      </c>
      <c r="AH7703" s="11">
        <v>5.18</v>
      </c>
    </row>
    <row r="7704" spans="33:34" x14ac:dyDescent="0.35">
      <c r="AG7704" s="1">
        <v>42178</v>
      </c>
      <c r="AH7704" s="11">
        <v>5.24</v>
      </c>
    </row>
    <row r="7705" spans="33:34" x14ac:dyDescent="0.35">
      <c r="AG7705" s="1">
        <v>42179</v>
      </c>
      <c r="AH7705" s="11">
        <v>5.19</v>
      </c>
    </row>
    <row r="7706" spans="33:34" x14ac:dyDescent="0.35">
      <c r="AG7706" s="1">
        <v>42180</v>
      </c>
      <c r="AH7706" s="11">
        <v>5.2</v>
      </c>
    </row>
    <row r="7707" spans="33:34" x14ac:dyDescent="0.35">
      <c r="AG7707" s="1">
        <v>42181</v>
      </c>
      <c r="AH7707" s="11">
        <v>5.3</v>
      </c>
    </row>
    <row r="7708" spans="33:34" x14ac:dyDescent="0.35">
      <c r="AG7708" s="1">
        <v>42184</v>
      </c>
      <c r="AH7708" s="11">
        <v>5.17</v>
      </c>
    </row>
    <row r="7709" spans="33:34" x14ac:dyDescent="0.35">
      <c r="AG7709" s="1">
        <v>42185</v>
      </c>
      <c r="AH7709" s="11">
        <v>5.18</v>
      </c>
    </row>
    <row r="7710" spans="33:34" x14ac:dyDescent="0.35">
      <c r="AG7710" s="1">
        <v>42186</v>
      </c>
      <c r="AH7710" s="11">
        <v>5.26</v>
      </c>
    </row>
    <row r="7711" spans="33:34" x14ac:dyDescent="0.35">
      <c r="AG7711" s="1">
        <v>42187</v>
      </c>
      <c r="AH7711" s="11">
        <v>5.26</v>
      </c>
    </row>
    <row r="7712" spans="33:34" x14ac:dyDescent="0.35">
      <c r="AG7712" s="1">
        <v>42188</v>
      </c>
    </row>
    <row r="7713" spans="33:34" x14ac:dyDescent="0.35">
      <c r="AG7713" s="1">
        <v>42191</v>
      </c>
      <c r="AH7713" s="11">
        <v>5.14</v>
      </c>
    </row>
    <row r="7714" spans="33:34" x14ac:dyDescent="0.35">
      <c r="AG7714" s="1">
        <v>42192</v>
      </c>
      <c r="AH7714" s="11">
        <v>5.1100000000000003</v>
      </c>
    </row>
    <row r="7715" spans="33:34" x14ac:dyDescent="0.35">
      <c r="AG7715" s="1">
        <v>42193</v>
      </c>
      <c r="AH7715" s="11">
        <v>5.09</v>
      </c>
    </row>
    <row r="7716" spans="33:34" x14ac:dyDescent="0.35">
      <c r="AG7716" s="1">
        <v>42194</v>
      </c>
      <c r="AH7716" s="11">
        <v>5.2</v>
      </c>
    </row>
    <row r="7717" spans="33:34" x14ac:dyDescent="0.35">
      <c r="AG7717" s="1">
        <v>42195</v>
      </c>
      <c r="AH7717" s="11">
        <v>5.32</v>
      </c>
    </row>
    <row r="7718" spans="33:34" x14ac:dyDescent="0.35">
      <c r="AG7718" s="1">
        <v>42198</v>
      </c>
      <c r="AH7718" s="11">
        <v>5.32</v>
      </c>
    </row>
    <row r="7719" spans="33:34" x14ac:dyDescent="0.35">
      <c r="AG7719" s="1">
        <v>42199</v>
      </c>
      <c r="AH7719" s="11">
        <v>5.32</v>
      </c>
    </row>
    <row r="7720" spans="33:34" x14ac:dyDescent="0.35">
      <c r="AG7720" s="1">
        <v>42200</v>
      </c>
      <c r="AH7720" s="11">
        <v>5.27</v>
      </c>
    </row>
    <row r="7721" spans="33:34" x14ac:dyDescent="0.35">
      <c r="AG7721" s="1">
        <v>42201</v>
      </c>
      <c r="AH7721" s="11">
        <v>5.24</v>
      </c>
    </row>
    <row r="7722" spans="33:34" x14ac:dyDescent="0.35">
      <c r="AG7722" s="1">
        <v>42202</v>
      </c>
      <c r="AH7722" s="11">
        <v>5.21</v>
      </c>
    </row>
    <row r="7723" spans="33:34" x14ac:dyDescent="0.35">
      <c r="AG7723" s="1">
        <v>42205</v>
      </c>
      <c r="AH7723" s="11">
        <v>5.24</v>
      </c>
    </row>
    <row r="7724" spans="33:34" x14ac:dyDescent="0.35">
      <c r="AG7724" s="1">
        <v>42206</v>
      </c>
      <c r="AH7724" s="11">
        <v>5.22</v>
      </c>
    </row>
    <row r="7725" spans="33:34" x14ac:dyDescent="0.35">
      <c r="AG7725" s="1">
        <v>42207</v>
      </c>
      <c r="AH7725" s="11">
        <v>5.18</v>
      </c>
    </row>
    <row r="7726" spans="33:34" x14ac:dyDescent="0.35">
      <c r="AG7726" s="1">
        <v>42208</v>
      </c>
      <c r="AH7726" s="11">
        <v>5.13</v>
      </c>
    </row>
    <row r="7727" spans="33:34" x14ac:dyDescent="0.35">
      <c r="AG7727" s="1">
        <v>42209</v>
      </c>
      <c r="AH7727" s="11">
        <v>5.14</v>
      </c>
    </row>
    <row r="7728" spans="33:34" x14ac:dyDescent="0.35">
      <c r="AG7728" s="1">
        <v>42212</v>
      </c>
      <c r="AH7728" s="11">
        <v>5.13</v>
      </c>
    </row>
    <row r="7729" spans="33:34" x14ac:dyDescent="0.35">
      <c r="AG7729" s="1">
        <v>42213</v>
      </c>
      <c r="AH7729" s="11">
        <v>5.17</v>
      </c>
    </row>
    <row r="7730" spans="33:34" x14ac:dyDescent="0.35">
      <c r="AG7730" s="1">
        <v>42214</v>
      </c>
      <c r="AH7730" s="11">
        <v>5.19</v>
      </c>
    </row>
    <row r="7731" spans="33:34" x14ac:dyDescent="0.35">
      <c r="AG7731" s="1">
        <v>42215</v>
      </c>
      <c r="AH7731" s="11">
        <v>5.16</v>
      </c>
    </row>
    <row r="7732" spans="33:34" x14ac:dyDescent="0.35">
      <c r="AG7732" s="1">
        <v>42216</v>
      </c>
      <c r="AH7732" s="11">
        <v>5.14</v>
      </c>
    </row>
    <row r="7733" spans="33:34" x14ac:dyDescent="0.35">
      <c r="AG7733" s="1">
        <v>42219</v>
      </c>
      <c r="AH7733" s="11">
        <v>5.08</v>
      </c>
    </row>
    <row r="7734" spans="33:34" x14ac:dyDescent="0.35">
      <c r="AG7734" s="1">
        <v>42220</v>
      </c>
      <c r="AH7734" s="11">
        <v>5.1100000000000003</v>
      </c>
    </row>
    <row r="7735" spans="33:34" x14ac:dyDescent="0.35">
      <c r="AG7735" s="1">
        <v>42221</v>
      </c>
      <c r="AH7735" s="11">
        <v>5.18</v>
      </c>
    </row>
    <row r="7736" spans="33:34" x14ac:dyDescent="0.35">
      <c r="AG7736" s="1">
        <v>42222</v>
      </c>
      <c r="AH7736" s="11">
        <v>5.15</v>
      </c>
    </row>
    <row r="7737" spans="33:34" x14ac:dyDescent="0.35">
      <c r="AG7737" s="1">
        <v>42223</v>
      </c>
      <c r="AH7737" s="11">
        <v>5.09</v>
      </c>
    </row>
    <row r="7738" spans="33:34" x14ac:dyDescent="0.35">
      <c r="AG7738" s="1">
        <v>42226</v>
      </c>
      <c r="AH7738" s="11">
        <v>5.17</v>
      </c>
    </row>
    <row r="7739" spans="33:34" x14ac:dyDescent="0.35">
      <c r="AG7739" s="1">
        <v>42227</v>
      </c>
      <c r="AH7739" s="11">
        <v>5.09</v>
      </c>
    </row>
    <row r="7740" spans="33:34" x14ac:dyDescent="0.35">
      <c r="AG7740" s="1">
        <v>42228</v>
      </c>
      <c r="AH7740" s="11">
        <v>5.1100000000000003</v>
      </c>
    </row>
    <row r="7741" spans="33:34" x14ac:dyDescent="0.35">
      <c r="AG7741" s="1">
        <v>42229</v>
      </c>
      <c r="AH7741" s="11">
        <v>5.17</v>
      </c>
    </row>
    <row r="7742" spans="33:34" x14ac:dyDescent="0.35">
      <c r="AG7742" s="1">
        <v>42230</v>
      </c>
      <c r="AH7742" s="11">
        <v>5.17</v>
      </c>
    </row>
    <row r="7743" spans="33:34" x14ac:dyDescent="0.35">
      <c r="AG7743" s="1">
        <v>42233</v>
      </c>
      <c r="AH7743" s="11">
        <v>5.13</v>
      </c>
    </row>
    <row r="7744" spans="33:34" x14ac:dyDescent="0.35">
      <c r="AG7744" s="1">
        <v>42234</v>
      </c>
      <c r="AH7744" s="11">
        <v>5.21</v>
      </c>
    </row>
    <row r="7745" spans="33:34" x14ac:dyDescent="0.35">
      <c r="AG7745" s="1">
        <v>42235</v>
      </c>
      <c r="AH7745" s="11">
        <v>5.18</v>
      </c>
    </row>
    <row r="7746" spans="33:34" x14ac:dyDescent="0.35">
      <c r="AG7746" s="1">
        <v>42236</v>
      </c>
      <c r="AH7746" s="11">
        <v>5.13</v>
      </c>
    </row>
    <row r="7747" spans="33:34" x14ac:dyDescent="0.35">
      <c r="AG7747" s="1">
        <v>42237</v>
      </c>
      <c r="AH7747" s="11">
        <v>5.15</v>
      </c>
    </row>
    <row r="7748" spans="33:34" x14ac:dyDescent="0.35">
      <c r="AG7748" s="1">
        <v>42240</v>
      </c>
      <c r="AH7748" s="11">
        <v>5.15</v>
      </c>
    </row>
    <row r="7749" spans="33:34" x14ac:dyDescent="0.35">
      <c r="AG7749" s="1">
        <v>42241</v>
      </c>
      <c r="AH7749" s="11">
        <v>5.29</v>
      </c>
    </row>
    <row r="7750" spans="33:34" x14ac:dyDescent="0.35">
      <c r="AG7750" s="1">
        <v>42242</v>
      </c>
      <c r="AH7750" s="11">
        <v>5.38</v>
      </c>
    </row>
    <row r="7751" spans="33:34" x14ac:dyDescent="0.35">
      <c r="AG7751" s="1">
        <v>42243</v>
      </c>
      <c r="AH7751" s="11">
        <v>5.33</v>
      </c>
    </row>
    <row r="7752" spans="33:34" x14ac:dyDescent="0.35">
      <c r="AG7752" s="1">
        <v>42244</v>
      </c>
      <c r="AH7752" s="11">
        <v>5.32</v>
      </c>
    </row>
    <row r="7753" spans="33:34" x14ac:dyDescent="0.35">
      <c r="AG7753" s="1">
        <v>42247</v>
      </c>
      <c r="AH7753" s="11">
        <v>5.36</v>
      </c>
    </row>
    <row r="7754" spans="33:34" x14ac:dyDescent="0.35">
      <c r="AG7754" s="1">
        <v>42248</v>
      </c>
      <c r="AH7754" s="11">
        <v>5.35</v>
      </c>
    </row>
    <row r="7755" spans="33:34" x14ac:dyDescent="0.35">
      <c r="AG7755" s="1">
        <v>42249</v>
      </c>
      <c r="AH7755" s="11">
        <v>5.37</v>
      </c>
    </row>
    <row r="7756" spans="33:34" x14ac:dyDescent="0.35">
      <c r="AG7756" s="1">
        <v>42250</v>
      </c>
      <c r="AH7756" s="11">
        <v>5.35</v>
      </c>
    </row>
    <row r="7757" spans="33:34" x14ac:dyDescent="0.35">
      <c r="AG7757" s="1">
        <v>42251</v>
      </c>
      <c r="AH7757" s="11">
        <v>5.28</v>
      </c>
    </row>
    <row r="7758" spans="33:34" x14ac:dyDescent="0.35">
      <c r="AG7758" s="1">
        <v>42254</v>
      </c>
    </row>
    <row r="7759" spans="33:34" x14ac:dyDescent="0.35">
      <c r="AG7759" s="1">
        <v>42255</v>
      </c>
      <c r="AH7759" s="11">
        <v>5.36</v>
      </c>
    </row>
    <row r="7760" spans="33:34" x14ac:dyDescent="0.35">
      <c r="AG7760" s="1">
        <v>42256</v>
      </c>
      <c r="AH7760" s="11">
        <v>5.31</v>
      </c>
    </row>
    <row r="7761" spans="33:34" x14ac:dyDescent="0.35">
      <c r="AG7761" s="1">
        <v>42257</v>
      </c>
      <c r="AH7761" s="11">
        <v>5.35</v>
      </c>
    </row>
    <row r="7762" spans="33:34" x14ac:dyDescent="0.35">
      <c r="AG7762" s="1">
        <v>42258</v>
      </c>
      <c r="AH7762" s="11">
        <v>5.31</v>
      </c>
    </row>
    <row r="7763" spans="33:34" x14ac:dyDescent="0.35">
      <c r="AG7763" s="1">
        <v>42261</v>
      </c>
      <c r="AH7763" s="11">
        <v>5.31</v>
      </c>
    </row>
    <row r="7764" spans="33:34" x14ac:dyDescent="0.35">
      <c r="AG7764" s="1">
        <v>42262</v>
      </c>
      <c r="AH7764" s="11">
        <v>5.44</v>
      </c>
    </row>
    <row r="7765" spans="33:34" x14ac:dyDescent="0.35">
      <c r="AG7765" s="1">
        <v>42263</v>
      </c>
      <c r="AH7765" s="11">
        <v>5.45</v>
      </c>
    </row>
    <row r="7766" spans="33:34" x14ac:dyDescent="0.35">
      <c r="AG7766" s="1">
        <v>42264</v>
      </c>
      <c r="AH7766" s="11">
        <v>5.39</v>
      </c>
    </row>
    <row r="7767" spans="33:34" x14ac:dyDescent="0.35">
      <c r="AG7767" s="1">
        <v>42265</v>
      </c>
      <c r="AH7767" s="11">
        <v>5.28</v>
      </c>
    </row>
    <row r="7768" spans="33:34" x14ac:dyDescent="0.35">
      <c r="AG7768" s="1">
        <v>42268</v>
      </c>
      <c r="AH7768" s="11">
        <v>5.39</v>
      </c>
    </row>
    <row r="7769" spans="33:34" x14ac:dyDescent="0.35">
      <c r="AG7769" s="1">
        <v>42269</v>
      </c>
      <c r="AH7769" s="11">
        <v>5.29</v>
      </c>
    </row>
    <row r="7770" spans="33:34" x14ac:dyDescent="0.35">
      <c r="AG7770" s="1">
        <v>42270</v>
      </c>
      <c r="AH7770" s="11">
        <v>5.31</v>
      </c>
    </row>
    <row r="7771" spans="33:34" x14ac:dyDescent="0.35">
      <c r="AG7771" s="1">
        <v>42271</v>
      </c>
      <c r="AH7771" s="11">
        <v>5.29</v>
      </c>
    </row>
    <row r="7772" spans="33:34" x14ac:dyDescent="0.35">
      <c r="AG7772" s="1">
        <v>42272</v>
      </c>
      <c r="AH7772" s="11">
        <v>5.36</v>
      </c>
    </row>
    <row r="7773" spans="33:34" x14ac:dyDescent="0.35">
      <c r="AG7773" s="1">
        <v>42275</v>
      </c>
      <c r="AH7773" s="11">
        <v>5.31</v>
      </c>
    </row>
    <row r="7774" spans="33:34" x14ac:dyDescent="0.35">
      <c r="AG7774" s="1">
        <v>42276</v>
      </c>
      <c r="AH7774" s="11">
        <v>5.31</v>
      </c>
    </row>
    <row r="7775" spans="33:34" x14ac:dyDescent="0.35">
      <c r="AG7775" s="1">
        <v>42277</v>
      </c>
      <c r="AH7775" s="11">
        <v>5.35</v>
      </c>
    </row>
    <row r="7776" spans="33:34" x14ac:dyDescent="0.35">
      <c r="AG7776" s="1">
        <v>42278</v>
      </c>
      <c r="AH7776" s="11">
        <v>5.36</v>
      </c>
    </row>
    <row r="7777" spans="33:34" x14ac:dyDescent="0.35">
      <c r="AG7777" s="1">
        <v>42279</v>
      </c>
      <c r="AH7777" s="11">
        <v>5.33</v>
      </c>
    </row>
    <row r="7778" spans="33:34" x14ac:dyDescent="0.35">
      <c r="AG7778" s="1">
        <v>42282</v>
      </c>
      <c r="AH7778" s="11">
        <v>5.4</v>
      </c>
    </row>
    <row r="7779" spans="33:34" x14ac:dyDescent="0.35">
      <c r="AG7779" s="1">
        <v>42283</v>
      </c>
      <c r="AH7779" s="11">
        <v>5.37</v>
      </c>
    </row>
    <row r="7780" spans="33:34" x14ac:dyDescent="0.35">
      <c r="AG7780" s="1">
        <v>42284</v>
      </c>
      <c r="AH7780" s="11">
        <v>5.35</v>
      </c>
    </row>
    <row r="7781" spans="33:34" x14ac:dyDescent="0.35">
      <c r="AG7781" s="1">
        <v>42285</v>
      </c>
      <c r="AH7781" s="11">
        <v>5.4</v>
      </c>
    </row>
    <row r="7782" spans="33:34" x14ac:dyDescent="0.35">
      <c r="AG7782" s="1">
        <v>42286</v>
      </c>
      <c r="AH7782" s="11">
        <v>5.38</v>
      </c>
    </row>
    <row r="7783" spans="33:34" x14ac:dyDescent="0.35">
      <c r="AG7783" s="1">
        <v>42289</v>
      </c>
    </row>
    <row r="7784" spans="33:34" x14ac:dyDescent="0.35">
      <c r="AG7784" s="1">
        <v>42290</v>
      </c>
      <c r="AH7784" s="11">
        <v>5.34</v>
      </c>
    </row>
    <row r="7785" spans="33:34" x14ac:dyDescent="0.35">
      <c r="AG7785" s="1">
        <v>42291</v>
      </c>
      <c r="AH7785" s="11">
        <v>5.3</v>
      </c>
    </row>
    <row r="7786" spans="33:34" x14ac:dyDescent="0.35">
      <c r="AG7786" s="1">
        <v>42292</v>
      </c>
      <c r="AH7786" s="11">
        <v>5.33</v>
      </c>
    </row>
    <row r="7787" spans="33:34" x14ac:dyDescent="0.35">
      <c r="AG7787" s="1">
        <v>42293</v>
      </c>
      <c r="AH7787" s="11">
        <v>5.32</v>
      </c>
    </row>
    <row r="7788" spans="33:34" x14ac:dyDescent="0.35">
      <c r="AG7788" s="1">
        <v>42296</v>
      </c>
      <c r="AH7788" s="11">
        <v>5.34</v>
      </c>
    </row>
    <row r="7789" spans="33:34" x14ac:dyDescent="0.35">
      <c r="AG7789" s="1">
        <v>42297</v>
      </c>
      <c r="AH7789" s="11">
        <v>5.37</v>
      </c>
    </row>
    <row r="7790" spans="33:34" x14ac:dyDescent="0.35">
      <c r="AG7790" s="1">
        <v>42298</v>
      </c>
      <c r="AH7790" s="11">
        <v>5.32</v>
      </c>
    </row>
    <row r="7791" spans="33:34" x14ac:dyDescent="0.35">
      <c r="AG7791" s="1">
        <v>42299</v>
      </c>
      <c r="AH7791" s="11">
        <v>5.3</v>
      </c>
    </row>
    <row r="7792" spans="33:34" x14ac:dyDescent="0.35">
      <c r="AG7792" s="1">
        <v>42300</v>
      </c>
      <c r="AH7792" s="11">
        <v>5.32</v>
      </c>
    </row>
    <row r="7793" spans="33:34" x14ac:dyDescent="0.35">
      <c r="AG7793" s="1">
        <v>42303</v>
      </c>
      <c r="AH7793" s="11">
        <v>5.29</v>
      </c>
    </row>
    <row r="7794" spans="33:34" x14ac:dyDescent="0.35">
      <c r="AG7794" s="1">
        <v>42304</v>
      </c>
      <c r="AH7794" s="11">
        <v>5.3</v>
      </c>
    </row>
    <row r="7795" spans="33:34" x14ac:dyDescent="0.35">
      <c r="AG7795" s="1">
        <v>42305</v>
      </c>
      <c r="AH7795" s="11">
        <v>5.3</v>
      </c>
    </row>
    <row r="7796" spans="33:34" x14ac:dyDescent="0.35">
      <c r="AG7796" s="1">
        <v>42306</v>
      </c>
      <c r="AH7796" s="11">
        <v>5.4</v>
      </c>
    </row>
    <row r="7797" spans="33:34" x14ac:dyDescent="0.35">
      <c r="AG7797" s="1">
        <v>42307</v>
      </c>
      <c r="AH7797" s="11">
        <v>5.35</v>
      </c>
    </row>
    <row r="7798" spans="33:34" x14ac:dyDescent="0.35">
      <c r="AG7798" s="1">
        <v>42310</v>
      </c>
      <c r="AH7798" s="11">
        <v>5.38</v>
      </c>
    </row>
    <row r="7799" spans="33:34" x14ac:dyDescent="0.35">
      <c r="AG7799" s="1">
        <v>42311</v>
      </c>
      <c r="AH7799" s="11">
        <v>5.42</v>
      </c>
    </row>
    <row r="7800" spans="33:34" x14ac:dyDescent="0.35">
      <c r="AG7800" s="1">
        <v>42312</v>
      </c>
      <c r="AH7800" s="11">
        <v>5.41</v>
      </c>
    </row>
    <row r="7801" spans="33:34" x14ac:dyDescent="0.35">
      <c r="AG7801" s="1">
        <v>42313</v>
      </c>
      <c r="AH7801" s="11">
        <v>5.44</v>
      </c>
    </row>
    <row r="7802" spans="33:34" x14ac:dyDescent="0.35">
      <c r="AG7802" s="1">
        <v>42314</v>
      </c>
      <c r="AH7802" s="11">
        <v>5.51</v>
      </c>
    </row>
    <row r="7803" spans="33:34" x14ac:dyDescent="0.35">
      <c r="AG7803" s="1">
        <v>42317</v>
      </c>
      <c r="AH7803" s="11">
        <v>5.51</v>
      </c>
    </row>
    <row r="7804" spans="33:34" x14ac:dyDescent="0.35">
      <c r="AG7804" s="1">
        <v>42318</v>
      </c>
      <c r="AH7804" s="11">
        <v>5.5</v>
      </c>
    </row>
    <row r="7805" spans="33:34" x14ac:dyDescent="0.35">
      <c r="AG7805" s="1">
        <v>42319</v>
      </c>
    </row>
    <row r="7806" spans="33:34" x14ac:dyDescent="0.35">
      <c r="AG7806" s="1">
        <v>42320</v>
      </c>
      <c r="AH7806" s="11">
        <v>5.51</v>
      </c>
    </row>
    <row r="7807" spans="33:34" x14ac:dyDescent="0.35">
      <c r="AG7807" s="1">
        <v>42321</v>
      </c>
      <c r="AH7807" s="11">
        <v>5.48</v>
      </c>
    </row>
    <row r="7808" spans="33:34" x14ac:dyDescent="0.35">
      <c r="AG7808" s="1">
        <v>42324</v>
      </c>
      <c r="AH7808" s="11">
        <v>5.51</v>
      </c>
    </row>
    <row r="7809" spans="33:34" x14ac:dyDescent="0.35">
      <c r="AG7809" s="1">
        <v>42325</v>
      </c>
      <c r="AH7809" s="11">
        <v>5.48</v>
      </c>
    </row>
    <row r="7810" spans="33:34" x14ac:dyDescent="0.35">
      <c r="AG7810" s="1">
        <v>42326</v>
      </c>
      <c r="AH7810" s="11">
        <v>5.48</v>
      </c>
    </row>
    <row r="7811" spans="33:34" x14ac:dyDescent="0.35">
      <c r="AG7811" s="1">
        <v>42327</v>
      </c>
      <c r="AH7811" s="11">
        <v>5.44</v>
      </c>
    </row>
    <row r="7812" spans="33:34" x14ac:dyDescent="0.35">
      <c r="AG7812" s="1">
        <v>42328</v>
      </c>
      <c r="AH7812" s="11">
        <v>5.46</v>
      </c>
    </row>
    <row r="7813" spans="33:34" x14ac:dyDescent="0.35">
      <c r="AG7813" s="1">
        <v>42331</v>
      </c>
      <c r="AH7813" s="11">
        <v>5.44</v>
      </c>
    </row>
    <row r="7814" spans="33:34" x14ac:dyDescent="0.35">
      <c r="AG7814" s="1">
        <v>42332</v>
      </c>
      <c r="AH7814" s="11">
        <v>5.44</v>
      </c>
    </row>
    <row r="7815" spans="33:34" x14ac:dyDescent="0.35">
      <c r="AG7815" s="1">
        <v>42333</v>
      </c>
      <c r="AH7815" s="11">
        <v>5.44</v>
      </c>
    </row>
    <row r="7816" spans="33:34" x14ac:dyDescent="0.35">
      <c r="AG7816" s="1">
        <v>42334</v>
      </c>
    </row>
    <row r="7817" spans="33:34" x14ac:dyDescent="0.35">
      <c r="AG7817" s="1">
        <v>42335</v>
      </c>
      <c r="AH7817" s="11">
        <v>5.44</v>
      </c>
    </row>
    <row r="7818" spans="33:34" x14ac:dyDescent="0.35">
      <c r="AG7818" s="1">
        <v>42338</v>
      </c>
      <c r="AH7818" s="11">
        <v>5.41</v>
      </c>
    </row>
    <row r="7819" spans="33:34" x14ac:dyDescent="0.35">
      <c r="AG7819" s="1">
        <v>42339</v>
      </c>
      <c r="AH7819" s="11">
        <v>5.36</v>
      </c>
    </row>
    <row r="7820" spans="33:34" x14ac:dyDescent="0.35">
      <c r="AG7820" s="1">
        <v>42340</v>
      </c>
      <c r="AH7820" s="11">
        <v>5.35</v>
      </c>
    </row>
    <row r="7821" spans="33:34" x14ac:dyDescent="0.35">
      <c r="AG7821" s="1">
        <v>42341</v>
      </c>
      <c r="AH7821" s="11">
        <v>5.51</v>
      </c>
    </row>
    <row r="7822" spans="33:34" x14ac:dyDescent="0.35">
      <c r="AG7822" s="1">
        <v>42342</v>
      </c>
      <c r="AH7822" s="11">
        <v>5.43</v>
      </c>
    </row>
    <row r="7823" spans="33:34" x14ac:dyDescent="0.35">
      <c r="AG7823" s="1">
        <v>42345</v>
      </c>
      <c r="AH7823" s="11">
        <v>5.38</v>
      </c>
    </row>
    <row r="7824" spans="33:34" x14ac:dyDescent="0.35">
      <c r="AG7824" s="1">
        <v>42346</v>
      </c>
      <c r="AH7824" s="11">
        <v>5.43</v>
      </c>
    </row>
    <row r="7825" spans="33:34" x14ac:dyDescent="0.35">
      <c r="AG7825" s="1">
        <v>42347</v>
      </c>
      <c r="AH7825" s="11">
        <v>5.4</v>
      </c>
    </row>
    <row r="7826" spans="33:34" x14ac:dyDescent="0.35">
      <c r="AG7826" s="1">
        <v>42348</v>
      </c>
      <c r="AH7826" s="11">
        <v>5.43</v>
      </c>
    </row>
    <row r="7827" spans="33:34" x14ac:dyDescent="0.35">
      <c r="AG7827" s="1">
        <v>42349</v>
      </c>
      <c r="AH7827" s="11">
        <v>5.37</v>
      </c>
    </row>
    <row r="7828" spans="33:34" x14ac:dyDescent="0.35">
      <c r="AG7828" s="1">
        <v>42352</v>
      </c>
      <c r="AH7828" s="11">
        <v>5.46</v>
      </c>
    </row>
    <row r="7829" spans="33:34" x14ac:dyDescent="0.35">
      <c r="AG7829" s="1">
        <v>42353</v>
      </c>
      <c r="AH7829" s="11">
        <v>5.49</v>
      </c>
    </row>
    <row r="7830" spans="33:34" x14ac:dyDescent="0.35">
      <c r="AG7830" s="1">
        <v>42354</v>
      </c>
      <c r="AH7830" s="11">
        <v>5.51</v>
      </c>
    </row>
    <row r="7831" spans="33:34" x14ac:dyDescent="0.35">
      <c r="AG7831" s="1">
        <v>42355</v>
      </c>
      <c r="AH7831" s="11">
        <v>5.45</v>
      </c>
    </row>
    <row r="7832" spans="33:34" x14ac:dyDescent="0.35">
      <c r="AG7832" s="1">
        <v>42356</v>
      </c>
      <c r="AH7832" s="11">
        <v>5.44</v>
      </c>
    </row>
    <row r="7833" spans="33:34" x14ac:dyDescent="0.35">
      <c r="AG7833" s="1">
        <v>42359</v>
      </c>
      <c r="AH7833" s="11">
        <v>5.47</v>
      </c>
    </row>
    <row r="7834" spans="33:34" x14ac:dyDescent="0.35">
      <c r="AG7834" s="1">
        <v>42360</v>
      </c>
      <c r="AH7834" s="11">
        <v>5.5</v>
      </c>
    </row>
    <row r="7835" spans="33:34" x14ac:dyDescent="0.35">
      <c r="AG7835" s="1">
        <v>42361</v>
      </c>
      <c r="AH7835" s="11">
        <v>5.53</v>
      </c>
    </row>
    <row r="7836" spans="33:34" x14ac:dyDescent="0.35">
      <c r="AG7836" s="1">
        <v>42362</v>
      </c>
      <c r="AH7836" s="11">
        <v>5.47</v>
      </c>
    </row>
    <row r="7837" spans="33:34" x14ac:dyDescent="0.35">
      <c r="AG7837" s="1">
        <v>42363</v>
      </c>
    </row>
    <row r="7838" spans="33:34" x14ac:dyDescent="0.35">
      <c r="AG7838" s="1">
        <v>42366</v>
      </c>
      <c r="AH7838" s="11">
        <v>5.45</v>
      </c>
    </row>
    <row r="7839" spans="33:34" x14ac:dyDescent="0.35">
      <c r="AG7839" s="1">
        <v>42367</v>
      </c>
      <c r="AH7839" s="11">
        <v>5.54</v>
      </c>
    </row>
    <row r="7840" spans="33:34" x14ac:dyDescent="0.35">
      <c r="AG7840" s="1">
        <v>42368</v>
      </c>
      <c r="AH7840" s="11">
        <v>5.54</v>
      </c>
    </row>
    <row r="7841" spans="33:34" x14ac:dyDescent="0.35">
      <c r="AG7841" s="1">
        <v>42369</v>
      </c>
      <c r="AH7841" s="11">
        <v>5.5</v>
      </c>
    </row>
    <row r="7842" spans="33:34" x14ac:dyDescent="0.35">
      <c r="AG7842" s="1">
        <v>42370</v>
      </c>
    </row>
    <row r="7843" spans="33:34" x14ac:dyDescent="0.35">
      <c r="AG7843" s="1">
        <v>42373</v>
      </c>
      <c r="AH7843" s="11">
        <v>5.48</v>
      </c>
    </row>
    <row r="7844" spans="33:34" x14ac:dyDescent="0.35">
      <c r="AG7844" s="1">
        <v>42374</v>
      </c>
      <c r="AH7844" s="11">
        <v>5.5</v>
      </c>
    </row>
    <row r="7845" spans="33:34" x14ac:dyDescent="0.35">
      <c r="AG7845" s="1">
        <v>42375</v>
      </c>
      <c r="AH7845" s="11">
        <v>5.44</v>
      </c>
    </row>
    <row r="7846" spans="33:34" x14ac:dyDescent="0.35">
      <c r="AG7846" s="1">
        <v>42376</v>
      </c>
      <c r="AH7846" s="11">
        <v>5.44</v>
      </c>
    </row>
    <row r="7847" spans="33:34" x14ac:dyDescent="0.35">
      <c r="AG7847" s="1">
        <v>42377</v>
      </c>
      <c r="AH7847" s="11">
        <v>5.44</v>
      </c>
    </row>
    <row r="7848" spans="33:34" x14ac:dyDescent="0.35">
      <c r="AG7848" s="1">
        <v>42380</v>
      </c>
      <c r="AH7848" s="11">
        <v>5.47</v>
      </c>
    </row>
    <row r="7849" spans="33:34" x14ac:dyDescent="0.35">
      <c r="AG7849" s="1">
        <v>42381</v>
      </c>
      <c r="AH7849" s="11">
        <v>5.41</v>
      </c>
    </row>
    <row r="7850" spans="33:34" x14ac:dyDescent="0.35">
      <c r="AG7850" s="1">
        <v>42382</v>
      </c>
      <c r="AH7850" s="11">
        <v>5.36</v>
      </c>
    </row>
    <row r="7851" spans="33:34" x14ac:dyDescent="0.35">
      <c r="AG7851" s="1">
        <v>42383</v>
      </c>
      <c r="AH7851" s="11">
        <v>5.46</v>
      </c>
    </row>
    <row r="7852" spans="33:34" x14ac:dyDescent="0.35">
      <c r="AG7852" s="1">
        <v>42384</v>
      </c>
      <c r="AH7852" s="11">
        <v>5.41</v>
      </c>
    </row>
    <row r="7853" spans="33:34" x14ac:dyDescent="0.35">
      <c r="AG7853" s="1">
        <v>42387</v>
      </c>
    </row>
    <row r="7854" spans="33:34" x14ac:dyDescent="0.35">
      <c r="AG7854" s="1">
        <v>42388</v>
      </c>
      <c r="AH7854" s="11">
        <v>5.41</v>
      </c>
    </row>
    <row r="7855" spans="33:34" x14ac:dyDescent="0.35">
      <c r="AG7855" s="1">
        <v>42389</v>
      </c>
      <c r="AH7855" s="11">
        <v>5.41</v>
      </c>
    </row>
    <row r="7856" spans="33:34" x14ac:dyDescent="0.35">
      <c r="AG7856" s="1">
        <v>42390</v>
      </c>
      <c r="AH7856" s="11">
        <v>5.47</v>
      </c>
    </row>
    <row r="7857" spans="33:34" x14ac:dyDescent="0.35">
      <c r="AG7857" s="1">
        <v>42391</v>
      </c>
      <c r="AH7857" s="11">
        <v>5.49</v>
      </c>
    </row>
    <row r="7858" spans="33:34" x14ac:dyDescent="0.35">
      <c r="AG7858" s="1">
        <v>42394</v>
      </c>
      <c r="AH7858" s="11">
        <v>5.47</v>
      </c>
    </row>
    <row r="7859" spans="33:34" x14ac:dyDescent="0.35">
      <c r="AG7859" s="1">
        <v>42395</v>
      </c>
      <c r="AH7859" s="11">
        <v>5.47</v>
      </c>
    </row>
    <row r="7860" spans="33:34" x14ac:dyDescent="0.35">
      <c r="AG7860" s="1">
        <v>42396</v>
      </c>
      <c r="AH7860" s="11">
        <v>5.48</v>
      </c>
    </row>
    <row r="7861" spans="33:34" x14ac:dyDescent="0.35">
      <c r="AG7861" s="1">
        <v>42397</v>
      </c>
      <c r="AH7861" s="11">
        <v>5.48</v>
      </c>
    </row>
    <row r="7862" spans="33:34" x14ac:dyDescent="0.35">
      <c r="AG7862" s="1">
        <v>42398</v>
      </c>
      <c r="AH7862" s="11">
        <v>5.42</v>
      </c>
    </row>
    <row r="7863" spans="33:34" x14ac:dyDescent="0.35">
      <c r="AG7863" s="1">
        <v>42401</v>
      </c>
      <c r="AH7863" s="11">
        <v>5.46</v>
      </c>
    </row>
    <row r="7864" spans="33:34" x14ac:dyDescent="0.35">
      <c r="AG7864" s="1">
        <v>42402</v>
      </c>
      <c r="AH7864" s="11">
        <v>5.36</v>
      </c>
    </row>
    <row r="7865" spans="33:34" x14ac:dyDescent="0.35">
      <c r="AG7865" s="1">
        <v>42403</v>
      </c>
      <c r="AH7865" s="11">
        <v>5.4</v>
      </c>
    </row>
    <row r="7866" spans="33:34" x14ac:dyDescent="0.35">
      <c r="AG7866" s="1">
        <v>42404</v>
      </c>
      <c r="AH7866" s="11">
        <v>5.4</v>
      </c>
    </row>
    <row r="7867" spans="33:34" x14ac:dyDescent="0.35">
      <c r="AG7867" s="1">
        <v>42405</v>
      </c>
      <c r="AH7867" s="11">
        <v>5.38</v>
      </c>
    </row>
    <row r="7868" spans="33:34" x14ac:dyDescent="0.35">
      <c r="AG7868" s="1">
        <v>42408</v>
      </c>
      <c r="AH7868" s="11">
        <v>5.28</v>
      </c>
    </row>
    <row r="7869" spans="33:34" x14ac:dyDescent="0.35">
      <c r="AG7869" s="1">
        <v>42409</v>
      </c>
      <c r="AH7869" s="11">
        <v>5.28</v>
      </c>
    </row>
    <row r="7870" spans="33:34" x14ac:dyDescent="0.35">
      <c r="AG7870" s="1">
        <v>42410</v>
      </c>
      <c r="AH7870" s="11">
        <v>5.27</v>
      </c>
    </row>
    <row r="7871" spans="33:34" x14ac:dyDescent="0.35">
      <c r="AG7871" s="1">
        <v>42411</v>
      </c>
      <c r="AH7871" s="11">
        <v>5.26</v>
      </c>
    </row>
    <row r="7872" spans="33:34" x14ac:dyDescent="0.35">
      <c r="AG7872" s="1">
        <v>42412</v>
      </c>
      <c r="AH7872" s="11">
        <v>5.34</v>
      </c>
    </row>
    <row r="7873" spans="33:34" x14ac:dyDescent="0.35">
      <c r="AG7873" s="1">
        <v>42415</v>
      </c>
    </row>
    <row r="7874" spans="33:34" x14ac:dyDescent="0.35">
      <c r="AG7874" s="1">
        <v>42416</v>
      </c>
      <c r="AH7874" s="11">
        <v>5.37</v>
      </c>
    </row>
    <row r="7875" spans="33:34" x14ac:dyDescent="0.35">
      <c r="AG7875" s="1">
        <v>42417</v>
      </c>
      <c r="AH7875" s="11">
        <v>5.43</v>
      </c>
    </row>
    <row r="7876" spans="33:34" x14ac:dyDescent="0.35">
      <c r="AG7876" s="1">
        <v>42418</v>
      </c>
      <c r="AH7876" s="11">
        <v>5.37</v>
      </c>
    </row>
    <row r="7877" spans="33:34" x14ac:dyDescent="0.35">
      <c r="AG7877" s="1">
        <v>42419</v>
      </c>
      <c r="AH7877" s="11">
        <v>5.32</v>
      </c>
    </row>
    <row r="7878" spans="33:34" x14ac:dyDescent="0.35">
      <c r="AG7878" s="1">
        <v>42422</v>
      </c>
      <c r="AH7878" s="11">
        <v>5.34</v>
      </c>
    </row>
    <row r="7879" spans="33:34" x14ac:dyDescent="0.35">
      <c r="AG7879" s="1">
        <v>42423</v>
      </c>
      <c r="AH7879" s="11">
        <v>5.32</v>
      </c>
    </row>
    <row r="7880" spans="33:34" x14ac:dyDescent="0.35">
      <c r="AG7880" s="1">
        <v>42424</v>
      </c>
      <c r="AH7880" s="11">
        <v>5.31</v>
      </c>
    </row>
    <row r="7881" spans="33:34" x14ac:dyDescent="0.35">
      <c r="AG7881" s="1">
        <v>42425</v>
      </c>
      <c r="AH7881" s="11">
        <v>5.27</v>
      </c>
    </row>
    <row r="7882" spans="33:34" x14ac:dyDescent="0.35">
      <c r="AG7882" s="1">
        <v>42426</v>
      </c>
      <c r="AH7882" s="11">
        <v>5.32</v>
      </c>
    </row>
    <row r="7883" spans="33:34" x14ac:dyDescent="0.35">
      <c r="AG7883" s="1">
        <v>42429</v>
      </c>
      <c r="AH7883" s="11">
        <v>5.29</v>
      </c>
    </row>
    <row r="7884" spans="33:34" x14ac:dyDescent="0.35">
      <c r="AG7884" s="1">
        <v>42430</v>
      </c>
      <c r="AH7884" s="11">
        <v>5.37</v>
      </c>
    </row>
    <row r="7885" spans="33:34" x14ac:dyDescent="0.35">
      <c r="AG7885" s="1">
        <v>42431</v>
      </c>
      <c r="AH7885" s="11">
        <v>5.34</v>
      </c>
    </row>
    <row r="7886" spans="33:34" x14ac:dyDescent="0.35">
      <c r="AG7886" s="1">
        <v>42432</v>
      </c>
      <c r="AH7886" s="11">
        <v>5.3</v>
      </c>
    </row>
    <row r="7887" spans="33:34" x14ac:dyDescent="0.35">
      <c r="AG7887" s="1">
        <v>42433</v>
      </c>
      <c r="AH7887" s="11">
        <v>5.31</v>
      </c>
    </row>
    <row r="7888" spans="33:34" x14ac:dyDescent="0.35">
      <c r="AG7888" s="1">
        <v>42436</v>
      </c>
      <c r="AH7888" s="11">
        <v>5.3</v>
      </c>
    </row>
    <row r="7889" spans="33:34" x14ac:dyDescent="0.35">
      <c r="AG7889" s="1">
        <v>42437</v>
      </c>
      <c r="AH7889" s="11">
        <v>5.21</v>
      </c>
    </row>
    <row r="7890" spans="33:34" x14ac:dyDescent="0.35">
      <c r="AG7890" s="1">
        <v>42438</v>
      </c>
      <c r="AH7890" s="11">
        <v>5.26</v>
      </c>
    </row>
    <row r="7891" spans="33:34" x14ac:dyDescent="0.35">
      <c r="AG7891" s="1">
        <v>42439</v>
      </c>
      <c r="AH7891" s="11">
        <v>5.23</v>
      </c>
    </row>
    <row r="7892" spans="33:34" x14ac:dyDescent="0.35">
      <c r="AG7892" s="1">
        <v>42440</v>
      </c>
      <c r="AH7892" s="11">
        <v>5.24</v>
      </c>
    </row>
    <row r="7893" spans="33:34" x14ac:dyDescent="0.35">
      <c r="AG7893" s="1">
        <v>42443</v>
      </c>
      <c r="AH7893" s="11">
        <v>5.19</v>
      </c>
    </row>
    <row r="7894" spans="33:34" x14ac:dyDescent="0.35">
      <c r="AG7894" s="1">
        <v>42444</v>
      </c>
      <c r="AH7894" s="11">
        <v>5.16</v>
      </c>
    </row>
    <row r="7895" spans="33:34" x14ac:dyDescent="0.35">
      <c r="AG7895" s="1">
        <v>42445</v>
      </c>
      <c r="AH7895" s="11">
        <v>5.16</v>
      </c>
    </row>
    <row r="7896" spans="33:34" x14ac:dyDescent="0.35">
      <c r="AG7896" s="1">
        <v>42446</v>
      </c>
      <c r="AH7896" s="11">
        <v>5.1100000000000003</v>
      </c>
    </row>
    <row r="7897" spans="33:34" x14ac:dyDescent="0.35">
      <c r="AG7897" s="1">
        <v>42447</v>
      </c>
      <c r="AH7897" s="11">
        <v>5.05</v>
      </c>
    </row>
    <row r="7898" spans="33:34" x14ac:dyDescent="0.35">
      <c r="AG7898" s="1">
        <v>42450</v>
      </c>
      <c r="AH7898" s="11">
        <v>5.07</v>
      </c>
    </row>
    <row r="7899" spans="33:34" x14ac:dyDescent="0.35">
      <c r="AG7899" s="1">
        <v>42451</v>
      </c>
      <c r="AH7899" s="11">
        <v>5.04</v>
      </c>
    </row>
    <row r="7900" spans="33:34" x14ac:dyDescent="0.35">
      <c r="AG7900" s="1">
        <v>42452</v>
      </c>
      <c r="AH7900" s="11">
        <v>4.95</v>
      </c>
    </row>
    <row r="7901" spans="33:34" x14ac:dyDescent="0.35">
      <c r="AG7901" s="1">
        <v>42453</v>
      </c>
      <c r="AH7901" s="11">
        <v>4.97</v>
      </c>
    </row>
    <row r="7902" spans="33:34" x14ac:dyDescent="0.35">
      <c r="AG7902" s="1">
        <v>42454</v>
      </c>
    </row>
    <row r="7903" spans="33:34" x14ac:dyDescent="0.35">
      <c r="AG7903" s="1">
        <v>42457</v>
      </c>
      <c r="AH7903" s="11">
        <v>4.9400000000000004</v>
      </c>
    </row>
    <row r="7904" spans="33:34" x14ac:dyDescent="0.35">
      <c r="AG7904" s="1">
        <v>42458</v>
      </c>
      <c r="AH7904" s="11">
        <v>4.9000000000000004</v>
      </c>
    </row>
    <row r="7905" spans="33:34" x14ac:dyDescent="0.35">
      <c r="AG7905" s="1">
        <v>42459</v>
      </c>
      <c r="AH7905" s="11">
        <v>4.9400000000000004</v>
      </c>
    </row>
    <row r="7906" spans="33:34" x14ac:dyDescent="0.35">
      <c r="AG7906" s="1">
        <v>42460</v>
      </c>
      <c r="AH7906" s="11">
        <v>4.9000000000000004</v>
      </c>
    </row>
    <row r="7907" spans="33:34" x14ac:dyDescent="0.35">
      <c r="AG7907" s="1">
        <v>42461</v>
      </c>
      <c r="AH7907" s="11">
        <v>4.8899999999999997</v>
      </c>
    </row>
    <row r="7908" spans="33:34" x14ac:dyDescent="0.35">
      <c r="AG7908" s="1">
        <v>42464</v>
      </c>
      <c r="AH7908" s="11">
        <v>4.88</v>
      </c>
    </row>
    <row r="7909" spans="33:34" x14ac:dyDescent="0.35">
      <c r="AG7909" s="1">
        <v>42465</v>
      </c>
      <c r="AH7909" s="11">
        <v>4.8099999999999996</v>
      </c>
    </row>
    <row r="7910" spans="33:34" x14ac:dyDescent="0.35">
      <c r="AG7910" s="1">
        <v>42466</v>
      </c>
      <c r="AH7910" s="11">
        <v>4.84</v>
      </c>
    </row>
    <row r="7911" spans="33:34" x14ac:dyDescent="0.35">
      <c r="AG7911" s="1">
        <v>42467</v>
      </c>
      <c r="AH7911" s="11">
        <v>4.76</v>
      </c>
    </row>
    <row r="7912" spans="33:34" x14ac:dyDescent="0.35">
      <c r="AG7912" s="1">
        <v>42468</v>
      </c>
      <c r="AH7912" s="11">
        <v>4.79</v>
      </c>
    </row>
    <row r="7913" spans="33:34" x14ac:dyDescent="0.35">
      <c r="AG7913" s="1">
        <v>42471</v>
      </c>
      <c r="AH7913" s="11">
        <v>4.78</v>
      </c>
    </row>
    <row r="7914" spans="33:34" x14ac:dyDescent="0.35">
      <c r="AG7914" s="1">
        <v>42472</v>
      </c>
      <c r="AH7914" s="11">
        <v>4.82</v>
      </c>
    </row>
    <row r="7915" spans="33:34" x14ac:dyDescent="0.35">
      <c r="AG7915" s="1">
        <v>42473</v>
      </c>
      <c r="AH7915" s="11">
        <v>4.78</v>
      </c>
    </row>
    <row r="7916" spans="33:34" x14ac:dyDescent="0.35">
      <c r="AG7916" s="1">
        <v>42474</v>
      </c>
      <c r="AH7916" s="11">
        <v>4.79</v>
      </c>
    </row>
    <row r="7917" spans="33:34" x14ac:dyDescent="0.35">
      <c r="AG7917" s="1">
        <v>42475</v>
      </c>
      <c r="AH7917" s="11">
        <v>4.75</v>
      </c>
    </row>
    <row r="7918" spans="33:34" x14ac:dyDescent="0.35">
      <c r="AG7918" s="1">
        <v>42478</v>
      </c>
      <c r="AH7918" s="11">
        <v>4.7699999999999996</v>
      </c>
    </row>
    <row r="7919" spans="33:34" x14ac:dyDescent="0.35">
      <c r="AG7919" s="1">
        <v>42479</v>
      </c>
      <c r="AH7919" s="11">
        <v>4.75</v>
      </c>
    </row>
    <row r="7920" spans="33:34" x14ac:dyDescent="0.35">
      <c r="AG7920" s="1">
        <v>42480</v>
      </c>
      <c r="AH7920" s="11">
        <v>4.78</v>
      </c>
    </row>
    <row r="7921" spans="33:34" x14ac:dyDescent="0.35">
      <c r="AG7921" s="1">
        <v>42481</v>
      </c>
      <c r="AH7921" s="11">
        <v>4.79</v>
      </c>
    </row>
    <row r="7922" spans="33:34" x14ac:dyDescent="0.35">
      <c r="AG7922" s="1">
        <v>42482</v>
      </c>
      <c r="AH7922" s="11">
        <v>4.78</v>
      </c>
    </row>
    <row r="7923" spans="33:34" x14ac:dyDescent="0.35">
      <c r="AG7923" s="1">
        <v>42485</v>
      </c>
      <c r="AH7923" s="11">
        <v>4.79</v>
      </c>
    </row>
    <row r="7924" spans="33:34" x14ac:dyDescent="0.35">
      <c r="AG7924" s="1">
        <v>42486</v>
      </c>
      <c r="AH7924" s="11">
        <v>4.79</v>
      </c>
    </row>
    <row r="7925" spans="33:34" x14ac:dyDescent="0.35">
      <c r="AG7925" s="1">
        <v>42487</v>
      </c>
      <c r="AH7925" s="11">
        <v>4.7300000000000004</v>
      </c>
    </row>
    <row r="7926" spans="33:34" x14ac:dyDescent="0.35">
      <c r="AG7926" s="1">
        <v>42488</v>
      </c>
      <c r="AH7926" s="11">
        <v>4.7300000000000004</v>
      </c>
    </row>
    <row r="7927" spans="33:34" x14ac:dyDescent="0.35">
      <c r="AG7927" s="1">
        <v>42489</v>
      </c>
      <c r="AH7927" s="11">
        <v>4.6900000000000004</v>
      </c>
    </row>
    <row r="7928" spans="33:34" x14ac:dyDescent="0.35">
      <c r="AG7928" s="1">
        <v>42492</v>
      </c>
      <c r="AH7928" s="11">
        <v>4.74</v>
      </c>
    </row>
    <row r="7929" spans="33:34" x14ac:dyDescent="0.35">
      <c r="AG7929" s="1">
        <v>42493</v>
      </c>
      <c r="AH7929" s="11">
        <v>4.66</v>
      </c>
    </row>
    <row r="7930" spans="33:34" x14ac:dyDescent="0.35">
      <c r="AG7930" s="1">
        <v>42494</v>
      </c>
      <c r="AH7930" s="11">
        <v>4.6399999999999997</v>
      </c>
    </row>
    <row r="7931" spans="33:34" x14ac:dyDescent="0.35">
      <c r="AG7931" s="1">
        <v>42495</v>
      </c>
      <c r="AH7931" s="11">
        <v>4.62</v>
      </c>
    </row>
    <row r="7932" spans="33:34" x14ac:dyDescent="0.35">
      <c r="AG7932" s="1">
        <v>42496</v>
      </c>
      <c r="AH7932" s="11">
        <v>4.66</v>
      </c>
    </row>
    <row r="7933" spans="33:34" x14ac:dyDescent="0.35">
      <c r="AG7933" s="1">
        <v>42499</v>
      </c>
      <c r="AH7933" s="11">
        <v>4.66</v>
      </c>
    </row>
    <row r="7934" spans="33:34" x14ac:dyDescent="0.35">
      <c r="AG7934" s="1">
        <v>42500</v>
      </c>
      <c r="AH7934" s="11">
        <v>4.66</v>
      </c>
    </row>
    <row r="7935" spans="33:34" x14ac:dyDescent="0.35">
      <c r="AG7935" s="1">
        <v>42501</v>
      </c>
      <c r="AH7935" s="11">
        <v>4.63</v>
      </c>
    </row>
    <row r="7936" spans="33:34" x14ac:dyDescent="0.35">
      <c r="AG7936" s="1">
        <v>42502</v>
      </c>
      <c r="AH7936" s="11">
        <v>4.66</v>
      </c>
    </row>
    <row r="7937" spans="33:34" x14ac:dyDescent="0.35">
      <c r="AG7937" s="1">
        <v>42503</v>
      </c>
      <c r="AH7937" s="11">
        <v>4.6100000000000003</v>
      </c>
    </row>
    <row r="7938" spans="33:34" x14ac:dyDescent="0.35">
      <c r="AG7938" s="1">
        <v>42506</v>
      </c>
      <c r="AH7938" s="11">
        <v>4.6500000000000004</v>
      </c>
    </row>
    <row r="7939" spans="33:34" x14ac:dyDescent="0.35">
      <c r="AG7939" s="1">
        <v>42507</v>
      </c>
      <c r="AH7939" s="11">
        <v>4.6500000000000004</v>
      </c>
    </row>
    <row r="7940" spans="33:34" x14ac:dyDescent="0.35">
      <c r="AG7940" s="1">
        <v>42508</v>
      </c>
      <c r="AH7940" s="11">
        <v>4.74</v>
      </c>
    </row>
    <row r="7941" spans="33:34" x14ac:dyDescent="0.35">
      <c r="AG7941" s="1">
        <v>42509</v>
      </c>
      <c r="AH7941" s="11">
        <v>4.7</v>
      </c>
    </row>
    <row r="7942" spans="33:34" x14ac:dyDescent="0.35">
      <c r="AG7942" s="1">
        <v>42510</v>
      </c>
      <c r="AH7942" s="11">
        <v>4.71</v>
      </c>
    </row>
    <row r="7943" spans="33:34" x14ac:dyDescent="0.35">
      <c r="AG7943" s="1">
        <v>42513</v>
      </c>
      <c r="AH7943" s="11">
        <v>4.7</v>
      </c>
    </row>
    <row r="7944" spans="33:34" x14ac:dyDescent="0.35">
      <c r="AG7944" s="1">
        <v>42514</v>
      </c>
      <c r="AH7944" s="11">
        <v>4.71</v>
      </c>
    </row>
    <row r="7945" spans="33:34" x14ac:dyDescent="0.35">
      <c r="AG7945" s="1">
        <v>42515</v>
      </c>
      <c r="AH7945" s="11">
        <v>4.74</v>
      </c>
    </row>
    <row r="7946" spans="33:34" x14ac:dyDescent="0.35">
      <c r="AG7946" s="1">
        <v>42516</v>
      </c>
      <c r="AH7946" s="11">
        <v>4.6900000000000004</v>
      </c>
    </row>
    <row r="7947" spans="33:34" x14ac:dyDescent="0.35">
      <c r="AG7947" s="1">
        <v>42517</v>
      </c>
      <c r="AH7947" s="11">
        <v>4.7</v>
      </c>
    </row>
    <row r="7948" spans="33:34" x14ac:dyDescent="0.35">
      <c r="AG7948" s="1">
        <v>42520</v>
      </c>
    </row>
    <row r="7949" spans="33:34" x14ac:dyDescent="0.35">
      <c r="AG7949" s="1">
        <v>42521</v>
      </c>
      <c r="AH7949" s="11">
        <v>4.68</v>
      </c>
    </row>
    <row r="7950" spans="33:34" x14ac:dyDescent="0.35">
      <c r="AG7950" s="1">
        <v>42522</v>
      </c>
      <c r="AH7950" s="11">
        <v>4.67</v>
      </c>
    </row>
    <row r="7951" spans="33:34" x14ac:dyDescent="0.35">
      <c r="AG7951" s="1">
        <v>42523</v>
      </c>
      <c r="AH7951" s="11">
        <v>4.6399999999999997</v>
      </c>
    </row>
    <row r="7952" spans="33:34" x14ac:dyDescent="0.35">
      <c r="AG7952" s="1">
        <v>42524</v>
      </c>
      <c r="AH7952" s="11">
        <v>4.57</v>
      </c>
    </row>
    <row r="7953" spans="33:34" x14ac:dyDescent="0.35">
      <c r="AG7953" s="1">
        <v>42527</v>
      </c>
      <c r="AH7953" s="11">
        <v>4.59</v>
      </c>
    </row>
    <row r="7954" spans="33:34" x14ac:dyDescent="0.35">
      <c r="AG7954" s="1">
        <v>42528</v>
      </c>
      <c r="AH7954" s="11">
        <v>4.58</v>
      </c>
    </row>
    <row r="7955" spans="33:34" x14ac:dyDescent="0.35">
      <c r="AG7955" s="1">
        <v>42529</v>
      </c>
      <c r="AH7955" s="11">
        <v>4.5599999999999996</v>
      </c>
    </row>
    <row r="7956" spans="33:34" x14ac:dyDescent="0.35">
      <c r="AG7956" s="1">
        <v>42530</v>
      </c>
      <c r="AH7956" s="11">
        <v>4.53</v>
      </c>
    </row>
    <row r="7957" spans="33:34" x14ac:dyDescent="0.35">
      <c r="AG7957" s="1">
        <v>42531</v>
      </c>
      <c r="AH7957" s="11">
        <v>4.5</v>
      </c>
    </row>
    <row r="7958" spans="33:34" x14ac:dyDescent="0.35">
      <c r="AG7958" s="1">
        <v>42534</v>
      </c>
      <c r="AH7958" s="11">
        <v>4.4800000000000004</v>
      </c>
    </row>
    <row r="7959" spans="33:34" x14ac:dyDescent="0.35">
      <c r="AG7959" s="1">
        <v>42535</v>
      </c>
      <c r="AH7959" s="11">
        <v>4.5</v>
      </c>
    </row>
    <row r="7960" spans="33:34" x14ac:dyDescent="0.35">
      <c r="AG7960" s="1">
        <v>42536</v>
      </c>
      <c r="AH7960" s="11">
        <v>4.5</v>
      </c>
    </row>
    <row r="7961" spans="33:34" x14ac:dyDescent="0.35">
      <c r="AG7961" s="1">
        <v>42537</v>
      </c>
      <c r="AH7961" s="11">
        <v>4.47</v>
      </c>
    </row>
    <row r="7962" spans="33:34" x14ac:dyDescent="0.35">
      <c r="AG7962" s="1">
        <v>42538</v>
      </c>
      <c r="AH7962" s="11">
        <v>4.51</v>
      </c>
    </row>
    <row r="7963" spans="33:34" x14ac:dyDescent="0.35">
      <c r="AG7963" s="1">
        <v>42541</v>
      </c>
      <c r="AH7963" s="11">
        <v>4.54</v>
      </c>
    </row>
    <row r="7964" spans="33:34" x14ac:dyDescent="0.35">
      <c r="AG7964" s="1">
        <v>42542</v>
      </c>
      <c r="AH7964" s="11">
        <v>4.57</v>
      </c>
    </row>
    <row r="7965" spans="33:34" x14ac:dyDescent="0.35">
      <c r="AG7965" s="1">
        <v>42543</v>
      </c>
      <c r="AH7965" s="11">
        <v>4.55</v>
      </c>
    </row>
    <row r="7966" spans="33:34" x14ac:dyDescent="0.35">
      <c r="AG7966" s="1">
        <v>42544</v>
      </c>
      <c r="AH7966" s="11">
        <v>4.5999999999999996</v>
      </c>
    </row>
    <row r="7967" spans="33:34" x14ac:dyDescent="0.35">
      <c r="AG7967" s="1">
        <v>42545</v>
      </c>
      <c r="AH7967" s="11">
        <v>4.55</v>
      </c>
    </row>
    <row r="7968" spans="33:34" x14ac:dyDescent="0.35">
      <c r="AG7968" s="1">
        <v>42548</v>
      </c>
      <c r="AH7968" s="11">
        <v>4.42</v>
      </c>
    </row>
    <row r="7969" spans="33:34" x14ac:dyDescent="0.35">
      <c r="AG7969" s="1">
        <v>42549</v>
      </c>
      <c r="AH7969" s="11">
        <v>4.41</v>
      </c>
    </row>
    <row r="7970" spans="33:34" x14ac:dyDescent="0.35">
      <c r="AG7970" s="1">
        <v>42550</v>
      </c>
      <c r="AH7970" s="11">
        <v>4.4000000000000004</v>
      </c>
    </row>
    <row r="7971" spans="33:34" x14ac:dyDescent="0.35">
      <c r="AG7971" s="1">
        <v>42551</v>
      </c>
      <c r="AH7971" s="11">
        <v>4.41</v>
      </c>
    </row>
    <row r="7972" spans="33:34" x14ac:dyDescent="0.35">
      <c r="AG7972" s="1">
        <v>42552</v>
      </c>
      <c r="AH7972" s="11">
        <v>4.32</v>
      </c>
    </row>
    <row r="7973" spans="33:34" x14ac:dyDescent="0.35">
      <c r="AG7973" s="1">
        <v>42555</v>
      </c>
    </row>
    <row r="7974" spans="33:34" x14ac:dyDescent="0.35">
      <c r="AG7974" s="1">
        <v>42556</v>
      </c>
      <c r="AH7974" s="11">
        <v>4.2</v>
      </c>
    </row>
    <row r="7975" spans="33:34" x14ac:dyDescent="0.35">
      <c r="AG7975" s="1">
        <v>42557</v>
      </c>
      <c r="AH7975" s="11">
        <v>4.21</v>
      </c>
    </row>
    <row r="7976" spans="33:34" x14ac:dyDescent="0.35">
      <c r="AG7976" s="1">
        <v>42558</v>
      </c>
      <c r="AH7976" s="11">
        <v>4.1900000000000004</v>
      </c>
    </row>
    <row r="7977" spans="33:34" x14ac:dyDescent="0.35">
      <c r="AG7977" s="1">
        <v>42559</v>
      </c>
      <c r="AH7977" s="11">
        <v>4.1500000000000004</v>
      </c>
    </row>
    <row r="7978" spans="33:34" x14ac:dyDescent="0.35">
      <c r="AG7978" s="1">
        <v>42562</v>
      </c>
      <c r="AH7978" s="11">
        <v>4.18</v>
      </c>
    </row>
    <row r="7979" spans="33:34" x14ac:dyDescent="0.35">
      <c r="AG7979" s="1">
        <v>42563</v>
      </c>
      <c r="AH7979" s="11">
        <v>4.2300000000000004</v>
      </c>
    </row>
    <row r="7980" spans="33:34" x14ac:dyDescent="0.35">
      <c r="AG7980" s="1">
        <v>42564</v>
      </c>
      <c r="AH7980" s="11">
        <v>4.17</v>
      </c>
    </row>
    <row r="7981" spans="33:34" x14ac:dyDescent="0.35">
      <c r="AG7981" s="1">
        <v>42565</v>
      </c>
      <c r="AH7981" s="11">
        <v>4.2300000000000004</v>
      </c>
    </row>
    <row r="7982" spans="33:34" x14ac:dyDescent="0.35">
      <c r="AG7982" s="1">
        <v>42566</v>
      </c>
      <c r="AH7982" s="11">
        <v>4.26</v>
      </c>
    </row>
    <row r="7983" spans="33:34" x14ac:dyDescent="0.35">
      <c r="AG7983" s="1">
        <v>42569</v>
      </c>
      <c r="AH7983" s="11">
        <v>4.26</v>
      </c>
    </row>
    <row r="7984" spans="33:34" x14ac:dyDescent="0.35">
      <c r="AG7984" s="1">
        <v>42570</v>
      </c>
      <c r="AH7984" s="11">
        <v>4.2300000000000004</v>
      </c>
    </row>
    <row r="7985" spans="33:34" x14ac:dyDescent="0.35">
      <c r="AG7985" s="1">
        <v>42571</v>
      </c>
      <c r="AH7985" s="11">
        <v>4.25</v>
      </c>
    </row>
    <row r="7986" spans="33:34" x14ac:dyDescent="0.35">
      <c r="AG7986" s="1">
        <v>42572</v>
      </c>
      <c r="AH7986" s="11">
        <v>4.25</v>
      </c>
    </row>
    <row r="7987" spans="33:34" x14ac:dyDescent="0.35">
      <c r="AG7987" s="1">
        <v>42573</v>
      </c>
      <c r="AH7987" s="11">
        <v>4.2300000000000004</v>
      </c>
    </row>
    <row r="7988" spans="33:34" x14ac:dyDescent="0.35">
      <c r="AG7988" s="1">
        <v>42576</v>
      </c>
      <c r="AH7988" s="11">
        <v>4.2300000000000004</v>
      </c>
    </row>
    <row r="7989" spans="33:34" x14ac:dyDescent="0.35">
      <c r="AG7989" s="1">
        <v>42577</v>
      </c>
      <c r="AH7989" s="11">
        <v>4.22</v>
      </c>
    </row>
    <row r="7990" spans="33:34" x14ac:dyDescent="0.35">
      <c r="AG7990" s="1">
        <v>42578</v>
      </c>
      <c r="AH7990" s="11">
        <v>4.1900000000000004</v>
      </c>
    </row>
    <row r="7991" spans="33:34" x14ac:dyDescent="0.35">
      <c r="AG7991" s="1">
        <v>42579</v>
      </c>
      <c r="AH7991" s="11">
        <v>4.2</v>
      </c>
    </row>
    <row r="7992" spans="33:34" x14ac:dyDescent="0.35">
      <c r="AG7992" s="1">
        <v>42580</v>
      </c>
      <c r="AH7992" s="11">
        <v>4.17</v>
      </c>
    </row>
    <row r="7993" spans="33:34" x14ac:dyDescent="0.35">
      <c r="AG7993" s="1">
        <v>42583</v>
      </c>
      <c r="AH7993" s="11">
        <v>4.24</v>
      </c>
    </row>
    <row r="7994" spans="33:34" x14ac:dyDescent="0.35">
      <c r="AG7994" s="1">
        <v>42584</v>
      </c>
      <c r="AH7994" s="11">
        <v>4.3</v>
      </c>
    </row>
    <row r="7995" spans="33:34" x14ac:dyDescent="0.35">
      <c r="AG7995" s="1">
        <v>42585</v>
      </c>
      <c r="AH7995" s="11">
        <v>4.3099999999999996</v>
      </c>
    </row>
    <row r="7996" spans="33:34" x14ac:dyDescent="0.35">
      <c r="AG7996" s="1">
        <v>42586</v>
      </c>
      <c r="AH7996" s="11">
        <v>4.2699999999999996</v>
      </c>
    </row>
    <row r="7997" spans="33:34" x14ac:dyDescent="0.35">
      <c r="AG7997" s="1">
        <v>42587</v>
      </c>
      <c r="AH7997" s="11">
        <v>4.32</v>
      </c>
    </row>
    <row r="7998" spans="33:34" x14ac:dyDescent="0.35">
      <c r="AG7998" s="1">
        <v>42590</v>
      </c>
      <c r="AH7998" s="11">
        <v>4.3</v>
      </c>
    </row>
    <row r="7999" spans="33:34" x14ac:dyDescent="0.35">
      <c r="AG7999" s="1">
        <v>42591</v>
      </c>
      <c r="AH7999" s="11">
        <v>4.25</v>
      </c>
    </row>
    <row r="8000" spans="33:34" x14ac:dyDescent="0.35">
      <c r="AG8000" s="1">
        <v>42592</v>
      </c>
      <c r="AH8000" s="11">
        <v>4.21</v>
      </c>
    </row>
    <row r="8001" spans="33:34" x14ac:dyDescent="0.35">
      <c r="AG8001" s="1">
        <v>42593</v>
      </c>
      <c r="AH8001" s="11">
        <v>4.2699999999999996</v>
      </c>
    </row>
    <row r="8002" spans="33:34" x14ac:dyDescent="0.35">
      <c r="AG8002" s="1">
        <v>42594</v>
      </c>
      <c r="AH8002" s="11">
        <v>4.22</v>
      </c>
    </row>
    <row r="8003" spans="33:34" x14ac:dyDescent="0.35">
      <c r="AG8003" s="1">
        <v>42597</v>
      </c>
      <c r="AH8003" s="11">
        <v>4.25</v>
      </c>
    </row>
    <row r="8004" spans="33:34" x14ac:dyDescent="0.35">
      <c r="AG8004" s="1">
        <v>42598</v>
      </c>
      <c r="AH8004" s="11">
        <v>4.2699999999999996</v>
      </c>
    </row>
    <row r="8005" spans="33:34" x14ac:dyDescent="0.35">
      <c r="AG8005" s="1">
        <v>42599</v>
      </c>
      <c r="AH8005" s="11">
        <v>4.25</v>
      </c>
    </row>
    <row r="8006" spans="33:34" x14ac:dyDescent="0.35">
      <c r="AG8006" s="1">
        <v>42600</v>
      </c>
      <c r="AH8006" s="11">
        <v>4.2300000000000004</v>
      </c>
    </row>
    <row r="8007" spans="33:34" x14ac:dyDescent="0.35">
      <c r="AG8007" s="1">
        <v>42601</v>
      </c>
      <c r="AH8007" s="11">
        <v>4.25</v>
      </c>
    </row>
    <row r="8008" spans="33:34" x14ac:dyDescent="0.35">
      <c r="AG8008" s="1">
        <v>42604</v>
      </c>
      <c r="AH8008" s="11">
        <v>4.2</v>
      </c>
    </row>
    <row r="8009" spans="33:34" x14ac:dyDescent="0.35">
      <c r="AG8009" s="1">
        <v>42605</v>
      </c>
      <c r="AH8009" s="11">
        <v>4.1900000000000004</v>
      </c>
    </row>
    <row r="8010" spans="33:34" x14ac:dyDescent="0.35">
      <c r="AG8010" s="1">
        <v>42606</v>
      </c>
      <c r="AH8010" s="11">
        <v>4.2</v>
      </c>
    </row>
    <row r="8011" spans="33:34" x14ac:dyDescent="0.35">
      <c r="AG8011" s="1">
        <v>42607</v>
      </c>
      <c r="AH8011" s="11">
        <v>4.21</v>
      </c>
    </row>
    <row r="8012" spans="33:34" x14ac:dyDescent="0.35">
      <c r="AG8012" s="1">
        <v>42608</v>
      </c>
      <c r="AH8012" s="11">
        <v>4.25</v>
      </c>
    </row>
    <row r="8013" spans="33:34" x14ac:dyDescent="0.35">
      <c r="AG8013" s="1">
        <v>42611</v>
      </c>
      <c r="AH8013" s="11">
        <v>4.16</v>
      </c>
    </row>
    <row r="8014" spans="33:34" x14ac:dyDescent="0.35">
      <c r="AG8014" s="1">
        <v>42612</v>
      </c>
      <c r="AH8014" s="11">
        <v>4.1900000000000004</v>
      </c>
    </row>
    <row r="8015" spans="33:34" x14ac:dyDescent="0.35">
      <c r="AG8015" s="1">
        <v>42613</v>
      </c>
      <c r="AH8015" s="11">
        <v>4.1900000000000004</v>
      </c>
    </row>
    <row r="8016" spans="33:34" x14ac:dyDescent="0.35">
      <c r="AG8016" s="1">
        <v>42614</v>
      </c>
      <c r="AH8016" s="11">
        <v>4.1900000000000004</v>
      </c>
    </row>
    <row r="8017" spans="33:34" x14ac:dyDescent="0.35">
      <c r="AG8017" s="1">
        <v>42615</v>
      </c>
      <c r="AH8017" s="11">
        <v>4.2300000000000004</v>
      </c>
    </row>
    <row r="8018" spans="33:34" x14ac:dyDescent="0.35">
      <c r="AG8018" s="1">
        <v>42618</v>
      </c>
    </row>
    <row r="8019" spans="33:34" x14ac:dyDescent="0.35">
      <c r="AG8019" s="1">
        <v>42619</v>
      </c>
      <c r="AH8019" s="11">
        <v>4.1900000000000004</v>
      </c>
    </row>
    <row r="8020" spans="33:34" x14ac:dyDescent="0.35">
      <c r="AG8020" s="1">
        <v>42620</v>
      </c>
      <c r="AH8020" s="11">
        <v>4.1900000000000004</v>
      </c>
    </row>
    <row r="8021" spans="33:34" x14ac:dyDescent="0.35">
      <c r="AG8021" s="1">
        <v>42621</v>
      </c>
      <c r="AH8021" s="11">
        <v>4.28</v>
      </c>
    </row>
    <row r="8022" spans="33:34" x14ac:dyDescent="0.35">
      <c r="AG8022" s="1">
        <v>42622</v>
      </c>
      <c r="AH8022" s="11">
        <v>4.34</v>
      </c>
    </row>
    <row r="8023" spans="33:34" x14ac:dyDescent="0.35">
      <c r="AG8023" s="1">
        <v>42625</v>
      </c>
      <c r="AH8023" s="11">
        <v>4.3600000000000003</v>
      </c>
    </row>
    <row r="8024" spans="33:34" x14ac:dyDescent="0.35">
      <c r="AG8024" s="1">
        <v>42626</v>
      </c>
      <c r="AH8024" s="11">
        <v>4.43</v>
      </c>
    </row>
    <row r="8025" spans="33:34" x14ac:dyDescent="0.35">
      <c r="AG8025" s="1">
        <v>42627</v>
      </c>
      <c r="AH8025" s="11">
        <v>4.4000000000000004</v>
      </c>
    </row>
    <row r="8026" spans="33:34" x14ac:dyDescent="0.35">
      <c r="AG8026" s="1">
        <v>42628</v>
      </c>
      <c r="AH8026" s="11">
        <v>4.43</v>
      </c>
    </row>
    <row r="8027" spans="33:34" x14ac:dyDescent="0.35">
      <c r="AG8027" s="1">
        <v>42629</v>
      </c>
      <c r="AH8027" s="11">
        <v>4.41</v>
      </c>
    </row>
    <row r="8028" spans="33:34" x14ac:dyDescent="0.35">
      <c r="AG8028" s="1">
        <v>42632</v>
      </c>
      <c r="AH8028" s="11">
        <v>4.4000000000000004</v>
      </c>
    </row>
    <row r="8029" spans="33:34" x14ac:dyDescent="0.35">
      <c r="AG8029" s="1">
        <v>42633</v>
      </c>
      <c r="AH8029" s="11">
        <v>4.3899999999999997</v>
      </c>
    </row>
    <row r="8030" spans="33:34" x14ac:dyDescent="0.35">
      <c r="AG8030" s="1">
        <v>42634</v>
      </c>
      <c r="AH8030" s="11">
        <v>4.3600000000000003</v>
      </c>
    </row>
    <row r="8031" spans="33:34" x14ac:dyDescent="0.35">
      <c r="AG8031" s="1">
        <v>42635</v>
      </c>
      <c r="AH8031" s="11">
        <v>4.32</v>
      </c>
    </row>
    <row r="8032" spans="33:34" x14ac:dyDescent="0.35">
      <c r="AG8032" s="1">
        <v>42636</v>
      </c>
      <c r="AH8032" s="11">
        <v>4.3</v>
      </c>
    </row>
    <row r="8033" spans="33:34" x14ac:dyDescent="0.35">
      <c r="AG8033" s="1">
        <v>42639</v>
      </c>
      <c r="AH8033" s="11">
        <v>4.29</v>
      </c>
    </row>
    <row r="8034" spans="33:34" x14ac:dyDescent="0.35">
      <c r="AG8034" s="1">
        <v>42640</v>
      </c>
      <c r="AH8034" s="11">
        <v>4.25</v>
      </c>
    </row>
    <row r="8035" spans="33:34" x14ac:dyDescent="0.35">
      <c r="AG8035" s="1">
        <v>42641</v>
      </c>
      <c r="AH8035" s="11">
        <v>4.26</v>
      </c>
    </row>
    <row r="8036" spans="33:34" x14ac:dyDescent="0.35">
      <c r="AG8036" s="1">
        <v>42642</v>
      </c>
      <c r="AH8036" s="11">
        <v>4.2300000000000004</v>
      </c>
    </row>
    <row r="8037" spans="33:34" x14ac:dyDescent="0.35">
      <c r="AG8037" s="1">
        <v>42643</v>
      </c>
      <c r="AH8037" s="11">
        <v>4.29</v>
      </c>
    </row>
    <row r="8038" spans="33:34" x14ac:dyDescent="0.35">
      <c r="AG8038" s="1">
        <v>42646</v>
      </c>
      <c r="AH8038" s="11">
        <v>4.29</v>
      </c>
    </row>
    <row r="8039" spans="33:34" x14ac:dyDescent="0.35">
      <c r="AG8039" s="1">
        <v>42647</v>
      </c>
      <c r="AH8039" s="11">
        <v>4.3499999999999996</v>
      </c>
    </row>
    <row r="8040" spans="33:34" x14ac:dyDescent="0.35">
      <c r="AG8040" s="1">
        <v>42648</v>
      </c>
      <c r="AH8040" s="11">
        <v>4.3600000000000003</v>
      </c>
    </row>
    <row r="8041" spans="33:34" x14ac:dyDescent="0.35">
      <c r="AG8041" s="1">
        <v>42649</v>
      </c>
      <c r="AH8041" s="11">
        <v>4.3600000000000003</v>
      </c>
    </row>
    <row r="8042" spans="33:34" x14ac:dyDescent="0.35">
      <c r="AG8042" s="1">
        <v>42650</v>
      </c>
      <c r="AH8042" s="11">
        <v>4.3600000000000003</v>
      </c>
    </row>
    <row r="8043" spans="33:34" x14ac:dyDescent="0.35">
      <c r="AG8043" s="1">
        <v>42653</v>
      </c>
    </row>
    <row r="8044" spans="33:34" x14ac:dyDescent="0.35">
      <c r="AG8044" s="1">
        <v>42654</v>
      </c>
      <c r="AH8044" s="11">
        <v>4.37</v>
      </c>
    </row>
    <row r="8045" spans="33:34" x14ac:dyDescent="0.35">
      <c r="AG8045" s="1">
        <v>42655</v>
      </c>
      <c r="AH8045" s="11">
        <v>4.3899999999999997</v>
      </c>
    </row>
    <row r="8046" spans="33:34" x14ac:dyDescent="0.35">
      <c r="AG8046" s="1">
        <v>42656</v>
      </c>
      <c r="AH8046" s="11">
        <v>4.34</v>
      </c>
    </row>
    <row r="8047" spans="33:34" x14ac:dyDescent="0.35">
      <c r="AG8047" s="1">
        <v>42657</v>
      </c>
      <c r="AH8047" s="11">
        <v>4.43</v>
      </c>
    </row>
    <row r="8048" spans="33:34" x14ac:dyDescent="0.35">
      <c r="AG8048" s="1">
        <v>42660</v>
      </c>
      <c r="AH8048" s="11">
        <v>4.3899999999999997</v>
      </c>
    </row>
    <row r="8049" spans="33:34" x14ac:dyDescent="0.35">
      <c r="AG8049" s="1">
        <v>42661</v>
      </c>
      <c r="AH8049" s="11">
        <v>4.37</v>
      </c>
    </row>
    <row r="8050" spans="33:34" x14ac:dyDescent="0.35">
      <c r="AG8050" s="1">
        <v>42662</v>
      </c>
      <c r="AH8050" s="11">
        <v>4.38</v>
      </c>
    </row>
    <row r="8051" spans="33:34" x14ac:dyDescent="0.35">
      <c r="AG8051" s="1">
        <v>42663</v>
      </c>
      <c r="AH8051" s="11">
        <v>4.3499999999999996</v>
      </c>
    </row>
    <row r="8052" spans="33:34" x14ac:dyDescent="0.35">
      <c r="AG8052" s="1">
        <v>42664</v>
      </c>
      <c r="AH8052" s="11">
        <v>4.34</v>
      </c>
    </row>
    <row r="8053" spans="33:34" x14ac:dyDescent="0.35">
      <c r="AG8053" s="1">
        <v>42667</v>
      </c>
      <c r="AH8053" s="11">
        <v>4.3600000000000003</v>
      </c>
    </row>
    <row r="8054" spans="33:34" x14ac:dyDescent="0.35">
      <c r="AG8054" s="1">
        <v>42668</v>
      </c>
      <c r="AH8054" s="11">
        <v>4.3499999999999996</v>
      </c>
    </row>
    <row r="8055" spans="33:34" x14ac:dyDescent="0.35">
      <c r="AG8055" s="1">
        <v>42669</v>
      </c>
      <c r="AH8055" s="11">
        <v>4.3899999999999997</v>
      </c>
    </row>
    <row r="8056" spans="33:34" x14ac:dyDescent="0.35">
      <c r="AG8056" s="1">
        <v>42670</v>
      </c>
      <c r="AH8056" s="11">
        <v>4.4400000000000004</v>
      </c>
    </row>
    <row r="8057" spans="33:34" x14ac:dyDescent="0.35">
      <c r="AG8057" s="1">
        <v>42671</v>
      </c>
      <c r="AH8057" s="11">
        <v>4.46</v>
      </c>
    </row>
    <row r="8058" spans="33:34" x14ac:dyDescent="0.35">
      <c r="AG8058" s="1">
        <v>42674</v>
      </c>
      <c r="AH8058" s="11">
        <v>4.45</v>
      </c>
    </row>
    <row r="8059" spans="33:34" x14ac:dyDescent="0.35">
      <c r="AG8059" s="1">
        <v>42675</v>
      </c>
      <c r="AH8059" s="11">
        <v>4.4400000000000004</v>
      </c>
    </row>
    <row r="8060" spans="33:34" x14ac:dyDescent="0.35">
      <c r="AG8060" s="1">
        <v>42676</v>
      </c>
      <c r="AH8060" s="11">
        <v>4.4400000000000004</v>
      </c>
    </row>
    <row r="8061" spans="33:34" x14ac:dyDescent="0.35">
      <c r="AG8061" s="1">
        <v>42677</v>
      </c>
      <c r="AH8061" s="11">
        <v>4.49</v>
      </c>
    </row>
    <row r="8062" spans="33:34" x14ac:dyDescent="0.35">
      <c r="AG8062" s="1">
        <v>42678</v>
      </c>
      <c r="AH8062" s="11">
        <v>4.46</v>
      </c>
    </row>
    <row r="8063" spans="33:34" x14ac:dyDescent="0.35">
      <c r="AG8063" s="1">
        <v>42681</v>
      </c>
      <c r="AH8063" s="11">
        <v>4.49</v>
      </c>
    </row>
    <row r="8064" spans="33:34" x14ac:dyDescent="0.35">
      <c r="AG8064" s="1">
        <v>42682</v>
      </c>
      <c r="AH8064" s="11">
        <v>4.5</v>
      </c>
    </row>
    <row r="8065" spans="33:34" x14ac:dyDescent="0.35">
      <c r="AG8065" s="1">
        <v>42683</v>
      </c>
      <c r="AH8065" s="11">
        <v>4.7300000000000004</v>
      </c>
    </row>
    <row r="8066" spans="33:34" x14ac:dyDescent="0.35">
      <c r="AG8066" s="1">
        <v>42684</v>
      </c>
      <c r="AH8066" s="11">
        <v>4.75</v>
      </c>
    </row>
    <row r="8067" spans="33:34" x14ac:dyDescent="0.35">
      <c r="AG8067" s="1">
        <v>42685</v>
      </c>
    </row>
    <row r="8068" spans="33:34" x14ac:dyDescent="0.35">
      <c r="AG8068" s="1">
        <v>42688</v>
      </c>
      <c r="AH8068" s="11">
        <v>4.83</v>
      </c>
    </row>
    <row r="8069" spans="33:34" x14ac:dyDescent="0.35">
      <c r="AG8069" s="1">
        <v>42689</v>
      </c>
      <c r="AH8069" s="11">
        <v>4.82</v>
      </c>
    </row>
    <row r="8070" spans="33:34" x14ac:dyDescent="0.35">
      <c r="AG8070" s="1">
        <v>42690</v>
      </c>
      <c r="AH8070" s="11">
        <v>4.7699999999999996</v>
      </c>
    </row>
    <row r="8071" spans="33:34" x14ac:dyDescent="0.35">
      <c r="AG8071" s="1">
        <v>42691</v>
      </c>
      <c r="AH8071" s="11">
        <v>4.83</v>
      </c>
    </row>
    <row r="8072" spans="33:34" x14ac:dyDescent="0.35">
      <c r="AG8072" s="1">
        <v>42692</v>
      </c>
      <c r="AH8072" s="11">
        <v>4.8600000000000003</v>
      </c>
    </row>
    <row r="8073" spans="33:34" x14ac:dyDescent="0.35">
      <c r="AG8073" s="1">
        <v>42695</v>
      </c>
      <c r="AH8073" s="11">
        <v>4.8499999999999996</v>
      </c>
    </row>
    <row r="8074" spans="33:34" x14ac:dyDescent="0.35">
      <c r="AG8074" s="1">
        <v>42696</v>
      </c>
      <c r="AH8074" s="11">
        <v>4.84</v>
      </c>
    </row>
    <row r="8075" spans="33:34" x14ac:dyDescent="0.35">
      <c r="AG8075" s="1">
        <v>42697</v>
      </c>
      <c r="AH8075" s="11">
        <v>4.8499999999999996</v>
      </c>
    </row>
    <row r="8076" spans="33:34" x14ac:dyDescent="0.35">
      <c r="AG8076" s="1">
        <v>42698</v>
      </c>
    </row>
    <row r="8077" spans="33:34" x14ac:dyDescent="0.35">
      <c r="AG8077" s="1">
        <v>42699</v>
      </c>
      <c r="AH8077" s="11">
        <v>4.84</v>
      </c>
    </row>
    <row r="8078" spans="33:34" x14ac:dyDescent="0.35">
      <c r="AG8078" s="1">
        <v>42702</v>
      </c>
      <c r="AH8078" s="11">
        <v>4.79</v>
      </c>
    </row>
    <row r="8079" spans="33:34" x14ac:dyDescent="0.35">
      <c r="AG8079" s="1">
        <v>42703</v>
      </c>
      <c r="AH8079" s="11">
        <v>4.76</v>
      </c>
    </row>
    <row r="8080" spans="33:34" x14ac:dyDescent="0.35">
      <c r="AG8080" s="1">
        <v>42704</v>
      </c>
      <c r="AH8080" s="11">
        <v>4.82</v>
      </c>
    </row>
    <row r="8081" spans="33:34" x14ac:dyDescent="0.35">
      <c r="AG8081" s="1">
        <v>42705</v>
      </c>
      <c r="AH8081" s="11">
        <v>4.87</v>
      </c>
    </row>
    <row r="8082" spans="33:34" x14ac:dyDescent="0.35">
      <c r="AG8082" s="1">
        <v>42706</v>
      </c>
      <c r="AH8082" s="11">
        <v>4.82</v>
      </c>
    </row>
    <row r="8083" spans="33:34" x14ac:dyDescent="0.35">
      <c r="AG8083" s="1">
        <v>42709</v>
      </c>
      <c r="AH8083" s="11">
        <v>4.8099999999999996</v>
      </c>
    </row>
    <row r="8084" spans="33:34" x14ac:dyDescent="0.35">
      <c r="AG8084" s="1">
        <v>42710</v>
      </c>
      <c r="AH8084" s="11">
        <v>4.83</v>
      </c>
    </row>
    <row r="8085" spans="33:34" x14ac:dyDescent="0.35">
      <c r="AG8085" s="1">
        <v>42711</v>
      </c>
      <c r="AH8085" s="11">
        <v>4.78</v>
      </c>
    </row>
    <row r="8086" spans="33:34" x14ac:dyDescent="0.35">
      <c r="AG8086" s="1">
        <v>42712</v>
      </c>
      <c r="AH8086" s="11">
        <v>4.83</v>
      </c>
    </row>
    <row r="8087" spans="33:34" x14ac:dyDescent="0.35">
      <c r="AG8087" s="1">
        <v>42713</v>
      </c>
      <c r="AH8087" s="11">
        <v>4.9000000000000004</v>
      </c>
    </row>
    <row r="8088" spans="33:34" x14ac:dyDescent="0.35">
      <c r="AG8088" s="1">
        <v>42716</v>
      </c>
      <c r="AH8088" s="11">
        <v>4.9000000000000004</v>
      </c>
    </row>
    <row r="8089" spans="33:34" x14ac:dyDescent="0.35">
      <c r="AG8089" s="1">
        <v>42717</v>
      </c>
      <c r="AH8089" s="11">
        <v>4.87</v>
      </c>
    </row>
    <row r="8090" spans="33:34" x14ac:dyDescent="0.35">
      <c r="AG8090" s="1">
        <v>42718</v>
      </c>
      <c r="AH8090" s="11">
        <v>4.8600000000000003</v>
      </c>
    </row>
    <row r="8091" spans="33:34" x14ac:dyDescent="0.35">
      <c r="AG8091" s="1">
        <v>42719</v>
      </c>
      <c r="AH8091" s="11">
        <v>4.84</v>
      </c>
    </row>
    <row r="8092" spans="33:34" x14ac:dyDescent="0.35">
      <c r="AG8092" s="1">
        <v>42720</v>
      </c>
      <c r="AH8092" s="11">
        <v>4.88</v>
      </c>
    </row>
    <row r="8093" spans="33:34" x14ac:dyDescent="0.35">
      <c r="AG8093" s="1">
        <v>42723</v>
      </c>
      <c r="AH8093" s="11">
        <v>4.82</v>
      </c>
    </row>
    <row r="8094" spans="33:34" x14ac:dyDescent="0.35">
      <c r="AG8094" s="1">
        <v>42724</v>
      </c>
      <c r="AH8094" s="11">
        <v>4.8499999999999996</v>
      </c>
    </row>
    <row r="8095" spans="33:34" x14ac:dyDescent="0.35">
      <c r="AG8095" s="1">
        <v>42725</v>
      </c>
      <c r="AH8095" s="11">
        <v>4.8099999999999996</v>
      </c>
    </row>
    <row r="8096" spans="33:34" x14ac:dyDescent="0.35">
      <c r="AG8096" s="1">
        <v>42726</v>
      </c>
      <c r="AH8096" s="11">
        <v>4.82</v>
      </c>
    </row>
    <row r="8097" spans="33:34" x14ac:dyDescent="0.35">
      <c r="AG8097" s="1">
        <v>42727</v>
      </c>
      <c r="AH8097" s="11">
        <v>4.8</v>
      </c>
    </row>
    <row r="8098" spans="33:34" x14ac:dyDescent="0.35">
      <c r="AG8098" s="1">
        <v>42730</v>
      </c>
    </row>
    <row r="8099" spans="33:34" x14ac:dyDescent="0.35">
      <c r="AG8099" s="1">
        <v>42731</v>
      </c>
      <c r="AH8099" s="11">
        <v>4.82</v>
      </c>
    </row>
    <row r="8100" spans="33:34" x14ac:dyDescent="0.35">
      <c r="AG8100" s="1">
        <v>42732</v>
      </c>
      <c r="AH8100" s="11">
        <v>4.7699999999999996</v>
      </c>
    </row>
    <row r="8101" spans="33:34" x14ac:dyDescent="0.35">
      <c r="AG8101" s="1">
        <v>42733</v>
      </c>
      <c r="AH8101" s="11">
        <v>4.76</v>
      </c>
    </row>
    <row r="8102" spans="33:34" x14ac:dyDescent="0.35">
      <c r="AG8102" s="1">
        <v>42734</v>
      </c>
      <c r="AH8102" s="11">
        <v>4.7300000000000004</v>
      </c>
    </row>
    <row r="8103" spans="33:34" x14ac:dyDescent="0.35">
      <c r="AG8103" s="1">
        <v>42737</v>
      </c>
    </row>
    <row r="8104" spans="33:34" x14ac:dyDescent="0.35">
      <c r="AG8104" s="1">
        <v>42738</v>
      </c>
      <c r="AH8104" s="11">
        <v>4.72</v>
      </c>
    </row>
    <row r="8105" spans="33:34" x14ac:dyDescent="0.35">
      <c r="AG8105" s="1">
        <v>42739</v>
      </c>
      <c r="AH8105" s="11">
        <v>4.71</v>
      </c>
    </row>
    <row r="8106" spans="33:34" x14ac:dyDescent="0.35">
      <c r="AG8106" s="1">
        <v>42740</v>
      </c>
      <c r="AH8106" s="11">
        <v>4.62</v>
      </c>
    </row>
    <row r="8107" spans="33:34" x14ac:dyDescent="0.35">
      <c r="AG8107" s="1">
        <v>42741</v>
      </c>
      <c r="AH8107" s="11">
        <v>4.66</v>
      </c>
    </row>
    <row r="8108" spans="33:34" x14ac:dyDescent="0.35">
      <c r="AG8108" s="1">
        <v>42744</v>
      </c>
      <c r="AH8108" s="11">
        <v>4.62</v>
      </c>
    </row>
    <row r="8109" spans="33:34" x14ac:dyDescent="0.35">
      <c r="AG8109" s="1">
        <v>42745</v>
      </c>
      <c r="AH8109" s="11">
        <v>4.62</v>
      </c>
    </row>
    <row r="8110" spans="33:34" x14ac:dyDescent="0.35">
      <c r="AG8110" s="1">
        <v>42746</v>
      </c>
      <c r="AH8110" s="11">
        <v>4.5999999999999996</v>
      </c>
    </row>
    <row r="8111" spans="33:34" x14ac:dyDescent="0.35">
      <c r="AG8111" s="1">
        <v>42747</v>
      </c>
      <c r="AH8111" s="11">
        <v>4.6100000000000003</v>
      </c>
    </row>
    <row r="8112" spans="33:34" x14ac:dyDescent="0.35">
      <c r="AG8112" s="1">
        <v>42748</v>
      </c>
      <c r="AH8112" s="11">
        <v>4.63</v>
      </c>
    </row>
    <row r="8113" spans="33:34" x14ac:dyDescent="0.35">
      <c r="AG8113" s="1">
        <v>42751</v>
      </c>
    </row>
    <row r="8114" spans="33:34" x14ac:dyDescent="0.35">
      <c r="AG8114" s="1">
        <v>42752</v>
      </c>
      <c r="AH8114" s="11">
        <v>4.59</v>
      </c>
    </row>
    <row r="8115" spans="33:34" x14ac:dyDescent="0.35">
      <c r="AG8115" s="1">
        <v>42753</v>
      </c>
      <c r="AH8115" s="11">
        <v>4.6399999999999997</v>
      </c>
    </row>
    <row r="8116" spans="33:34" x14ac:dyDescent="0.35">
      <c r="AG8116" s="1">
        <v>42754</v>
      </c>
      <c r="AH8116" s="11">
        <v>4.68</v>
      </c>
    </row>
    <row r="8117" spans="33:34" x14ac:dyDescent="0.35">
      <c r="AG8117" s="1">
        <v>42755</v>
      </c>
      <c r="AH8117" s="11">
        <v>4.6900000000000004</v>
      </c>
    </row>
    <row r="8118" spans="33:34" x14ac:dyDescent="0.35">
      <c r="AG8118" s="1">
        <v>42758</v>
      </c>
      <c r="AH8118" s="11">
        <v>4.62</v>
      </c>
    </row>
    <row r="8119" spans="33:34" x14ac:dyDescent="0.35">
      <c r="AG8119" s="1">
        <v>42759</v>
      </c>
      <c r="AH8119" s="11">
        <v>4.6900000000000004</v>
      </c>
    </row>
    <row r="8120" spans="33:34" x14ac:dyDescent="0.35">
      <c r="AG8120" s="1">
        <v>42760</v>
      </c>
      <c r="AH8120" s="11">
        <v>4.74</v>
      </c>
    </row>
    <row r="8121" spans="33:34" x14ac:dyDescent="0.35">
      <c r="AG8121" s="1">
        <v>42761</v>
      </c>
      <c r="AH8121" s="11">
        <v>4.71</v>
      </c>
    </row>
    <row r="8122" spans="33:34" x14ac:dyDescent="0.35">
      <c r="AG8122" s="1">
        <v>42762</v>
      </c>
      <c r="AH8122" s="11">
        <v>4.68</v>
      </c>
    </row>
    <row r="8123" spans="33:34" x14ac:dyDescent="0.35">
      <c r="AG8123" s="1">
        <v>42765</v>
      </c>
      <c r="AH8123" s="11">
        <v>4.7</v>
      </c>
    </row>
    <row r="8124" spans="33:34" x14ac:dyDescent="0.35">
      <c r="AG8124" s="1">
        <v>42766</v>
      </c>
      <c r="AH8124" s="11">
        <v>4.68</v>
      </c>
    </row>
    <row r="8125" spans="33:34" x14ac:dyDescent="0.35">
      <c r="AG8125" s="1">
        <v>42767</v>
      </c>
      <c r="AH8125" s="11">
        <v>4.71</v>
      </c>
    </row>
    <row r="8126" spans="33:34" x14ac:dyDescent="0.35">
      <c r="AG8126" s="1">
        <v>42768</v>
      </c>
      <c r="AH8126" s="11">
        <v>4.71</v>
      </c>
    </row>
    <row r="8127" spans="33:34" x14ac:dyDescent="0.35">
      <c r="AG8127" s="1">
        <v>42769</v>
      </c>
      <c r="AH8127" s="11">
        <v>4.7300000000000004</v>
      </c>
    </row>
    <row r="8128" spans="33:34" x14ac:dyDescent="0.35">
      <c r="AG8128" s="1">
        <v>42772</v>
      </c>
      <c r="AH8128" s="11">
        <v>4.67</v>
      </c>
    </row>
    <row r="8129" spans="33:34" x14ac:dyDescent="0.35">
      <c r="AG8129" s="1">
        <v>42773</v>
      </c>
      <c r="AH8129" s="11">
        <v>4.6399999999999997</v>
      </c>
    </row>
    <row r="8130" spans="33:34" x14ac:dyDescent="0.35">
      <c r="AG8130" s="1">
        <v>42774</v>
      </c>
      <c r="AH8130" s="11">
        <v>4.59</v>
      </c>
    </row>
    <row r="8131" spans="33:34" x14ac:dyDescent="0.35">
      <c r="AG8131" s="1">
        <v>42775</v>
      </c>
      <c r="AH8131" s="11">
        <v>4.6399999999999997</v>
      </c>
    </row>
    <row r="8132" spans="33:34" x14ac:dyDescent="0.35">
      <c r="AG8132" s="1">
        <v>42776</v>
      </c>
      <c r="AH8132" s="11">
        <v>4.6399999999999997</v>
      </c>
    </row>
    <row r="8133" spans="33:34" x14ac:dyDescent="0.35">
      <c r="AG8133" s="1">
        <v>42779</v>
      </c>
      <c r="AH8133" s="11">
        <v>4.66</v>
      </c>
    </row>
    <row r="8134" spans="33:34" x14ac:dyDescent="0.35">
      <c r="AG8134" s="1">
        <v>42780</v>
      </c>
      <c r="AH8134" s="11">
        <v>4.68</v>
      </c>
    </row>
    <row r="8135" spans="33:34" x14ac:dyDescent="0.35">
      <c r="AG8135" s="1">
        <v>42781</v>
      </c>
      <c r="AH8135" s="11">
        <v>4.7</v>
      </c>
    </row>
    <row r="8136" spans="33:34" x14ac:dyDescent="0.35">
      <c r="AG8136" s="1">
        <v>42782</v>
      </c>
      <c r="AH8136" s="11">
        <v>4.6500000000000004</v>
      </c>
    </row>
    <row r="8137" spans="33:34" x14ac:dyDescent="0.35">
      <c r="AG8137" s="1">
        <v>42783</v>
      </c>
      <c r="AH8137" s="11">
        <v>4.63</v>
      </c>
    </row>
    <row r="8138" spans="33:34" x14ac:dyDescent="0.35">
      <c r="AG8138" s="1">
        <v>42786</v>
      </c>
    </row>
    <row r="8139" spans="33:34" x14ac:dyDescent="0.35">
      <c r="AG8139" s="1">
        <v>42787</v>
      </c>
      <c r="AH8139" s="11">
        <v>4.63</v>
      </c>
    </row>
    <row r="8140" spans="33:34" x14ac:dyDescent="0.35">
      <c r="AG8140" s="1">
        <v>42788</v>
      </c>
      <c r="AH8140" s="11">
        <v>4.63</v>
      </c>
    </row>
    <row r="8141" spans="33:34" x14ac:dyDescent="0.35">
      <c r="AG8141" s="1">
        <v>42789</v>
      </c>
      <c r="AH8141" s="11">
        <v>4.6100000000000003</v>
      </c>
    </row>
    <row r="8142" spans="33:34" x14ac:dyDescent="0.35">
      <c r="AG8142" s="1">
        <v>42790</v>
      </c>
      <c r="AH8142" s="11">
        <v>4.54</v>
      </c>
    </row>
    <row r="8143" spans="33:34" x14ac:dyDescent="0.35">
      <c r="AG8143" s="1">
        <v>42793</v>
      </c>
      <c r="AH8143" s="11">
        <v>4.57</v>
      </c>
    </row>
    <row r="8144" spans="33:34" x14ac:dyDescent="0.35">
      <c r="AG8144" s="1">
        <v>42794</v>
      </c>
      <c r="AH8144" s="11">
        <v>4.55</v>
      </c>
    </row>
    <row r="8145" spans="33:34" x14ac:dyDescent="0.35">
      <c r="AG8145" s="1">
        <v>42795</v>
      </c>
      <c r="AH8145" s="11">
        <v>4.6399999999999997</v>
      </c>
    </row>
    <row r="8146" spans="33:34" x14ac:dyDescent="0.35">
      <c r="AG8146" s="1">
        <v>42796</v>
      </c>
      <c r="AH8146" s="11">
        <v>4.6500000000000004</v>
      </c>
    </row>
    <row r="8147" spans="33:34" x14ac:dyDescent="0.35">
      <c r="AG8147" s="1">
        <v>42797</v>
      </c>
      <c r="AH8147" s="11">
        <v>4.6500000000000004</v>
      </c>
    </row>
    <row r="8148" spans="33:34" x14ac:dyDescent="0.35">
      <c r="AG8148" s="1">
        <v>42800</v>
      </c>
      <c r="AH8148" s="11">
        <v>4.66</v>
      </c>
    </row>
    <row r="8149" spans="33:34" x14ac:dyDescent="0.35">
      <c r="AG8149" s="1">
        <v>42801</v>
      </c>
      <c r="AH8149" s="11">
        <v>4.67</v>
      </c>
    </row>
    <row r="8150" spans="33:34" x14ac:dyDescent="0.35">
      <c r="AG8150" s="1">
        <v>42802</v>
      </c>
      <c r="AH8150" s="11">
        <v>4.72</v>
      </c>
    </row>
    <row r="8151" spans="33:34" x14ac:dyDescent="0.35">
      <c r="AG8151" s="1">
        <v>42803</v>
      </c>
      <c r="AH8151" s="11">
        <v>4.7699999999999996</v>
      </c>
    </row>
    <row r="8152" spans="33:34" x14ac:dyDescent="0.35">
      <c r="AG8152" s="1">
        <v>42804</v>
      </c>
      <c r="AH8152" s="11">
        <v>4.76</v>
      </c>
    </row>
    <row r="8153" spans="33:34" x14ac:dyDescent="0.35">
      <c r="AG8153" s="1">
        <v>42807</v>
      </c>
      <c r="AH8153" s="11">
        <v>4.79</v>
      </c>
    </row>
    <row r="8154" spans="33:34" x14ac:dyDescent="0.35">
      <c r="AG8154" s="1">
        <v>42808</v>
      </c>
      <c r="AH8154" s="11">
        <v>4.78</v>
      </c>
    </row>
    <row r="8155" spans="33:34" x14ac:dyDescent="0.35">
      <c r="AG8155" s="1">
        <v>42809</v>
      </c>
      <c r="AH8155" s="11">
        <v>4.71</v>
      </c>
    </row>
    <row r="8156" spans="33:34" x14ac:dyDescent="0.35">
      <c r="AG8156" s="1">
        <v>42810</v>
      </c>
      <c r="AH8156" s="11">
        <v>4.74</v>
      </c>
    </row>
    <row r="8157" spans="33:34" x14ac:dyDescent="0.35">
      <c r="AG8157" s="1">
        <v>42811</v>
      </c>
      <c r="AH8157" s="11">
        <v>4.72</v>
      </c>
    </row>
    <row r="8158" spans="33:34" x14ac:dyDescent="0.35">
      <c r="AG8158" s="1">
        <v>42814</v>
      </c>
      <c r="AH8158" s="11">
        <v>4.7</v>
      </c>
    </row>
    <row r="8159" spans="33:34" x14ac:dyDescent="0.35">
      <c r="AG8159" s="1">
        <v>42815</v>
      </c>
      <c r="AH8159" s="11">
        <v>4.66</v>
      </c>
    </row>
    <row r="8160" spans="33:34" x14ac:dyDescent="0.35">
      <c r="AG8160" s="1">
        <v>42816</v>
      </c>
      <c r="AH8160" s="11">
        <v>4.63</v>
      </c>
    </row>
    <row r="8161" spans="33:34" x14ac:dyDescent="0.35">
      <c r="AG8161" s="1">
        <v>42817</v>
      </c>
      <c r="AH8161" s="11">
        <v>4.6500000000000004</v>
      </c>
    </row>
    <row r="8162" spans="33:34" x14ac:dyDescent="0.35">
      <c r="AG8162" s="1">
        <v>42818</v>
      </c>
      <c r="AH8162" s="11">
        <v>4.62</v>
      </c>
    </row>
    <row r="8163" spans="33:34" x14ac:dyDescent="0.35">
      <c r="AG8163" s="1">
        <v>42821</v>
      </c>
      <c r="AH8163" s="11">
        <v>4.6100000000000003</v>
      </c>
    </row>
    <row r="8164" spans="33:34" x14ac:dyDescent="0.35">
      <c r="AG8164" s="1">
        <v>42822</v>
      </c>
      <c r="AH8164" s="11">
        <v>4.6399999999999997</v>
      </c>
    </row>
    <row r="8165" spans="33:34" x14ac:dyDescent="0.35">
      <c r="AG8165" s="1">
        <v>42823</v>
      </c>
      <c r="AH8165" s="11">
        <v>4.62</v>
      </c>
    </row>
    <row r="8166" spans="33:34" x14ac:dyDescent="0.35">
      <c r="AG8166" s="1">
        <v>42824</v>
      </c>
      <c r="AH8166" s="11">
        <v>4.6500000000000004</v>
      </c>
    </row>
    <row r="8167" spans="33:34" x14ac:dyDescent="0.35">
      <c r="AG8167" s="1">
        <v>42825</v>
      </c>
      <c r="AH8167" s="11">
        <v>4.6399999999999997</v>
      </c>
    </row>
    <row r="8168" spans="33:34" x14ac:dyDescent="0.35">
      <c r="AG8168" s="1">
        <v>42828</v>
      </c>
      <c r="AH8168" s="11">
        <v>4.6100000000000003</v>
      </c>
    </row>
    <row r="8169" spans="33:34" x14ac:dyDescent="0.35">
      <c r="AG8169" s="1">
        <v>42829</v>
      </c>
      <c r="AH8169" s="11">
        <v>4.62</v>
      </c>
    </row>
    <row r="8170" spans="33:34" x14ac:dyDescent="0.35">
      <c r="AG8170" s="1">
        <v>42830</v>
      </c>
      <c r="AH8170" s="11">
        <v>4.63</v>
      </c>
    </row>
    <row r="8171" spans="33:34" x14ac:dyDescent="0.35">
      <c r="AG8171" s="1">
        <v>42831</v>
      </c>
      <c r="AH8171" s="11">
        <v>4.6100000000000003</v>
      </c>
    </row>
    <row r="8172" spans="33:34" x14ac:dyDescent="0.35">
      <c r="AG8172" s="1">
        <v>42832</v>
      </c>
      <c r="AH8172" s="11">
        <v>4.62</v>
      </c>
    </row>
    <row r="8173" spans="33:34" x14ac:dyDescent="0.35">
      <c r="AG8173" s="1">
        <v>42835</v>
      </c>
      <c r="AH8173" s="11">
        <v>4.6100000000000003</v>
      </c>
    </row>
    <row r="8174" spans="33:34" x14ac:dyDescent="0.35">
      <c r="AG8174" s="1">
        <v>42836</v>
      </c>
      <c r="AH8174" s="11">
        <v>4.5599999999999996</v>
      </c>
    </row>
    <row r="8175" spans="33:34" x14ac:dyDescent="0.35">
      <c r="AG8175" s="1">
        <v>42837</v>
      </c>
      <c r="AH8175" s="11">
        <v>4.5599999999999996</v>
      </c>
    </row>
    <row r="8176" spans="33:34" x14ac:dyDescent="0.35">
      <c r="AG8176" s="1">
        <v>42838</v>
      </c>
      <c r="AH8176" s="11">
        <v>4.5199999999999996</v>
      </c>
    </row>
    <row r="8177" spans="33:34" x14ac:dyDescent="0.35">
      <c r="AG8177" s="1">
        <v>42839</v>
      </c>
    </row>
    <row r="8178" spans="33:34" x14ac:dyDescent="0.35">
      <c r="AG8178" s="1">
        <v>42842</v>
      </c>
      <c r="AH8178" s="11">
        <v>4.55</v>
      </c>
    </row>
    <row r="8179" spans="33:34" x14ac:dyDescent="0.35">
      <c r="AG8179" s="1">
        <v>42843</v>
      </c>
      <c r="AH8179" s="11">
        <v>4.47</v>
      </c>
    </row>
    <row r="8180" spans="33:34" x14ac:dyDescent="0.35">
      <c r="AG8180" s="1">
        <v>42844</v>
      </c>
      <c r="AH8180" s="11">
        <v>4.5</v>
      </c>
    </row>
    <row r="8181" spans="33:34" x14ac:dyDescent="0.35">
      <c r="AG8181" s="1">
        <v>42845</v>
      </c>
      <c r="AH8181" s="11">
        <v>4.5199999999999996</v>
      </c>
    </row>
    <row r="8182" spans="33:34" x14ac:dyDescent="0.35">
      <c r="AG8182" s="1">
        <v>42846</v>
      </c>
      <c r="AH8182" s="11">
        <v>4.53</v>
      </c>
    </row>
    <row r="8183" spans="33:34" x14ac:dyDescent="0.35">
      <c r="AG8183" s="1">
        <v>42849</v>
      </c>
      <c r="AH8183" s="11">
        <v>4.5599999999999996</v>
      </c>
    </row>
    <row r="8184" spans="33:34" x14ac:dyDescent="0.35">
      <c r="AG8184" s="1">
        <v>42850</v>
      </c>
      <c r="AH8184" s="11">
        <v>4.6100000000000003</v>
      </c>
    </row>
    <row r="8185" spans="33:34" x14ac:dyDescent="0.35">
      <c r="AG8185" s="1">
        <v>42851</v>
      </c>
      <c r="AH8185" s="11">
        <v>4.59</v>
      </c>
    </row>
    <row r="8186" spans="33:34" x14ac:dyDescent="0.35">
      <c r="AG8186" s="1">
        <v>42852</v>
      </c>
      <c r="AH8186" s="11">
        <v>4.58</v>
      </c>
    </row>
    <row r="8187" spans="33:34" x14ac:dyDescent="0.35">
      <c r="AG8187" s="1">
        <v>42853</v>
      </c>
      <c r="AH8187" s="11">
        <v>4.57</v>
      </c>
    </row>
    <row r="8188" spans="33:34" x14ac:dyDescent="0.35">
      <c r="AG8188" s="1">
        <v>42856</v>
      </c>
      <c r="AH8188" s="11">
        <v>4.62</v>
      </c>
    </row>
    <row r="8189" spans="33:34" x14ac:dyDescent="0.35">
      <c r="AG8189" s="1">
        <v>42857</v>
      </c>
      <c r="AH8189" s="11">
        <v>4.59</v>
      </c>
    </row>
    <row r="8190" spans="33:34" x14ac:dyDescent="0.35">
      <c r="AG8190" s="1">
        <v>42858</v>
      </c>
      <c r="AH8190" s="11">
        <v>4.5599999999999996</v>
      </c>
    </row>
    <row r="8191" spans="33:34" x14ac:dyDescent="0.35">
      <c r="AG8191" s="1">
        <v>42859</v>
      </c>
      <c r="AH8191" s="11">
        <v>4.6100000000000003</v>
      </c>
    </row>
    <row r="8192" spans="33:34" x14ac:dyDescent="0.35">
      <c r="AG8192" s="1">
        <v>42860</v>
      </c>
      <c r="AH8192" s="11">
        <v>4.5999999999999996</v>
      </c>
    </row>
    <row r="8193" spans="33:34" x14ac:dyDescent="0.35">
      <c r="AG8193" s="1">
        <v>42863</v>
      </c>
      <c r="AH8193" s="11">
        <v>4.62</v>
      </c>
    </row>
    <row r="8194" spans="33:34" x14ac:dyDescent="0.35">
      <c r="AG8194" s="1">
        <v>42864</v>
      </c>
      <c r="AH8194" s="11">
        <v>4.6399999999999997</v>
      </c>
    </row>
    <row r="8195" spans="33:34" x14ac:dyDescent="0.35">
      <c r="AG8195" s="1">
        <v>42865</v>
      </c>
      <c r="AH8195" s="11">
        <v>4.63</v>
      </c>
    </row>
    <row r="8196" spans="33:34" x14ac:dyDescent="0.35">
      <c r="AG8196" s="1">
        <v>42866</v>
      </c>
      <c r="AH8196" s="11">
        <v>4.63</v>
      </c>
    </row>
    <row r="8197" spans="33:34" x14ac:dyDescent="0.35">
      <c r="AG8197" s="1">
        <v>42867</v>
      </c>
      <c r="AH8197" s="11">
        <v>4.58</v>
      </c>
    </row>
    <row r="8198" spans="33:34" x14ac:dyDescent="0.35">
      <c r="AG8198" s="1">
        <v>42870</v>
      </c>
      <c r="AH8198" s="11">
        <v>4.59</v>
      </c>
    </row>
    <row r="8199" spans="33:34" x14ac:dyDescent="0.35">
      <c r="AG8199" s="1">
        <v>42871</v>
      </c>
      <c r="AH8199" s="11">
        <v>4.57</v>
      </c>
    </row>
    <row r="8200" spans="33:34" x14ac:dyDescent="0.35">
      <c r="AG8200" s="1">
        <v>42872</v>
      </c>
      <c r="AH8200" s="11">
        <v>4.4800000000000004</v>
      </c>
    </row>
    <row r="8201" spans="33:34" x14ac:dyDescent="0.35">
      <c r="AG8201" s="1">
        <v>42873</v>
      </c>
      <c r="AH8201" s="11">
        <v>4.49</v>
      </c>
    </row>
    <row r="8202" spans="33:34" x14ac:dyDescent="0.35">
      <c r="AG8202" s="1">
        <v>42874</v>
      </c>
      <c r="AH8202" s="11">
        <v>4.49</v>
      </c>
    </row>
    <row r="8203" spans="33:34" x14ac:dyDescent="0.35">
      <c r="AG8203" s="1">
        <v>42877</v>
      </c>
      <c r="AH8203" s="11">
        <v>4.49</v>
      </c>
    </row>
    <row r="8204" spans="33:34" x14ac:dyDescent="0.35">
      <c r="AG8204" s="1">
        <v>42878</v>
      </c>
      <c r="AH8204" s="11">
        <v>4.51</v>
      </c>
    </row>
    <row r="8205" spans="33:34" x14ac:dyDescent="0.35">
      <c r="AG8205" s="1">
        <v>42879</v>
      </c>
      <c r="AH8205" s="11">
        <v>4.51</v>
      </c>
    </row>
    <row r="8206" spans="33:34" x14ac:dyDescent="0.35">
      <c r="AG8206" s="1">
        <v>42880</v>
      </c>
      <c r="AH8206" s="11">
        <v>4.49</v>
      </c>
    </row>
    <row r="8207" spans="33:34" x14ac:dyDescent="0.35">
      <c r="AG8207" s="1">
        <v>42881</v>
      </c>
      <c r="AH8207" s="11">
        <v>4.49</v>
      </c>
    </row>
    <row r="8208" spans="33:34" x14ac:dyDescent="0.35">
      <c r="AG8208" s="1">
        <v>42884</v>
      </c>
    </row>
    <row r="8209" spans="33:34" x14ac:dyDescent="0.35">
      <c r="AG8209" s="1">
        <v>42885</v>
      </c>
      <c r="AH8209" s="11">
        <v>4.46</v>
      </c>
    </row>
    <row r="8210" spans="33:34" x14ac:dyDescent="0.35">
      <c r="AG8210" s="1">
        <v>42886</v>
      </c>
      <c r="AH8210" s="11">
        <v>4.4400000000000004</v>
      </c>
    </row>
    <row r="8211" spans="33:34" x14ac:dyDescent="0.35">
      <c r="AG8211" s="1">
        <v>42887</v>
      </c>
      <c r="AH8211" s="11">
        <v>4.45</v>
      </c>
    </row>
    <row r="8212" spans="33:34" x14ac:dyDescent="0.35">
      <c r="AG8212" s="1">
        <v>42888</v>
      </c>
      <c r="AH8212" s="11">
        <v>4.3899999999999997</v>
      </c>
    </row>
    <row r="8213" spans="33:34" x14ac:dyDescent="0.35">
      <c r="AG8213" s="1">
        <v>42891</v>
      </c>
      <c r="AH8213" s="11">
        <v>4.42</v>
      </c>
    </row>
    <row r="8214" spans="33:34" x14ac:dyDescent="0.35">
      <c r="AG8214" s="1">
        <v>42892</v>
      </c>
      <c r="AH8214" s="11">
        <v>4.3899999999999997</v>
      </c>
    </row>
    <row r="8215" spans="33:34" x14ac:dyDescent="0.35">
      <c r="AG8215" s="1">
        <v>42893</v>
      </c>
      <c r="AH8215" s="11">
        <v>4.41</v>
      </c>
    </row>
    <row r="8216" spans="33:34" x14ac:dyDescent="0.35">
      <c r="AG8216" s="1">
        <v>42894</v>
      </c>
      <c r="AH8216" s="11">
        <v>4.42</v>
      </c>
    </row>
    <row r="8217" spans="33:34" x14ac:dyDescent="0.35">
      <c r="AG8217" s="1">
        <v>42895</v>
      </c>
      <c r="AH8217" s="11">
        <v>4.42</v>
      </c>
    </row>
    <row r="8218" spans="33:34" x14ac:dyDescent="0.35">
      <c r="AG8218" s="1">
        <v>42898</v>
      </c>
      <c r="AH8218" s="11">
        <v>4.43</v>
      </c>
    </row>
    <row r="8219" spans="33:34" x14ac:dyDescent="0.35">
      <c r="AG8219" s="1">
        <v>42899</v>
      </c>
      <c r="AH8219" s="11">
        <v>4.42</v>
      </c>
    </row>
    <row r="8220" spans="33:34" x14ac:dyDescent="0.35">
      <c r="AG8220" s="1">
        <v>42900</v>
      </c>
      <c r="AH8220" s="11">
        <v>4.34</v>
      </c>
    </row>
    <row r="8221" spans="33:34" x14ac:dyDescent="0.35">
      <c r="AG8221" s="1">
        <v>42901</v>
      </c>
      <c r="AH8221" s="11">
        <v>4.34</v>
      </c>
    </row>
    <row r="8222" spans="33:34" x14ac:dyDescent="0.35">
      <c r="AG8222" s="1">
        <v>42902</v>
      </c>
      <c r="AH8222" s="11">
        <v>4.3499999999999996</v>
      </c>
    </row>
    <row r="8223" spans="33:34" x14ac:dyDescent="0.35">
      <c r="AG8223" s="1">
        <v>42905</v>
      </c>
      <c r="AH8223" s="11">
        <v>4.3600000000000003</v>
      </c>
    </row>
    <row r="8224" spans="33:34" x14ac:dyDescent="0.35">
      <c r="AG8224" s="1">
        <v>42906</v>
      </c>
      <c r="AH8224" s="11">
        <v>4.32</v>
      </c>
    </row>
    <row r="8225" spans="33:34" x14ac:dyDescent="0.35">
      <c r="AG8225" s="1">
        <v>42907</v>
      </c>
      <c r="AH8225" s="11">
        <v>4.3099999999999996</v>
      </c>
    </row>
    <row r="8226" spans="33:34" x14ac:dyDescent="0.35">
      <c r="AG8226" s="1">
        <v>42908</v>
      </c>
      <c r="AH8226" s="11">
        <v>4.3099999999999996</v>
      </c>
    </row>
    <row r="8227" spans="33:34" x14ac:dyDescent="0.35">
      <c r="AG8227" s="1">
        <v>42909</v>
      </c>
      <c r="AH8227" s="11">
        <v>4.3</v>
      </c>
    </row>
    <row r="8228" spans="33:34" x14ac:dyDescent="0.35">
      <c r="AG8228" s="1">
        <v>42912</v>
      </c>
      <c r="AH8228" s="11">
        <v>4.29</v>
      </c>
    </row>
    <row r="8229" spans="33:34" x14ac:dyDescent="0.35">
      <c r="AG8229" s="1">
        <v>42913</v>
      </c>
      <c r="AH8229" s="11">
        <v>4.33</v>
      </c>
    </row>
    <row r="8230" spans="33:34" x14ac:dyDescent="0.35">
      <c r="AG8230" s="1">
        <v>42914</v>
      </c>
      <c r="AH8230" s="11">
        <v>4.3600000000000003</v>
      </c>
    </row>
    <row r="8231" spans="33:34" x14ac:dyDescent="0.35">
      <c r="AG8231" s="1">
        <v>42915</v>
      </c>
      <c r="AH8231" s="11">
        <v>4.38</v>
      </c>
    </row>
    <row r="8232" spans="33:34" x14ac:dyDescent="0.35">
      <c r="AG8232" s="1">
        <v>42916</v>
      </c>
      <c r="AH8232" s="11">
        <v>4.4000000000000004</v>
      </c>
    </row>
    <row r="8233" spans="33:34" x14ac:dyDescent="0.35">
      <c r="AG8233" s="1">
        <v>42919</v>
      </c>
      <c r="AH8233" s="11">
        <v>4.42</v>
      </c>
    </row>
    <row r="8234" spans="33:34" x14ac:dyDescent="0.35">
      <c r="AG8234" s="1">
        <v>42920</v>
      </c>
    </row>
    <row r="8235" spans="33:34" x14ac:dyDescent="0.35">
      <c r="AG8235" s="1">
        <v>42921</v>
      </c>
      <c r="AH8235" s="11">
        <v>4.41</v>
      </c>
    </row>
    <row r="8236" spans="33:34" x14ac:dyDescent="0.35">
      <c r="AG8236" s="1">
        <v>42922</v>
      </c>
      <c r="AH8236" s="11">
        <v>4.4400000000000004</v>
      </c>
    </row>
    <row r="8237" spans="33:34" x14ac:dyDescent="0.35">
      <c r="AG8237" s="1">
        <v>42923</v>
      </c>
      <c r="AH8237" s="11">
        <v>4.47</v>
      </c>
    </row>
    <row r="8238" spans="33:34" x14ac:dyDescent="0.35">
      <c r="AG8238" s="1">
        <v>42926</v>
      </c>
      <c r="AH8238" s="11">
        <v>4.46</v>
      </c>
    </row>
    <row r="8239" spans="33:34" x14ac:dyDescent="0.35">
      <c r="AG8239" s="1">
        <v>42927</v>
      </c>
      <c r="AH8239" s="11">
        <v>4.45</v>
      </c>
    </row>
    <row r="8240" spans="33:34" x14ac:dyDescent="0.35">
      <c r="AG8240" s="1">
        <v>42928</v>
      </c>
      <c r="AH8240" s="11">
        <v>4.42</v>
      </c>
    </row>
    <row r="8241" spans="33:34" x14ac:dyDescent="0.35">
      <c r="AG8241" s="1">
        <v>42929</v>
      </c>
      <c r="AH8241" s="11">
        <v>4.4400000000000004</v>
      </c>
    </row>
    <row r="8242" spans="33:34" x14ac:dyDescent="0.35">
      <c r="AG8242" s="1">
        <v>42930</v>
      </c>
      <c r="AH8242" s="11">
        <v>4.42</v>
      </c>
    </row>
    <row r="8243" spans="33:34" x14ac:dyDescent="0.35">
      <c r="AG8243" s="1">
        <v>42933</v>
      </c>
      <c r="AH8243" s="11">
        <v>4.4000000000000004</v>
      </c>
    </row>
    <row r="8244" spans="33:34" x14ac:dyDescent="0.35">
      <c r="AG8244" s="1">
        <v>42934</v>
      </c>
      <c r="AH8244" s="11">
        <v>4.3499999999999996</v>
      </c>
    </row>
    <row r="8245" spans="33:34" x14ac:dyDescent="0.35">
      <c r="AG8245" s="1">
        <v>42935</v>
      </c>
      <c r="AH8245" s="11">
        <v>4.34</v>
      </c>
    </row>
    <row r="8246" spans="33:34" x14ac:dyDescent="0.35">
      <c r="AG8246" s="1">
        <v>42936</v>
      </c>
      <c r="AH8246" s="11">
        <v>4.32</v>
      </c>
    </row>
    <row r="8247" spans="33:34" x14ac:dyDescent="0.35">
      <c r="AG8247" s="1">
        <v>42937</v>
      </c>
      <c r="AH8247" s="11">
        <v>4.29</v>
      </c>
    </row>
    <row r="8248" spans="33:34" x14ac:dyDescent="0.35">
      <c r="AG8248" s="1">
        <v>42940</v>
      </c>
      <c r="AH8248" s="11">
        <v>4.32</v>
      </c>
    </row>
    <row r="8249" spans="33:34" x14ac:dyDescent="0.35">
      <c r="AG8249" s="1">
        <v>42941</v>
      </c>
      <c r="AH8249" s="11">
        <v>4.38</v>
      </c>
    </row>
    <row r="8250" spans="33:34" x14ac:dyDescent="0.35">
      <c r="AG8250" s="1">
        <v>42942</v>
      </c>
      <c r="AH8250" s="11">
        <v>4.3600000000000003</v>
      </c>
    </row>
    <row r="8251" spans="33:34" x14ac:dyDescent="0.35">
      <c r="AG8251" s="1">
        <v>42943</v>
      </c>
      <c r="AH8251" s="11">
        <v>4.3899999999999997</v>
      </c>
    </row>
    <row r="8252" spans="33:34" x14ac:dyDescent="0.35">
      <c r="AG8252" s="1">
        <v>42944</v>
      </c>
      <c r="AH8252" s="11">
        <v>4.3499999999999996</v>
      </c>
    </row>
    <row r="8253" spans="33:34" x14ac:dyDescent="0.35">
      <c r="AG8253" s="1">
        <v>42947</v>
      </c>
      <c r="AH8253" s="11">
        <v>4.3600000000000003</v>
      </c>
    </row>
    <row r="8254" spans="33:34" x14ac:dyDescent="0.35">
      <c r="AG8254" s="1">
        <v>42948</v>
      </c>
      <c r="AH8254" s="11">
        <v>4.32</v>
      </c>
    </row>
    <row r="8255" spans="33:34" x14ac:dyDescent="0.35">
      <c r="AG8255" s="1">
        <v>42949</v>
      </c>
      <c r="AH8255" s="11">
        <v>4.32</v>
      </c>
    </row>
    <row r="8256" spans="33:34" x14ac:dyDescent="0.35">
      <c r="AG8256" s="1">
        <v>42950</v>
      </c>
      <c r="AH8256" s="11">
        <v>4.29</v>
      </c>
    </row>
    <row r="8257" spans="33:34" x14ac:dyDescent="0.35">
      <c r="AG8257" s="1">
        <v>42951</v>
      </c>
      <c r="AH8257" s="11">
        <v>4.32</v>
      </c>
    </row>
    <row r="8258" spans="33:34" x14ac:dyDescent="0.35">
      <c r="AG8258" s="1">
        <v>42954</v>
      </c>
      <c r="AH8258" s="11">
        <v>4.32</v>
      </c>
    </row>
    <row r="8259" spans="33:34" x14ac:dyDescent="0.35">
      <c r="AG8259" s="1">
        <v>42955</v>
      </c>
      <c r="AH8259" s="11">
        <v>4.3600000000000003</v>
      </c>
    </row>
    <row r="8260" spans="33:34" x14ac:dyDescent="0.35">
      <c r="AG8260" s="1">
        <v>42956</v>
      </c>
      <c r="AH8260" s="11">
        <v>4.33</v>
      </c>
    </row>
    <row r="8261" spans="33:34" x14ac:dyDescent="0.35">
      <c r="AG8261" s="1">
        <v>42957</v>
      </c>
      <c r="AH8261" s="11">
        <v>4.3099999999999996</v>
      </c>
    </row>
    <row r="8262" spans="33:34" x14ac:dyDescent="0.35">
      <c r="AG8262" s="1">
        <v>42958</v>
      </c>
      <c r="AH8262" s="11">
        <v>4.3099999999999996</v>
      </c>
    </row>
    <row r="8263" spans="33:34" x14ac:dyDescent="0.35">
      <c r="AG8263" s="1">
        <v>42961</v>
      </c>
      <c r="AH8263" s="11">
        <v>4.33</v>
      </c>
    </row>
    <row r="8264" spans="33:34" x14ac:dyDescent="0.35">
      <c r="AG8264" s="1">
        <v>42962</v>
      </c>
      <c r="AH8264" s="11">
        <v>4.3600000000000003</v>
      </c>
    </row>
    <row r="8265" spans="33:34" x14ac:dyDescent="0.35">
      <c r="AG8265" s="1">
        <v>42963</v>
      </c>
      <c r="AH8265" s="11">
        <v>4.32</v>
      </c>
    </row>
    <row r="8266" spans="33:34" x14ac:dyDescent="0.35">
      <c r="AG8266" s="1">
        <v>42964</v>
      </c>
      <c r="AH8266" s="11">
        <v>4.3</v>
      </c>
    </row>
    <row r="8267" spans="33:34" x14ac:dyDescent="0.35">
      <c r="AG8267" s="1">
        <v>42965</v>
      </c>
      <c r="AH8267" s="11">
        <v>4.3099999999999996</v>
      </c>
    </row>
    <row r="8268" spans="33:34" x14ac:dyDescent="0.35">
      <c r="AG8268" s="1">
        <v>42968</v>
      </c>
      <c r="AH8268" s="11">
        <v>4.3</v>
      </c>
    </row>
    <row r="8269" spans="33:34" x14ac:dyDescent="0.35">
      <c r="AG8269" s="1">
        <v>42969</v>
      </c>
      <c r="AH8269" s="11">
        <v>4.32</v>
      </c>
    </row>
    <row r="8270" spans="33:34" x14ac:dyDescent="0.35">
      <c r="AG8270" s="1">
        <v>42970</v>
      </c>
      <c r="AH8270" s="11">
        <v>4.29</v>
      </c>
    </row>
    <row r="8271" spans="33:34" x14ac:dyDescent="0.35">
      <c r="AG8271" s="1">
        <v>42971</v>
      </c>
      <c r="AH8271" s="11">
        <v>4.3099999999999996</v>
      </c>
    </row>
    <row r="8272" spans="33:34" x14ac:dyDescent="0.35">
      <c r="AG8272" s="1">
        <v>42972</v>
      </c>
      <c r="AH8272" s="11">
        <v>4.29</v>
      </c>
    </row>
    <row r="8273" spans="33:34" x14ac:dyDescent="0.35">
      <c r="AG8273" s="1">
        <v>42975</v>
      </c>
      <c r="AH8273" s="11">
        <v>4.29</v>
      </c>
    </row>
    <row r="8274" spans="33:34" x14ac:dyDescent="0.35">
      <c r="AG8274" s="1">
        <v>42976</v>
      </c>
      <c r="AH8274" s="11">
        <v>4.28</v>
      </c>
    </row>
    <row r="8275" spans="33:34" x14ac:dyDescent="0.35">
      <c r="AG8275" s="1">
        <v>42977</v>
      </c>
      <c r="AH8275" s="11">
        <v>4.29</v>
      </c>
    </row>
    <row r="8276" spans="33:34" x14ac:dyDescent="0.35">
      <c r="AG8276" s="1">
        <v>42978</v>
      </c>
      <c r="AH8276" s="11">
        <v>4.26</v>
      </c>
    </row>
    <row r="8277" spans="33:34" x14ac:dyDescent="0.35">
      <c r="AG8277" s="1">
        <v>42979</v>
      </c>
      <c r="AH8277" s="11">
        <v>4.3099999999999996</v>
      </c>
    </row>
    <row r="8278" spans="33:34" x14ac:dyDescent="0.35">
      <c r="AG8278" s="1">
        <v>42982</v>
      </c>
    </row>
    <row r="8279" spans="33:34" x14ac:dyDescent="0.35">
      <c r="AG8279" s="1">
        <v>42983</v>
      </c>
      <c r="AH8279" s="11">
        <v>4.2300000000000004</v>
      </c>
    </row>
    <row r="8280" spans="33:34" x14ac:dyDescent="0.35">
      <c r="AG8280" s="1">
        <v>42984</v>
      </c>
      <c r="AH8280" s="11">
        <v>4.2699999999999996</v>
      </c>
    </row>
    <row r="8281" spans="33:34" x14ac:dyDescent="0.35">
      <c r="AG8281" s="1">
        <v>42985</v>
      </c>
      <c r="AH8281" s="11">
        <v>4.22</v>
      </c>
    </row>
    <row r="8282" spans="33:34" x14ac:dyDescent="0.35">
      <c r="AG8282" s="1">
        <v>42986</v>
      </c>
      <c r="AH8282" s="11">
        <v>4.2300000000000004</v>
      </c>
    </row>
    <row r="8283" spans="33:34" x14ac:dyDescent="0.35">
      <c r="AG8283" s="1">
        <v>42989</v>
      </c>
      <c r="AH8283" s="11">
        <v>4.29</v>
      </c>
    </row>
    <row r="8284" spans="33:34" x14ac:dyDescent="0.35">
      <c r="AG8284" s="1">
        <v>42990</v>
      </c>
      <c r="AH8284" s="11">
        <v>4.33</v>
      </c>
    </row>
    <row r="8285" spans="33:34" x14ac:dyDescent="0.35">
      <c r="AG8285" s="1">
        <v>42991</v>
      </c>
      <c r="AH8285" s="11">
        <v>4.33</v>
      </c>
    </row>
    <row r="8286" spans="33:34" x14ac:dyDescent="0.35">
      <c r="AG8286" s="1">
        <v>42992</v>
      </c>
      <c r="AH8286" s="11">
        <v>4.3099999999999996</v>
      </c>
    </row>
    <row r="8287" spans="33:34" x14ac:dyDescent="0.35">
      <c r="AG8287" s="1">
        <v>42993</v>
      </c>
      <c r="AH8287" s="11">
        <v>4.3</v>
      </c>
    </row>
    <row r="8288" spans="33:34" x14ac:dyDescent="0.35">
      <c r="AG8288" s="1">
        <v>42996</v>
      </c>
      <c r="AH8288" s="11">
        <v>4.33</v>
      </c>
    </row>
    <row r="8289" spans="33:34" x14ac:dyDescent="0.35">
      <c r="AG8289" s="1">
        <v>42997</v>
      </c>
      <c r="AH8289" s="11">
        <v>4.33</v>
      </c>
    </row>
    <row r="8290" spans="33:34" x14ac:dyDescent="0.35">
      <c r="AG8290" s="1">
        <v>42998</v>
      </c>
      <c r="AH8290" s="11">
        <v>4.34</v>
      </c>
    </row>
    <row r="8291" spans="33:34" x14ac:dyDescent="0.35">
      <c r="AG8291" s="1">
        <v>42999</v>
      </c>
      <c r="AH8291" s="11">
        <v>4.32</v>
      </c>
    </row>
    <row r="8292" spans="33:34" x14ac:dyDescent="0.35">
      <c r="AG8292" s="1">
        <v>43000</v>
      </c>
      <c r="AH8292" s="11">
        <v>4.3099999999999996</v>
      </c>
    </row>
    <row r="8293" spans="33:34" x14ac:dyDescent="0.35">
      <c r="AG8293" s="1">
        <v>43003</v>
      </c>
      <c r="AH8293" s="11">
        <v>4.28</v>
      </c>
    </row>
    <row r="8294" spans="33:34" x14ac:dyDescent="0.35">
      <c r="AG8294" s="1">
        <v>43004</v>
      </c>
      <c r="AH8294" s="11">
        <v>4.28</v>
      </c>
    </row>
    <row r="8295" spans="33:34" x14ac:dyDescent="0.35">
      <c r="AG8295" s="1">
        <v>43005</v>
      </c>
      <c r="AH8295" s="11">
        <v>4.37</v>
      </c>
    </row>
    <row r="8296" spans="33:34" x14ac:dyDescent="0.35">
      <c r="AG8296" s="1">
        <v>43006</v>
      </c>
      <c r="AH8296" s="11">
        <v>4.3600000000000003</v>
      </c>
    </row>
    <row r="8297" spans="33:34" x14ac:dyDescent="0.35">
      <c r="AG8297" s="1">
        <v>43007</v>
      </c>
      <c r="AH8297" s="11">
        <v>4.33</v>
      </c>
    </row>
    <row r="8298" spans="33:34" x14ac:dyDescent="0.35">
      <c r="AG8298" s="1">
        <v>43010</v>
      </c>
      <c r="AH8298" s="11">
        <v>4.33</v>
      </c>
    </row>
    <row r="8299" spans="33:34" x14ac:dyDescent="0.35">
      <c r="AG8299" s="1">
        <v>43011</v>
      </c>
      <c r="AH8299" s="11">
        <v>4.33</v>
      </c>
    </row>
    <row r="8300" spans="33:34" x14ac:dyDescent="0.35">
      <c r="AG8300" s="1">
        <v>43012</v>
      </c>
      <c r="AH8300" s="11">
        <v>4.34</v>
      </c>
    </row>
    <row r="8301" spans="33:34" x14ac:dyDescent="0.35">
      <c r="AG8301" s="1">
        <v>43013</v>
      </c>
      <c r="AH8301" s="11">
        <v>4.3499999999999996</v>
      </c>
    </row>
    <row r="8302" spans="33:34" x14ac:dyDescent="0.35">
      <c r="AG8302" s="1">
        <v>43014</v>
      </c>
      <c r="AH8302" s="11">
        <v>4.3499999999999996</v>
      </c>
    </row>
    <row r="8303" spans="33:34" x14ac:dyDescent="0.35">
      <c r="AG8303" s="1">
        <v>43017</v>
      </c>
      <c r="AH8303" s="11">
        <v>4.34</v>
      </c>
    </row>
    <row r="8304" spans="33:34" x14ac:dyDescent="0.35">
      <c r="AG8304" s="1">
        <v>43018</v>
      </c>
      <c r="AH8304" s="11">
        <v>4.32</v>
      </c>
    </row>
    <row r="8305" spans="33:34" x14ac:dyDescent="0.35">
      <c r="AG8305" s="1">
        <v>43019</v>
      </c>
      <c r="AH8305" s="11">
        <v>4.32</v>
      </c>
    </row>
    <row r="8306" spans="33:34" x14ac:dyDescent="0.35">
      <c r="AG8306" s="1">
        <v>43020</v>
      </c>
      <c r="AH8306" s="11">
        <v>4.3</v>
      </c>
    </row>
    <row r="8307" spans="33:34" x14ac:dyDescent="0.35">
      <c r="AG8307" s="1">
        <v>43021</v>
      </c>
      <c r="AH8307" s="11">
        <v>4.25</v>
      </c>
    </row>
    <row r="8308" spans="33:34" x14ac:dyDescent="0.35">
      <c r="AG8308" s="1">
        <v>43024</v>
      </c>
      <c r="AH8308" s="11">
        <v>4.2699999999999996</v>
      </c>
    </row>
    <row r="8309" spans="33:34" x14ac:dyDescent="0.35">
      <c r="AG8309" s="1">
        <v>43025</v>
      </c>
      <c r="AH8309" s="11">
        <v>4.25</v>
      </c>
    </row>
    <row r="8310" spans="33:34" x14ac:dyDescent="0.35">
      <c r="AG8310" s="1">
        <v>43026</v>
      </c>
      <c r="AH8310" s="11">
        <v>4.29</v>
      </c>
    </row>
    <row r="8311" spans="33:34" x14ac:dyDescent="0.35">
      <c r="AG8311" s="1">
        <v>43027</v>
      </c>
      <c r="AH8311" s="11">
        <v>4.2699999999999996</v>
      </c>
    </row>
    <row r="8312" spans="33:34" x14ac:dyDescent="0.35">
      <c r="AG8312" s="1">
        <v>43028</v>
      </c>
      <c r="AH8312" s="11">
        <v>4.33</v>
      </c>
    </row>
    <row r="8313" spans="33:34" x14ac:dyDescent="0.35">
      <c r="AG8313" s="1">
        <v>43031</v>
      </c>
      <c r="AH8313" s="11">
        <v>4.32</v>
      </c>
    </row>
    <row r="8314" spans="33:34" x14ac:dyDescent="0.35">
      <c r="AG8314" s="1">
        <v>43032</v>
      </c>
      <c r="AH8314" s="11">
        <v>4.34</v>
      </c>
    </row>
    <row r="8315" spans="33:34" x14ac:dyDescent="0.35">
      <c r="AG8315" s="1">
        <v>43033</v>
      </c>
      <c r="AH8315" s="11">
        <v>4.37</v>
      </c>
    </row>
    <row r="8316" spans="33:34" x14ac:dyDescent="0.35">
      <c r="AG8316" s="1">
        <v>43034</v>
      </c>
      <c r="AH8316" s="11">
        <v>4.37</v>
      </c>
    </row>
    <row r="8317" spans="33:34" x14ac:dyDescent="0.35">
      <c r="AG8317" s="1">
        <v>43035</v>
      </c>
      <c r="AH8317" s="11">
        <v>4.3499999999999996</v>
      </c>
    </row>
    <row r="8318" spans="33:34" x14ac:dyDescent="0.35">
      <c r="AG8318" s="1">
        <v>43038</v>
      </c>
      <c r="AH8318" s="11">
        <v>4.29</v>
      </c>
    </row>
    <row r="8319" spans="33:34" x14ac:dyDescent="0.35">
      <c r="AG8319" s="1">
        <v>43039</v>
      </c>
      <c r="AH8319" s="11">
        <v>4.29</v>
      </c>
    </row>
    <row r="8320" spans="33:34" x14ac:dyDescent="0.35">
      <c r="AG8320" s="1">
        <v>43040</v>
      </c>
      <c r="AH8320" s="11">
        <v>4.29</v>
      </c>
    </row>
    <row r="8321" spans="33:34" x14ac:dyDescent="0.35">
      <c r="AG8321" s="1">
        <v>43041</v>
      </c>
      <c r="AH8321" s="11">
        <v>4.26</v>
      </c>
    </row>
    <row r="8322" spans="33:34" x14ac:dyDescent="0.35">
      <c r="AG8322" s="1">
        <v>43042</v>
      </c>
      <c r="AH8322" s="11">
        <v>4.25</v>
      </c>
    </row>
    <row r="8323" spans="33:34" x14ac:dyDescent="0.35">
      <c r="AG8323" s="1">
        <v>43045</v>
      </c>
      <c r="AH8323" s="11">
        <v>4.24</v>
      </c>
    </row>
    <row r="8324" spans="33:34" x14ac:dyDescent="0.35">
      <c r="AG8324" s="1">
        <v>43046</v>
      </c>
      <c r="AH8324" s="11">
        <v>4.22</v>
      </c>
    </row>
    <row r="8325" spans="33:34" x14ac:dyDescent="0.35">
      <c r="AG8325" s="1">
        <v>43047</v>
      </c>
      <c r="AH8325" s="11">
        <v>4.24</v>
      </c>
    </row>
    <row r="8326" spans="33:34" x14ac:dyDescent="0.35">
      <c r="AG8326" s="1">
        <v>43048</v>
      </c>
      <c r="AH8326" s="11">
        <v>4.26</v>
      </c>
    </row>
    <row r="8327" spans="33:34" x14ac:dyDescent="0.35">
      <c r="AG8327" s="1">
        <v>43049</v>
      </c>
    </row>
    <row r="8328" spans="33:34" x14ac:dyDescent="0.35">
      <c r="AG8328" s="1">
        <v>43052</v>
      </c>
      <c r="AH8328" s="11">
        <v>4.33</v>
      </c>
    </row>
    <row r="8329" spans="33:34" x14ac:dyDescent="0.35">
      <c r="AG8329" s="1">
        <v>43053</v>
      </c>
      <c r="AH8329" s="11">
        <v>4.3099999999999996</v>
      </c>
    </row>
    <row r="8330" spans="33:34" x14ac:dyDescent="0.35">
      <c r="AG8330" s="1">
        <v>43054</v>
      </c>
      <c r="AH8330" s="11">
        <v>4.28</v>
      </c>
    </row>
    <row r="8331" spans="33:34" x14ac:dyDescent="0.35">
      <c r="AG8331" s="1">
        <v>43055</v>
      </c>
      <c r="AH8331" s="11">
        <v>4.29</v>
      </c>
    </row>
    <row r="8332" spans="33:34" x14ac:dyDescent="0.35">
      <c r="AG8332" s="1">
        <v>43056</v>
      </c>
      <c r="AH8332" s="11">
        <v>4.28</v>
      </c>
    </row>
    <row r="8333" spans="33:34" x14ac:dyDescent="0.35">
      <c r="AG8333" s="1">
        <v>43059</v>
      </c>
      <c r="AH8333" s="11">
        <v>4.28</v>
      </c>
    </row>
    <row r="8334" spans="33:34" x14ac:dyDescent="0.35">
      <c r="AG8334" s="1">
        <v>43060</v>
      </c>
      <c r="AH8334" s="11">
        <v>4.24</v>
      </c>
    </row>
    <row r="8335" spans="33:34" x14ac:dyDescent="0.35">
      <c r="AG8335" s="1">
        <v>43061</v>
      </c>
      <c r="AH8335" s="11">
        <v>4.2300000000000004</v>
      </c>
    </row>
    <row r="8336" spans="33:34" x14ac:dyDescent="0.35">
      <c r="AG8336" s="1">
        <v>43062</v>
      </c>
    </row>
    <row r="8337" spans="33:34" x14ac:dyDescent="0.35">
      <c r="AG8337" s="1">
        <v>43063</v>
      </c>
      <c r="AH8337" s="11">
        <v>4.24</v>
      </c>
    </row>
    <row r="8338" spans="33:34" x14ac:dyDescent="0.35">
      <c r="AG8338" s="1">
        <v>43066</v>
      </c>
      <c r="AH8338" s="11">
        <v>4.25</v>
      </c>
    </row>
    <row r="8339" spans="33:34" x14ac:dyDescent="0.35">
      <c r="AG8339" s="1">
        <v>43067</v>
      </c>
      <c r="AH8339" s="11">
        <v>4.25</v>
      </c>
    </row>
    <row r="8340" spans="33:34" x14ac:dyDescent="0.35">
      <c r="AG8340" s="1">
        <v>43068</v>
      </c>
      <c r="AH8340" s="11">
        <v>4.29</v>
      </c>
    </row>
    <row r="8341" spans="33:34" x14ac:dyDescent="0.35">
      <c r="AG8341" s="1">
        <v>43069</v>
      </c>
      <c r="AH8341" s="11">
        <v>4.3</v>
      </c>
    </row>
    <row r="8342" spans="33:34" x14ac:dyDescent="0.35">
      <c r="AG8342" s="1">
        <v>43070</v>
      </c>
      <c r="AH8342" s="11">
        <v>4.24</v>
      </c>
    </row>
    <row r="8343" spans="33:34" x14ac:dyDescent="0.35">
      <c r="AG8343" s="1">
        <v>43073</v>
      </c>
      <c r="AH8343" s="11">
        <v>4.24</v>
      </c>
    </row>
    <row r="8344" spans="33:34" x14ac:dyDescent="0.35">
      <c r="AG8344" s="1">
        <v>43074</v>
      </c>
      <c r="AH8344" s="11">
        <v>4.2</v>
      </c>
    </row>
    <row r="8345" spans="33:34" x14ac:dyDescent="0.35">
      <c r="AG8345" s="1">
        <v>43075</v>
      </c>
      <c r="AH8345" s="11">
        <v>4.1900000000000004</v>
      </c>
    </row>
    <row r="8346" spans="33:34" x14ac:dyDescent="0.35">
      <c r="AG8346" s="1">
        <v>43076</v>
      </c>
      <c r="AH8346" s="11">
        <v>4.25</v>
      </c>
    </row>
    <row r="8347" spans="33:34" x14ac:dyDescent="0.35">
      <c r="AG8347" s="1">
        <v>43077</v>
      </c>
      <c r="AH8347" s="11">
        <v>4.25</v>
      </c>
    </row>
    <row r="8348" spans="33:34" x14ac:dyDescent="0.35">
      <c r="AG8348" s="1">
        <v>43080</v>
      </c>
      <c r="AH8348" s="11">
        <v>4.24</v>
      </c>
    </row>
    <row r="8349" spans="33:34" x14ac:dyDescent="0.35">
      <c r="AG8349" s="1">
        <v>43081</v>
      </c>
      <c r="AH8349" s="11">
        <v>4.24</v>
      </c>
    </row>
    <row r="8350" spans="33:34" x14ac:dyDescent="0.35">
      <c r="AG8350" s="1">
        <v>43082</v>
      </c>
      <c r="AH8350" s="11">
        <v>4.1900000000000004</v>
      </c>
    </row>
    <row r="8351" spans="33:34" x14ac:dyDescent="0.35">
      <c r="AG8351" s="1">
        <v>43083</v>
      </c>
      <c r="AH8351" s="11">
        <v>4.17</v>
      </c>
    </row>
    <row r="8352" spans="33:34" x14ac:dyDescent="0.35">
      <c r="AG8352" s="1">
        <v>43084</v>
      </c>
      <c r="AH8352" s="11">
        <v>4.1500000000000004</v>
      </c>
    </row>
    <row r="8353" spans="33:34" x14ac:dyDescent="0.35">
      <c r="AG8353" s="1">
        <v>43087</v>
      </c>
      <c r="AH8353" s="11">
        <v>4.2</v>
      </c>
    </row>
    <row r="8354" spans="33:34" x14ac:dyDescent="0.35">
      <c r="AG8354" s="1">
        <v>43088</v>
      </c>
      <c r="AH8354" s="11">
        <v>4.2699999999999996</v>
      </c>
    </row>
    <row r="8355" spans="33:34" x14ac:dyDescent="0.35">
      <c r="AG8355" s="1">
        <v>43089</v>
      </c>
      <c r="AH8355" s="11">
        <v>4.3099999999999996</v>
      </c>
    </row>
    <row r="8356" spans="33:34" x14ac:dyDescent="0.35">
      <c r="AG8356" s="1">
        <v>43090</v>
      </c>
      <c r="AH8356" s="11">
        <v>4.2699999999999996</v>
      </c>
    </row>
    <row r="8357" spans="33:34" x14ac:dyDescent="0.35">
      <c r="AG8357" s="1">
        <v>43091</v>
      </c>
      <c r="AH8357" s="11">
        <v>4.2699999999999996</v>
      </c>
    </row>
    <row r="8358" spans="33:34" x14ac:dyDescent="0.35">
      <c r="AG8358" s="1">
        <v>43094</v>
      </c>
    </row>
    <row r="8359" spans="33:34" x14ac:dyDescent="0.35">
      <c r="AG8359" s="1">
        <v>43095</v>
      </c>
      <c r="AH8359" s="11">
        <v>4.25</v>
      </c>
    </row>
    <row r="8360" spans="33:34" x14ac:dyDescent="0.35">
      <c r="AG8360" s="1">
        <v>43096</v>
      </c>
      <c r="AH8360" s="11">
        <v>4.18</v>
      </c>
    </row>
    <row r="8361" spans="33:34" x14ac:dyDescent="0.35">
      <c r="AG8361" s="1">
        <v>43097</v>
      </c>
      <c r="AH8361" s="11">
        <v>4.1900000000000004</v>
      </c>
    </row>
    <row r="8362" spans="33:34" x14ac:dyDescent="0.35">
      <c r="AG8362" s="1">
        <v>43098</v>
      </c>
      <c r="AH8362" s="11">
        <v>4.17</v>
      </c>
    </row>
    <row r="8363" spans="33:34" x14ac:dyDescent="0.35">
      <c r="AG8363" s="1">
        <v>43101</v>
      </c>
    </row>
    <row r="8364" spans="33:34" x14ac:dyDescent="0.35">
      <c r="AG8364" s="1">
        <v>43102</v>
      </c>
      <c r="AH8364" s="11">
        <v>4.24</v>
      </c>
    </row>
    <row r="8365" spans="33:34" x14ac:dyDescent="0.35">
      <c r="AG8365" s="1">
        <v>43103</v>
      </c>
      <c r="AH8365" s="11">
        <v>4.21</v>
      </c>
    </row>
    <row r="8366" spans="33:34" x14ac:dyDescent="0.35">
      <c r="AG8366" s="1">
        <v>43104</v>
      </c>
      <c r="AH8366" s="11">
        <v>4.21</v>
      </c>
    </row>
    <row r="8367" spans="33:34" x14ac:dyDescent="0.35">
      <c r="AG8367" s="1">
        <v>43105</v>
      </c>
      <c r="AH8367" s="11">
        <v>4.2300000000000004</v>
      </c>
    </row>
    <row r="8368" spans="33:34" x14ac:dyDescent="0.35">
      <c r="AG8368" s="1">
        <v>43108</v>
      </c>
      <c r="AH8368" s="11">
        <v>4.2300000000000004</v>
      </c>
    </row>
    <row r="8369" spans="33:34" x14ac:dyDescent="0.35">
      <c r="AG8369" s="1">
        <v>43109</v>
      </c>
      <c r="AH8369" s="11">
        <v>4.29</v>
      </c>
    </row>
    <row r="8370" spans="33:34" x14ac:dyDescent="0.35">
      <c r="AG8370" s="1">
        <v>43110</v>
      </c>
      <c r="AH8370" s="11">
        <v>4.28</v>
      </c>
    </row>
    <row r="8371" spans="33:34" x14ac:dyDescent="0.35">
      <c r="AG8371" s="1">
        <v>43111</v>
      </c>
      <c r="AH8371" s="11">
        <v>4.2300000000000004</v>
      </c>
    </row>
    <row r="8372" spans="33:34" x14ac:dyDescent="0.35">
      <c r="AG8372" s="1">
        <v>43112</v>
      </c>
      <c r="AH8372" s="11">
        <v>4.2300000000000004</v>
      </c>
    </row>
    <row r="8373" spans="33:34" x14ac:dyDescent="0.35">
      <c r="AG8373" s="1">
        <v>43115</v>
      </c>
    </row>
    <row r="8374" spans="33:34" x14ac:dyDescent="0.35">
      <c r="AG8374" s="1">
        <v>43116</v>
      </c>
      <c r="AH8374" s="11">
        <v>4.2</v>
      </c>
    </row>
    <row r="8375" spans="33:34" x14ac:dyDescent="0.35">
      <c r="AG8375" s="1">
        <v>43117</v>
      </c>
      <c r="AH8375" s="11">
        <v>4.2300000000000004</v>
      </c>
    </row>
    <row r="8376" spans="33:34" x14ac:dyDescent="0.35">
      <c r="AG8376" s="1">
        <v>43118</v>
      </c>
      <c r="AH8376" s="11">
        <v>4.26</v>
      </c>
    </row>
    <row r="8377" spans="33:34" x14ac:dyDescent="0.35">
      <c r="AG8377" s="1">
        <v>43119</v>
      </c>
      <c r="AH8377" s="11">
        <v>4.28</v>
      </c>
    </row>
    <row r="8378" spans="33:34" x14ac:dyDescent="0.35">
      <c r="AG8378" s="1">
        <v>43122</v>
      </c>
      <c r="AH8378" s="11">
        <v>4.3</v>
      </c>
    </row>
    <row r="8379" spans="33:34" x14ac:dyDescent="0.35">
      <c r="AG8379" s="1">
        <v>43123</v>
      </c>
      <c r="AH8379" s="11">
        <v>4.2699999999999996</v>
      </c>
    </row>
    <row r="8380" spans="33:34" x14ac:dyDescent="0.35">
      <c r="AG8380" s="1">
        <v>43124</v>
      </c>
      <c r="AH8380" s="11">
        <v>4.3</v>
      </c>
    </row>
    <row r="8381" spans="33:34" x14ac:dyDescent="0.35">
      <c r="AG8381" s="1">
        <v>43125</v>
      </c>
      <c r="AH8381" s="11">
        <v>4.24</v>
      </c>
    </row>
    <row r="8382" spans="33:34" x14ac:dyDescent="0.35">
      <c r="AG8382" s="1">
        <v>43126</v>
      </c>
      <c r="AH8382" s="11">
        <v>4.26</v>
      </c>
    </row>
    <row r="8383" spans="33:34" x14ac:dyDescent="0.35">
      <c r="AG8383" s="1">
        <v>43129</v>
      </c>
      <c r="AH8383" s="11">
        <v>4.29</v>
      </c>
    </row>
    <row r="8384" spans="33:34" x14ac:dyDescent="0.35">
      <c r="AG8384" s="1">
        <v>43130</v>
      </c>
      <c r="AH8384" s="11">
        <v>4.32</v>
      </c>
    </row>
    <row r="8385" spans="33:34" x14ac:dyDescent="0.35">
      <c r="AG8385" s="1">
        <v>43131</v>
      </c>
      <c r="AH8385" s="11">
        <v>4.28</v>
      </c>
    </row>
    <row r="8386" spans="33:34" x14ac:dyDescent="0.35">
      <c r="AG8386" s="1">
        <v>43132</v>
      </c>
      <c r="AH8386" s="11">
        <v>4.34</v>
      </c>
    </row>
    <row r="8387" spans="33:34" x14ac:dyDescent="0.35">
      <c r="AG8387" s="1">
        <v>43133</v>
      </c>
      <c r="AH8387" s="11">
        <v>4.42</v>
      </c>
    </row>
    <row r="8388" spans="33:34" x14ac:dyDescent="0.35">
      <c r="AG8388" s="1">
        <v>43136</v>
      </c>
      <c r="AH8388" s="11">
        <v>4.4000000000000004</v>
      </c>
    </row>
    <row r="8389" spans="33:34" x14ac:dyDescent="0.35">
      <c r="AG8389" s="1">
        <v>43137</v>
      </c>
      <c r="AH8389" s="11">
        <v>4.4000000000000004</v>
      </c>
    </row>
    <row r="8390" spans="33:34" x14ac:dyDescent="0.35">
      <c r="AG8390" s="1">
        <v>43138</v>
      </c>
      <c r="AH8390" s="11">
        <v>4.46</v>
      </c>
    </row>
    <row r="8391" spans="33:34" x14ac:dyDescent="0.35">
      <c r="AG8391" s="1">
        <v>43139</v>
      </c>
      <c r="AH8391" s="11">
        <v>4.4800000000000004</v>
      </c>
    </row>
    <row r="8392" spans="33:34" x14ac:dyDescent="0.35">
      <c r="AG8392" s="1">
        <v>43140</v>
      </c>
      <c r="AH8392" s="11">
        <v>4.5</v>
      </c>
    </row>
    <row r="8393" spans="33:34" x14ac:dyDescent="0.35">
      <c r="AG8393" s="1">
        <v>43143</v>
      </c>
      <c r="AH8393" s="11">
        <v>4.5</v>
      </c>
    </row>
    <row r="8394" spans="33:34" x14ac:dyDescent="0.35">
      <c r="AG8394" s="1">
        <v>43144</v>
      </c>
      <c r="AH8394" s="11">
        <v>4.5199999999999996</v>
      </c>
    </row>
    <row r="8395" spans="33:34" x14ac:dyDescent="0.35">
      <c r="AG8395" s="1">
        <v>43145</v>
      </c>
      <c r="AH8395" s="11">
        <v>4.57</v>
      </c>
    </row>
    <row r="8396" spans="33:34" x14ac:dyDescent="0.35">
      <c r="AG8396" s="1">
        <v>43146</v>
      </c>
      <c r="AH8396" s="11">
        <v>4.53</v>
      </c>
    </row>
    <row r="8397" spans="33:34" x14ac:dyDescent="0.35">
      <c r="AG8397" s="1">
        <v>43147</v>
      </c>
      <c r="AH8397" s="11">
        <v>4.53</v>
      </c>
    </row>
    <row r="8398" spans="33:34" x14ac:dyDescent="0.35">
      <c r="AG8398" s="1">
        <v>43150</v>
      </c>
    </row>
    <row r="8399" spans="33:34" x14ac:dyDescent="0.35">
      <c r="AG8399" s="1">
        <v>43151</v>
      </c>
      <c r="AH8399" s="11">
        <v>4.55</v>
      </c>
    </row>
    <row r="8400" spans="33:34" x14ac:dyDescent="0.35">
      <c r="AG8400" s="1">
        <v>43152</v>
      </c>
      <c r="AH8400" s="11">
        <v>4.6100000000000003</v>
      </c>
    </row>
    <row r="8401" spans="33:34" x14ac:dyDescent="0.35">
      <c r="AG8401" s="1">
        <v>43153</v>
      </c>
      <c r="AH8401" s="11">
        <v>4.5999999999999996</v>
      </c>
    </row>
    <row r="8402" spans="33:34" x14ac:dyDescent="0.35">
      <c r="AG8402" s="1">
        <v>43154</v>
      </c>
      <c r="AH8402" s="11">
        <v>4.5599999999999996</v>
      </c>
    </row>
    <row r="8403" spans="33:34" x14ac:dyDescent="0.35">
      <c r="AG8403" s="1">
        <v>43157</v>
      </c>
      <c r="AH8403" s="11">
        <v>4.5599999999999996</v>
      </c>
    </row>
    <row r="8404" spans="33:34" x14ac:dyDescent="0.35">
      <c r="AG8404" s="1">
        <v>43158</v>
      </c>
      <c r="AH8404" s="11">
        <v>4.59</v>
      </c>
    </row>
    <row r="8405" spans="33:34" x14ac:dyDescent="0.35">
      <c r="AG8405" s="1">
        <v>43159</v>
      </c>
      <c r="AH8405" s="11">
        <v>4.55</v>
      </c>
    </row>
    <row r="8406" spans="33:34" x14ac:dyDescent="0.35">
      <c r="AG8406" s="1">
        <v>43160</v>
      </c>
      <c r="AH8406" s="11">
        <v>4.53</v>
      </c>
    </row>
    <row r="8407" spans="33:34" x14ac:dyDescent="0.35">
      <c r="AG8407" s="1">
        <v>43161</v>
      </c>
      <c r="AH8407" s="11">
        <v>4.58</v>
      </c>
    </row>
    <row r="8408" spans="33:34" x14ac:dyDescent="0.35">
      <c r="AG8408" s="1">
        <v>43164</v>
      </c>
      <c r="AH8408" s="11">
        <v>4.5999999999999996</v>
      </c>
    </row>
    <row r="8409" spans="33:34" x14ac:dyDescent="0.35">
      <c r="AG8409" s="1">
        <v>43165</v>
      </c>
      <c r="AH8409" s="11">
        <v>4.63</v>
      </c>
    </row>
    <row r="8410" spans="33:34" x14ac:dyDescent="0.35">
      <c r="AG8410" s="1">
        <v>43166</v>
      </c>
      <c r="AH8410" s="11">
        <v>4.66</v>
      </c>
    </row>
    <row r="8411" spans="33:34" x14ac:dyDescent="0.35">
      <c r="AG8411" s="1">
        <v>43167</v>
      </c>
      <c r="AH8411" s="11">
        <v>4.6399999999999997</v>
      </c>
    </row>
    <row r="8412" spans="33:34" x14ac:dyDescent="0.35">
      <c r="AG8412" s="1">
        <v>43168</v>
      </c>
      <c r="AH8412" s="11">
        <v>4.67</v>
      </c>
    </row>
    <row r="8413" spans="33:34" x14ac:dyDescent="0.35">
      <c r="AG8413" s="1">
        <v>43171</v>
      </c>
      <c r="AH8413" s="11">
        <v>4.66</v>
      </c>
    </row>
    <row r="8414" spans="33:34" x14ac:dyDescent="0.35">
      <c r="AG8414" s="1">
        <v>43172</v>
      </c>
      <c r="AH8414" s="11">
        <v>4.6399999999999997</v>
      </c>
    </row>
    <row r="8415" spans="33:34" x14ac:dyDescent="0.35">
      <c r="AG8415" s="1">
        <v>43173</v>
      </c>
      <c r="AH8415" s="11">
        <v>4.6100000000000003</v>
      </c>
    </row>
    <row r="8416" spans="33:34" x14ac:dyDescent="0.35">
      <c r="AG8416" s="1">
        <v>43174</v>
      </c>
      <c r="AH8416" s="11">
        <v>4.63</v>
      </c>
    </row>
    <row r="8417" spans="33:34" x14ac:dyDescent="0.35">
      <c r="AG8417" s="1">
        <v>43175</v>
      </c>
      <c r="AH8417" s="11">
        <v>4.6399999999999997</v>
      </c>
    </row>
    <row r="8418" spans="33:34" x14ac:dyDescent="0.35">
      <c r="AG8418" s="1">
        <v>43178</v>
      </c>
      <c r="AH8418" s="11">
        <v>4.6500000000000004</v>
      </c>
    </row>
    <row r="8419" spans="33:34" x14ac:dyDescent="0.35">
      <c r="AG8419" s="1">
        <v>43179</v>
      </c>
      <c r="AH8419" s="11">
        <v>4.68</v>
      </c>
    </row>
    <row r="8420" spans="33:34" x14ac:dyDescent="0.35">
      <c r="AG8420" s="1">
        <v>43180</v>
      </c>
      <c r="AH8420" s="11">
        <v>4.71</v>
      </c>
    </row>
    <row r="8421" spans="33:34" x14ac:dyDescent="0.35">
      <c r="AG8421" s="1">
        <v>43181</v>
      </c>
      <c r="AH8421" s="11">
        <v>4.67</v>
      </c>
    </row>
    <row r="8422" spans="33:34" x14ac:dyDescent="0.35">
      <c r="AG8422" s="1">
        <v>43182</v>
      </c>
      <c r="AH8422" s="11">
        <v>4.6900000000000004</v>
      </c>
    </row>
    <row r="8423" spans="33:34" x14ac:dyDescent="0.35">
      <c r="AG8423" s="1">
        <v>43185</v>
      </c>
      <c r="AH8423" s="11">
        <v>4.6900000000000004</v>
      </c>
    </row>
    <row r="8424" spans="33:34" x14ac:dyDescent="0.35">
      <c r="AG8424" s="1">
        <v>43186</v>
      </c>
      <c r="AH8424" s="11">
        <v>4.6399999999999997</v>
      </c>
    </row>
    <row r="8425" spans="33:34" x14ac:dyDescent="0.35">
      <c r="AG8425" s="1">
        <v>43187</v>
      </c>
      <c r="AH8425" s="11">
        <v>4.63</v>
      </c>
    </row>
    <row r="8426" spans="33:34" x14ac:dyDescent="0.35">
      <c r="AG8426" s="1">
        <v>43188</v>
      </c>
      <c r="AH8426" s="11">
        <v>4.59</v>
      </c>
    </row>
    <row r="8427" spans="33:34" x14ac:dyDescent="0.35">
      <c r="AG8427" s="1">
        <v>43189</v>
      </c>
    </row>
    <row r="8428" spans="33:34" x14ac:dyDescent="0.35">
      <c r="AG8428" s="1">
        <v>43192</v>
      </c>
      <c r="AH8428" s="11">
        <v>4.59</v>
      </c>
    </row>
    <row r="8429" spans="33:34" x14ac:dyDescent="0.35">
      <c r="AG8429" s="1">
        <v>43193</v>
      </c>
      <c r="AH8429" s="11">
        <v>4.63</v>
      </c>
    </row>
    <row r="8430" spans="33:34" x14ac:dyDescent="0.35">
      <c r="AG8430" s="1">
        <v>43194</v>
      </c>
      <c r="AH8430" s="11">
        <v>4.6399999999999997</v>
      </c>
    </row>
    <row r="8431" spans="33:34" x14ac:dyDescent="0.35">
      <c r="AG8431" s="1">
        <v>43195</v>
      </c>
      <c r="AH8431" s="11">
        <v>4.67</v>
      </c>
    </row>
    <row r="8432" spans="33:34" x14ac:dyDescent="0.35">
      <c r="AG8432" s="1">
        <v>43196</v>
      </c>
      <c r="AH8432" s="11">
        <v>4.6100000000000003</v>
      </c>
    </row>
    <row r="8433" spans="33:34" x14ac:dyDescent="0.35">
      <c r="AG8433" s="1">
        <v>43199</v>
      </c>
      <c r="AH8433" s="11">
        <v>4.6100000000000003</v>
      </c>
    </row>
    <row r="8434" spans="33:34" x14ac:dyDescent="0.35">
      <c r="AG8434" s="1">
        <v>43200</v>
      </c>
      <c r="AH8434" s="11">
        <v>4.5999999999999996</v>
      </c>
    </row>
    <row r="8435" spans="33:34" x14ac:dyDescent="0.35">
      <c r="AG8435" s="1">
        <v>43201</v>
      </c>
      <c r="AH8435" s="11">
        <v>4.59</v>
      </c>
    </row>
    <row r="8436" spans="33:34" x14ac:dyDescent="0.35">
      <c r="AG8436" s="1">
        <v>43202</v>
      </c>
      <c r="AH8436" s="11">
        <v>4.62</v>
      </c>
    </row>
    <row r="8437" spans="33:34" x14ac:dyDescent="0.35">
      <c r="AG8437" s="1">
        <v>43203</v>
      </c>
      <c r="AH8437" s="11">
        <v>4.6100000000000003</v>
      </c>
    </row>
    <row r="8438" spans="33:34" x14ac:dyDescent="0.35">
      <c r="AG8438" s="1">
        <v>43206</v>
      </c>
      <c r="AH8438" s="11">
        <v>4.5999999999999996</v>
      </c>
    </row>
    <row r="8439" spans="33:34" x14ac:dyDescent="0.35">
      <c r="AG8439" s="1">
        <v>43207</v>
      </c>
      <c r="AH8439" s="11">
        <v>4.58</v>
      </c>
    </row>
    <row r="8440" spans="33:34" x14ac:dyDescent="0.35">
      <c r="AG8440" s="1">
        <v>43208</v>
      </c>
      <c r="AH8440" s="11">
        <v>4.63</v>
      </c>
    </row>
    <row r="8441" spans="33:34" x14ac:dyDescent="0.35">
      <c r="AG8441" s="1">
        <v>43209</v>
      </c>
      <c r="AH8441" s="11">
        <v>4.6900000000000004</v>
      </c>
    </row>
    <row r="8442" spans="33:34" x14ac:dyDescent="0.35">
      <c r="AG8442" s="1">
        <v>43210</v>
      </c>
      <c r="AH8442" s="11">
        <v>4.74</v>
      </c>
    </row>
    <row r="8443" spans="33:34" x14ac:dyDescent="0.35">
      <c r="AG8443" s="1">
        <v>43213</v>
      </c>
      <c r="AH8443" s="11">
        <v>4.74</v>
      </c>
    </row>
    <row r="8444" spans="33:34" x14ac:dyDescent="0.35">
      <c r="AG8444" s="1">
        <v>43214</v>
      </c>
      <c r="AH8444" s="11">
        <v>4.7699999999999996</v>
      </c>
    </row>
    <row r="8445" spans="33:34" x14ac:dyDescent="0.35">
      <c r="AG8445" s="1">
        <v>43215</v>
      </c>
      <c r="AH8445" s="11">
        <v>4.83</v>
      </c>
    </row>
    <row r="8446" spans="33:34" x14ac:dyDescent="0.35">
      <c r="AG8446" s="1">
        <v>43216</v>
      </c>
      <c r="AH8446" s="11">
        <v>4.8</v>
      </c>
    </row>
    <row r="8447" spans="33:34" x14ac:dyDescent="0.35">
      <c r="AG8447" s="1">
        <v>43217</v>
      </c>
      <c r="AH8447" s="11">
        <v>4.76</v>
      </c>
    </row>
    <row r="8448" spans="33:34" x14ac:dyDescent="0.35">
      <c r="AG8448" s="1">
        <v>43220</v>
      </c>
      <c r="AH8448" s="11">
        <v>4.74</v>
      </c>
    </row>
    <row r="8449" spans="33:34" x14ac:dyDescent="0.35">
      <c r="AG8449" s="1">
        <v>43221</v>
      </c>
      <c r="AH8449" s="11">
        <v>4.79</v>
      </c>
    </row>
    <row r="8450" spans="33:34" x14ac:dyDescent="0.35">
      <c r="AG8450" s="1">
        <v>43222</v>
      </c>
      <c r="AH8450" s="11">
        <v>4.8</v>
      </c>
    </row>
    <row r="8451" spans="33:34" x14ac:dyDescent="0.35">
      <c r="AG8451" s="1">
        <v>43223</v>
      </c>
      <c r="AH8451" s="11">
        <v>4.8</v>
      </c>
    </row>
    <row r="8452" spans="33:34" x14ac:dyDescent="0.35">
      <c r="AG8452" s="1">
        <v>43224</v>
      </c>
      <c r="AH8452" s="11">
        <v>4.8099999999999996</v>
      </c>
    </row>
    <row r="8453" spans="33:34" x14ac:dyDescent="0.35">
      <c r="AG8453" s="1">
        <v>43227</v>
      </c>
      <c r="AH8453" s="11">
        <v>4.82</v>
      </c>
    </row>
    <row r="8454" spans="33:34" x14ac:dyDescent="0.35">
      <c r="AG8454" s="1">
        <v>43228</v>
      </c>
      <c r="AH8454" s="11">
        <v>4.84</v>
      </c>
    </row>
    <row r="8455" spans="33:34" x14ac:dyDescent="0.35">
      <c r="AG8455" s="1">
        <v>43229</v>
      </c>
      <c r="AH8455" s="11">
        <v>4.8600000000000003</v>
      </c>
    </row>
    <row r="8456" spans="33:34" x14ac:dyDescent="0.35">
      <c r="AG8456" s="1">
        <v>43230</v>
      </c>
      <c r="AH8456" s="11">
        <v>4.8099999999999996</v>
      </c>
    </row>
    <row r="8457" spans="33:34" x14ac:dyDescent="0.35">
      <c r="AG8457" s="1">
        <v>43231</v>
      </c>
      <c r="AH8457" s="11">
        <v>4.79</v>
      </c>
    </row>
    <row r="8458" spans="33:34" x14ac:dyDescent="0.35">
      <c r="AG8458" s="1">
        <v>43234</v>
      </c>
      <c r="AH8458" s="11">
        <v>4.8099999999999996</v>
      </c>
    </row>
    <row r="8459" spans="33:34" x14ac:dyDescent="0.35">
      <c r="AG8459" s="1">
        <v>43235</v>
      </c>
      <c r="AH8459" s="11">
        <v>4.8899999999999997</v>
      </c>
    </row>
    <row r="8460" spans="33:34" x14ac:dyDescent="0.35">
      <c r="AG8460" s="1">
        <v>43236</v>
      </c>
      <c r="AH8460" s="11">
        <v>4.8899999999999997</v>
      </c>
    </row>
    <row r="8461" spans="33:34" x14ac:dyDescent="0.35">
      <c r="AG8461" s="1">
        <v>43237</v>
      </c>
      <c r="AH8461" s="11">
        <v>4.93</v>
      </c>
    </row>
    <row r="8462" spans="33:34" x14ac:dyDescent="0.35">
      <c r="AG8462" s="1">
        <v>43238</v>
      </c>
      <c r="AH8462" s="11">
        <v>4.8899999999999997</v>
      </c>
    </row>
    <row r="8463" spans="33:34" x14ac:dyDescent="0.35">
      <c r="AG8463" s="1">
        <v>43241</v>
      </c>
      <c r="AH8463" s="11">
        <v>4.8899999999999997</v>
      </c>
    </row>
    <row r="8464" spans="33:34" x14ac:dyDescent="0.35">
      <c r="AG8464" s="1">
        <v>43242</v>
      </c>
      <c r="AH8464" s="11">
        <v>4.8899999999999997</v>
      </c>
    </row>
    <row r="8465" spans="33:34" x14ac:dyDescent="0.35">
      <c r="AG8465" s="1">
        <v>43243</v>
      </c>
      <c r="AH8465" s="11">
        <v>4.8499999999999996</v>
      </c>
    </row>
    <row r="8466" spans="33:34" x14ac:dyDescent="0.35">
      <c r="AG8466" s="1">
        <v>43244</v>
      </c>
      <c r="AH8466" s="11">
        <v>4.82</v>
      </c>
    </row>
    <row r="8467" spans="33:34" x14ac:dyDescent="0.35">
      <c r="AG8467" s="1">
        <v>43245</v>
      </c>
      <c r="AH8467" s="11">
        <v>4.78</v>
      </c>
    </row>
    <row r="8468" spans="33:34" x14ac:dyDescent="0.35">
      <c r="AG8468" s="1">
        <v>43248</v>
      </c>
    </row>
    <row r="8469" spans="33:34" x14ac:dyDescent="0.35">
      <c r="AG8469" s="1">
        <v>43249</v>
      </c>
      <c r="AH8469" s="11">
        <v>4.7300000000000004</v>
      </c>
    </row>
    <row r="8470" spans="33:34" x14ac:dyDescent="0.35">
      <c r="AG8470" s="1">
        <v>43250</v>
      </c>
      <c r="AH8470" s="11">
        <v>4.75</v>
      </c>
    </row>
    <row r="8471" spans="33:34" x14ac:dyDescent="0.35">
      <c r="AG8471" s="1">
        <v>43251</v>
      </c>
      <c r="AH8471" s="11">
        <v>4.72</v>
      </c>
    </row>
    <row r="8472" spans="33:34" x14ac:dyDescent="0.35">
      <c r="AG8472" s="1">
        <v>43252</v>
      </c>
      <c r="AH8472" s="11">
        <v>4.79</v>
      </c>
    </row>
    <row r="8473" spans="33:34" x14ac:dyDescent="0.35">
      <c r="AG8473" s="1">
        <v>43255</v>
      </c>
      <c r="AH8473" s="11">
        <v>4.82</v>
      </c>
    </row>
    <row r="8474" spans="33:34" x14ac:dyDescent="0.35">
      <c r="AG8474" s="1">
        <v>43256</v>
      </c>
      <c r="AH8474" s="11">
        <v>4.82</v>
      </c>
    </row>
    <row r="8475" spans="33:34" x14ac:dyDescent="0.35">
      <c r="AG8475" s="1">
        <v>43257</v>
      </c>
      <c r="AH8475" s="11">
        <v>4.88</v>
      </c>
    </row>
    <row r="8476" spans="33:34" x14ac:dyDescent="0.35">
      <c r="AG8476" s="1">
        <v>43258</v>
      </c>
      <c r="AH8476" s="11">
        <v>4.82</v>
      </c>
    </row>
    <row r="8477" spans="33:34" x14ac:dyDescent="0.35">
      <c r="AG8477" s="1">
        <v>43259</v>
      </c>
      <c r="AH8477" s="11">
        <v>4.83</v>
      </c>
    </row>
    <row r="8478" spans="33:34" x14ac:dyDescent="0.35">
      <c r="AG8478" s="1">
        <v>43262</v>
      </c>
      <c r="AH8478" s="11">
        <v>4.8499999999999996</v>
      </c>
    </row>
    <row r="8479" spans="33:34" x14ac:dyDescent="0.35">
      <c r="AG8479" s="1">
        <v>43263</v>
      </c>
      <c r="AH8479" s="11">
        <v>4.84</v>
      </c>
    </row>
    <row r="8480" spans="33:34" x14ac:dyDescent="0.35">
      <c r="AG8480" s="1">
        <v>43264</v>
      </c>
      <c r="AH8480" s="11">
        <v>4.8499999999999996</v>
      </c>
    </row>
    <row r="8481" spans="33:34" x14ac:dyDescent="0.35">
      <c r="AG8481" s="1">
        <v>43265</v>
      </c>
      <c r="AH8481" s="11">
        <v>4.82</v>
      </c>
    </row>
    <row r="8482" spans="33:34" x14ac:dyDescent="0.35">
      <c r="AG8482" s="1">
        <v>43266</v>
      </c>
      <c r="AH8482" s="11">
        <v>4.8</v>
      </c>
    </row>
    <row r="8483" spans="33:34" x14ac:dyDescent="0.35">
      <c r="AG8483" s="1">
        <v>43269</v>
      </c>
      <c r="AH8483" s="11">
        <v>4.82</v>
      </c>
    </row>
    <row r="8484" spans="33:34" x14ac:dyDescent="0.35">
      <c r="AG8484" s="1">
        <v>43270</v>
      </c>
      <c r="AH8484" s="11">
        <v>4.8</v>
      </c>
    </row>
    <row r="8485" spans="33:34" x14ac:dyDescent="0.35">
      <c r="AG8485" s="1">
        <v>43271</v>
      </c>
      <c r="AH8485" s="11">
        <v>4.8499999999999996</v>
      </c>
    </row>
    <row r="8486" spans="33:34" x14ac:dyDescent="0.35">
      <c r="AG8486" s="1">
        <v>43272</v>
      </c>
      <c r="AH8486" s="11">
        <v>4.8499999999999996</v>
      </c>
    </row>
    <row r="8487" spans="33:34" x14ac:dyDescent="0.35">
      <c r="AG8487" s="1">
        <v>43273</v>
      </c>
      <c r="AH8487" s="11">
        <v>4.87</v>
      </c>
    </row>
    <row r="8488" spans="33:34" x14ac:dyDescent="0.35">
      <c r="AG8488" s="1">
        <v>43276</v>
      </c>
      <c r="AH8488" s="11">
        <v>4.8600000000000003</v>
      </c>
    </row>
    <row r="8489" spans="33:34" x14ac:dyDescent="0.35">
      <c r="AG8489" s="1">
        <v>43277</v>
      </c>
      <c r="AH8489" s="11">
        <v>4.87</v>
      </c>
    </row>
    <row r="8490" spans="33:34" x14ac:dyDescent="0.35">
      <c r="AG8490" s="1">
        <v>43278</v>
      </c>
      <c r="AH8490" s="11">
        <v>4.8099999999999996</v>
      </c>
    </row>
    <row r="8491" spans="33:34" x14ac:dyDescent="0.35">
      <c r="AG8491" s="1">
        <v>43279</v>
      </c>
      <c r="AH8491" s="11">
        <v>4.84</v>
      </c>
    </row>
    <row r="8492" spans="33:34" x14ac:dyDescent="0.35">
      <c r="AG8492" s="1">
        <v>43280</v>
      </c>
      <c r="AH8492" s="11">
        <v>4.84</v>
      </c>
    </row>
    <row r="8493" spans="33:34" x14ac:dyDescent="0.35">
      <c r="AG8493" s="1">
        <v>43283</v>
      </c>
      <c r="AH8493" s="11">
        <v>4.84</v>
      </c>
    </row>
    <row r="8494" spans="33:34" x14ac:dyDescent="0.35">
      <c r="AG8494" s="1">
        <v>43284</v>
      </c>
      <c r="AH8494" s="11">
        <v>4.82</v>
      </c>
    </row>
    <row r="8495" spans="33:34" x14ac:dyDescent="0.35">
      <c r="AG8495" s="1">
        <v>43285</v>
      </c>
    </row>
    <row r="8496" spans="33:34" x14ac:dyDescent="0.35">
      <c r="AG8496" s="1">
        <v>43286</v>
      </c>
      <c r="AH8496" s="11">
        <v>4.79</v>
      </c>
    </row>
    <row r="8497" spans="33:34" x14ac:dyDescent="0.35">
      <c r="AG8497" s="1">
        <v>43287</v>
      </c>
      <c r="AH8497" s="11">
        <v>4.78</v>
      </c>
    </row>
    <row r="8498" spans="33:34" x14ac:dyDescent="0.35">
      <c r="AG8498" s="1">
        <v>43290</v>
      </c>
      <c r="AH8498" s="11">
        <v>4.79</v>
      </c>
    </row>
    <row r="8499" spans="33:34" x14ac:dyDescent="0.35">
      <c r="AG8499" s="1">
        <v>43291</v>
      </c>
      <c r="AH8499" s="11">
        <v>4.78</v>
      </c>
    </row>
    <row r="8500" spans="33:34" x14ac:dyDescent="0.35">
      <c r="AG8500" s="1">
        <v>43292</v>
      </c>
      <c r="AH8500" s="11">
        <v>4.76</v>
      </c>
    </row>
    <row r="8501" spans="33:34" x14ac:dyDescent="0.35">
      <c r="AG8501" s="1">
        <v>43293</v>
      </c>
      <c r="AH8501" s="11">
        <v>4.75</v>
      </c>
    </row>
    <row r="8502" spans="33:34" x14ac:dyDescent="0.35">
      <c r="AG8502" s="1">
        <v>43294</v>
      </c>
      <c r="AH8502" s="11">
        <v>4.7300000000000004</v>
      </c>
    </row>
    <row r="8503" spans="33:34" x14ac:dyDescent="0.35">
      <c r="AG8503" s="1">
        <v>43297</v>
      </c>
      <c r="AH8503" s="11">
        <v>4.76</v>
      </c>
    </row>
    <row r="8504" spans="33:34" x14ac:dyDescent="0.35">
      <c r="AG8504" s="1">
        <v>43298</v>
      </c>
      <c r="AH8504" s="11">
        <v>4.76</v>
      </c>
    </row>
    <row r="8505" spans="33:34" x14ac:dyDescent="0.35">
      <c r="AG8505" s="1">
        <v>43299</v>
      </c>
      <c r="AH8505" s="11">
        <v>4.7699999999999996</v>
      </c>
    </row>
    <row r="8506" spans="33:34" x14ac:dyDescent="0.35">
      <c r="AG8506" s="1">
        <v>43300</v>
      </c>
      <c r="AH8506" s="11">
        <v>4.74</v>
      </c>
    </row>
    <row r="8507" spans="33:34" x14ac:dyDescent="0.35">
      <c r="AG8507" s="1">
        <v>43301</v>
      </c>
      <c r="AH8507" s="11">
        <v>4.8</v>
      </c>
    </row>
    <row r="8508" spans="33:34" x14ac:dyDescent="0.35">
      <c r="AG8508" s="1">
        <v>43304</v>
      </c>
      <c r="AH8508" s="11">
        <v>4.87</v>
      </c>
    </row>
    <row r="8509" spans="33:34" x14ac:dyDescent="0.35">
      <c r="AG8509" s="1">
        <v>43305</v>
      </c>
      <c r="AH8509" s="11">
        <v>4.83</v>
      </c>
    </row>
    <row r="8510" spans="33:34" x14ac:dyDescent="0.35">
      <c r="AG8510" s="1">
        <v>43306</v>
      </c>
      <c r="AH8510" s="11">
        <v>4.8099999999999996</v>
      </c>
    </row>
    <row r="8511" spans="33:34" x14ac:dyDescent="0.35">
      <c r="AG8511" s="1">
        <v>43307</v>
      </c>
      <c r="AH8511" s="11">
        <v>4.83</v>
      </c>
    </row>
    <row r="8512" spans="33:34" x14ac:dyDescent="0.35">
      <c r="AG8512" s="1">
        <v>43308</v>
      </c>
      <c r="AH8512" s="11">
        <v>4.8</v>
      </c>
    </row>
    <row r="8513" spans="33:34" x14ac:dyDescent="0.35">
      <c r="AG8513" s="1">
        <v>43311</v>
      </c>
      <c r="AH8513" s="11">
        <v>4.82</v>
      </c>
    </row>
    <row r="8514" spans="33:34" x14ac:dyDescent="0.35">
      <c r="AG8514" s="1">
        <v>43312</v>
      </c>
      <c r="AH8514" s="11">
        <v>4.79</v>
      </c>
    </row>
    <row r="8515" spans="33:34" x14ac:dyDescent="0.35">
      <c r="AG8515" s="1">
        <v>43313</v>
      </c>
      <c r="AH8515" s="11">
        <v>4.83</v>
      </c>
    </row>
    <row r="8516" spans="33:34" x14ac:dyDescent="0.35">
      <c r="AG8516" s="1">
        <v>43314</v>
      </c>
      <c r="AH8516" s="11">
        <v>4.82</v>
      </c>
    </row>
    <row r="8517" spans="33:34" x14ac:dyDescent="0.35">
      <c r="AG8517" s="1">
        <v>43315</v>
      </c>
      <c r="AH8517" s="11">
        <v>4.79</v>
      </c>
    </row>
    <row r="8518" spans="33:34" x14ac:dyDescent="0.35">
      <c r="AG8518" s="1">
        <v>43318</v>
      </c>
      <c r="AH8518" s="11">
        <v>4.76</v>
      </c>
    </row>
    <row r="8519" spans="33:34" x14ac:dyDescent="0.35">
      <c r="AG8519" s="1">
        <v>43319</v>
      </c>
      <c r="AH8519" s="11">
        <v>4.8</v>
      </c>
    </row>
    <row r="8520" spans="33:34" x14ac:dyDescent="0.35">
      <c r="AG8520" s="1">
        <v>43320</v>
      </c>
      <c r="AH8520" s="11">
        <v>4.8</v>
      </c>
    </row>
    <row r="8521" spans="33:34" x14ac:dyDescent="0.35">
      <c r="AG8521" s="1">
        <v>43321</v>
      </c>
      <c r="AH8521" s="11">
        <v>4.78</v>
      </c>
    </row>
    <row r="8522" spans="33:34" x14ac:dyDescent="0.35">
      <c r="AG8522" s="1">
        <v>43322</v>
      </c>
      <c r="AH8522" s="11">
        <v>4.74</v>
      </c>
    </row>
    <row r="8523" spans="33:34" x14ac:dyDescent="0.35">
      <c r="AG8523" s="1">
        <v>43325</v>
      </c>
      <c r="AH8523" s="11">
        <v>4.79</v>
      </c>
    </row>
    <row r="8524" spans="33:34" x14ac:dyDescent="0.35">
      <c r="AG8524" s="1">
        <v>43326</v>
      </c>
      <c r="AH8524" s="11">
        <v>4.79</v>
      </c>
    </row>
    <row r="8525" spans="33:34" x14ac:dyDescent="0.35">
      <c r="AG8525" s="1">
        <v>43327</v>
      </c>
      <c r="AH8525" s="11">
        <v>4.76</v>
      </c>
    </row>
    <row r="8526" spans="33:34" x14ac:dyDescent="0.35">
      <c r="AG8526" s="1">
        <v>43328</v>
      </c>
      <c r="AH8526" s="11">
        <v>4.76</v>
      </c>
    </row>
    <row r="8527" spans="33:34" x14ac:dyDescent="0.35">
      <c r="AG8527" s="1">
        <v>43329</v>
      </c>
      <c r="AH8527" s="11">
        <v>4.76</v>
      </c>
    </row>
    <row r="8528" spans="33:34" x14ac:dyDescent="0.35">
      <c r="AG8528" s="1">
        <v>43332</v>
      </c>
      <c r="AH8528" s="11">
        <v>4.71</v>
      </c>
    </row>
    <row r="8529" spans="33:34" x14ac:dyDescent="0.35">
      <c r="AG8529" s="1">
        <v>43333</v>
      </c>
      <c r="AH8529" s="11">
        <v>4.7300000000000004</v>
      </c>
    </row>
    <row r="8530" spans="33:34" x14ac:dyDescent="0.35">
      <c r="AG8530" s="1">
        <v>43334</v>
      </c>
      <c r="AH8530" s="11">
        <v>4.7300000000000004</v>
      </c>
    </row>
    <row r="8531" spans="33:34" x14ac:dyDescent="0.35">
      <c r="AG8531" s="1">
        <v>43335</v>
      </c>
      <c r="AH8531" s="11">
        <v>4.72</v>
      </c>
    </row>
    <row r="8532" spans="33:34" x14ac:dyDescent="0.35">
      <c r="AG8532" s="1">
        <v>43336</v>
      </c>
      <c r="AH8532" s="11">
        <v>4.72</v>
      </c>
    </row>
    <row r="8533" spans="33:34" x14ac:dyDescent="0.35">
      <c r="AG8533" s="1">
        <v>43339</v>
      </c>
      <c r="AH8533" s="11">
        <v>4.74</v>
      </c>
    </row>
    <row r="8534" spans="33:34" x14ac:dyDescent="0.35">
      <c r="AG8534" s="1">
        <v>43340</v>
      </c>
      <c r="AH8534" s="11">
        <v>4.78</v>
      </c>
    </row>
    <row r="8535" spans="33:34" x14ac:dyDescent="0.35">
      <c r="AG8535" s="1">
        <v>43341</v>
      </c>
      <c r="AH8535" s="11">
        <v>4.7699999999999996</v>
      </c>
    </row>
    <row r="8536" spans="33:34" x14ac:dyDescent="0.35">
      <c r="AG8536" s="1">
        <v>43342</v>
      </c>
      <c r="AH8536" s="11">
        <v>4.76</v>
      </c>
    </row>
    <row r="8537" spans="33:34" x14ac:dyDescent="0.35">
      <c r="AG8537" s="1">
        <v>43343</v>
      </c>
      <c r="AH8537" s="11">
        <v>4.78</v>
      </c>
    </row>
    <row r="8538" spans="33:34" x14ac:dyDescent="0.35">
      <c r="AG8538" s="1">
        <v>43346</v>
      </c>
    </row>
    <row r="8539" spans="33:34" x14ac:dyDescent="0.35">
      <c r="AG8539" s="1">
        <v>43347</v>
      </c>
      <c r="AH8539" s="11">
        <v>4.84</v>
      </c>
    </row>
    <row r="8540" spans="33:34" x14ac:dyDescent="0.35">
      <c r="AG8540" s="1">
        <v>43348</v>
      </c>
      <c r="AH8540" s="11">
        <v>4.8499999999999996</v>
      </c>
    </row>
    <row r="8541" spans="33:34" x14ac:dyDescent="0.35">
      <c r="AG8541" s="1">
        <v>43349</v>
      </c>
      <c r="AH8541" s="11">
        <v>4.8099999999999996</v>
      </c>
    </row>
    <row r="8542" spans="33:34" x14ac:dyDescent="0.35">
      <c r="AG8542" s="1">
        <v>43350</v>
      </c>
      <c r="AH8542" s="11">
        <v>4.87</v>
      </c>
    </row>
    <row r="8543" spans="33:34" x14ac:dyDescent="0.35">
      <c r="AG8543" s="1">
        <v>43353</v>
      </c>
      <c r="AH8543" s="11">
        <v>4.8600000000000003</v>
      </c>
    </row>
    <row r="8544" spans="33:34" x14ac:dyDescent="0.35">
      <c r="AG8544" s="1">
        <v>43354</v>
      </c>
      <c r="AH8544" s="11">
        <v>4.88</v>
      </c>
    </row>
    <row r="8545" spans="33:34" x14ac:dyDescent="0.35">
      <c r="AG8545" s="1">
        <v>43355</v>
      </c>
      <c r="AH8545" s="11">
        <v>4.8600000000000003</v>
      </c>
    </row>
    <row r="8546" spans="33:34" x14ac:dyDescent="0.35">
      <c r="AG8546" s="1">
        <v>43356</v>
      </c>
      <c r="AH8546" s="11">
        <v>4.84</v>
      </c>
    </row>
    <row r="8547" spans="33:34" x14ac:dyDescent="0.35">
      <c r="AG8547" s="1">
        <v>43357</v>
      </c>
      <c r="AH8547" s="11">
        <v>4.87</v>
      </c>
    </row>
    <row r="8548" spans="33:34" x14ac:dyDescent="0.35">
      <c r="AG8548" s="1">
        <v>43360</v>
      </c>
      <c r="AH8548" s="11">
        <v>4.87</v>
      </c>
    </row>
    <row r="8549" spans="33:34" x14ac:dyDescent="0.35">
      <c r="AG8549" s="1">
        <v>43361</v>
      </c>
      <c r="AH8549" s="11">
        <v>4.93</v>
      </c>
    </row>
    <row r="8550" spans="33:34" x14ac:dyDescent="0.35">
      <c r="AG8550" s="1">
        <v>43362</v>
      </c>
      <c r="AH8550" s="11">
        <v>4.96</v>
      </c>
    </row>
    <row r="8551" spans="33:34" x14ac:dyDescent="0.35">
      <c r="AG8551" s="1">
        <v>43363</v>
      </c>
      <c r="AH8551" s="11">
        <v>4.92</v>
      </c>
    </row>
    <row r="8552" spans="33:34" x14ac:dyDescent="0.35">
      <c r="AG8552" s="1">
        <v>43364</v>
      </c>
      <c r="AH8552" s="11">
        <v>4.9000000000000004</v>
      </c>
    </row>
    <row r="8553" spans="33:34" x14ac:dyDescent="0.35">
      <c r="AG8553" s="1">
        <v>43367</v>
      </c>
      <c r="AH8553" s="11">
        <v>4.92</v>
      </c>
    </row>
    <row r="8554" spans="33:34" x14ac:dyDescent="0.35">
      <c r="AG8554" s="1">
        <v>43368</v>
      </c>
      <c r="AH8554" s="11">
        <v>4.93</v>
      </c>
    </row>
    <row r="8555" spans="33:34" x14ac:dyDescent="0.35">
      <c r="AG8555" s="1">
        <v>43369</v>
      </c>
      <c r="AH8555" s="11">
        <v>4.9000000000000004</v>
      </c>
    </row>
    <row r="8556" spans="33:34" x14ac:dyDescent="0.35">
      <c r="AG8556" s="1">
        <v>43370</v>
      </c>
      <c r="AH8556" s="11">
        <v>4.8899999999999997</v>
      </c>
    </row>
    <row r="8557" spans="33:34" x14ac:dyDescent="0.35">
      <c r="AG8557" s="1">
        <v>43371</v>
      </c>
      <c r="AH8557" s="11">
        <v>4.8899999999999997</v>
      </c>
    </row>
    <row r="8558" spans="33:34" x14ac:dyDescent="0.35">
      <c r="AG8558" s="1">
        <v>43374</v>
      </c>
      <c r="AH8558" s="11">
        <v>4.92</v>
      </c>
    </row>
    <row r="8559" spans="33:34" x14ac:dyDescent="0.35">
      <c r="AG8559" s="1">
        <v>43375</v>
      </c>
      <c r="AH8559" s="11">
        <v>4.8899999999999997</v>
      </c>
    </row>
    <row r="8560" spans="33:34" x14ac:dyDescent="0.35">
      <c r="AG8560" s="1">
        <v>43376</v>
      </c>
      <c r="AH8560" s="11">
        <v>4.9800000000000004</v>
      </c>
    </row>
    <row r="8561" spans="33:34" x14ac:dyDescent="0.35">
      <c r="AG8561" s="1">
        <v>43377</v>
      </c>
      <c r="AH8561" s="11">
        <v>5.03</v>
      </c>
    </row>
    <row r="8562" spans="33:34" x14ac:dyDescent="0.35">
      <c r="AG8562" s="1">
        <v>43378</v>
      </c>
      <c r="AH8562" s="11">
        <v>5.08</v>
      </c>
    </row>
    <row r="8563" spans="33:34" x14ac:dyDescent="0.35">
      <c r="AG8563" s="1">
        <v>43381</v>
      </c>
      <c r="AH8563" s="11">
        <v>5.08</v>
      </c>
    </row>
    <row r="8564" spans="33:34" x14ac:dyDescent="0.35">
      <c r="AG8564" s="1">
        <v>43382</v>
      </c>
      <c r="AH8564" s="11">
        <v>5.05</v>
      </c>
    </row>
    <row r="8565" spans="33:34" x14ac:dyDescent="0.35">
      <c r="AG8565" s="1">
        <v>43383</v>
      </c>
      <c r="AH8565" s="11">
        <v>5.08</v>
      </c>
    </row>
    <row r="8566" spans="33:34" x14ac:dyDescent="0.35">
      <c r="AG8566" s="1">
        <v>43384</v>
      </c>
      <c r="AH8566" s="11">
        <v>5.0199999999999996</v>
      </c>
    </row>
    <row r="8567" spans="33:34" x14ac:dyDescent="0.35">
      <c r="AG8567" s="1">
        <v>43385</v>
      </c>
      <c r="AH8567" s="11">
        <v>5.03</v>
      </c>
    </row>
    <row r="8568" spans="33:34" x14ac:dyDescent="0.35">
      <c r="AG8568" s="1">
        <v>43388</v>
      </c>
      <c r="AH8568" s="11">
        <v>5.05</v>
      </c>
    </row>
    <row r="8569" spans="33:34" x14ac:dyDescent="0.35">
      <c r="AG8569" s="1">
        <v>43389</v>
      </c>
      <c r="AH8569" s="11">
        <v>5.04</v>
      </c>
    </row>
    <row r="8570" spans="33:34" x14ac:dyDescent="0.35">
      <c r="AG8570" s="1">
        <v>43390</v>
      </c>
      <c r="AH8570" s="11">
        <v>5.07</v>
      </c>
    </row>
    <row r="8571" spans="33:34" x14ac:dyDescent="0.35">
      <c r="AG8571" s="1">
        <v>43391</v>
      </c>
      <c r="AH8571" s="11">
        <v>5.09</v>
      </c>
    </row>
    <row r="8572" spans="33:34" x14ac:dyDescent="0.35">
      <c r="AG8572" s="1">
        <v>43392</v>
      </c>
      <c r="AH8572" s="11">
        <v>5.12</v>
      </c>
    </row>
    <row r="8573" spans="33:34" x14ac:dyDescent="0.35">
      <c r="AG8573" s="1">
        <v>43395</v>
      </c>
      <c r="AH8573" s="11">
        <v>5.12</v>
      </c>
    </row>
    <row r="8574" spans="33:34" x14ac:dyDescent="0.35">
      <c r="AG8574" s="1">
        <v>43396</v>
      </c>
      <c r="AH8574" s="11">
        <v>5.13</v>
      </c>
    </row>
    <row r="8575" spans="33:34" x14ac:dyDescent="0.35">
      <c r="AG8575" s="1">
        <v>43397</v>
      </c>
      <c r="AH8575" s="11">
        <v>5.09</v>
      </c>
    </row>
    <row r="8576" spans="33:34" x14ac:dyDescent="0.35">
      <c r="AG8576" s="1">
        <v>43398</v>
      </c>
      <c r="AH8576" s="11">
        <v>5.12</v>
      </c>
    </row>
    <row r="8577" spans="33:34" x14ac:dyDescent="0.35">
      <c r="AG8577" s="1">
        <v>43399</v>
      </c>
      <c r="AH8577" s="11">
        <v>5.0999999999999996</v>
      </c>
    </row>
    <row r="8578" spans="33:34" x14ac:dyDescent="0.35">
      <c r="AG8578" s="1">
        <v>43402</v>
      </c>
      <c r="AH8578" s="11">
        <v>5.0999999999999996</v>
      </c>
    </row>
    <row r="8579" spans="33:34" x14ac:dyDescent="0.35">
      <c r="AG8579" s="1">
        <v>43403</v>
      </c>
      <c r="AH8579" s="11">
        <v>5.15</v>
      </c>
    </row>
    <row r="8580" spans="33:34" x14ac:dyDescent="0.35">
      <c r="AG8580" s="1">
        <v>43404</v>
      </c>
      <c r="AH8580" s="11">
        <v>5.18</v>
      </c>
    </row>
    <row r="8581" spans="33:34" x14ac:dyDescent="0.35">
      <c r="AG8581" s="1">
        <v>43405</v>
      </c>
      <c r="AH8581" s="11">
        <v>5.18</v>
      </c>
    </row>
    <row r="8582" spans="33:34" x14ac:dyDescent="0.35">
      <c r="AG8582" s="1">
        <v>43406</v>
      </c>
      <c r="AH8582" s="11">
        <v>5.24</v>
      </c>
    </row>
    <row r="8583" spans="33:34" x14ac:dyDescent="0.35">
      <c r="AG8583" s="1">
        <v>43409</v>
      </c>
      <c r="AH8583" s="11">
        <v>5.22</v>
      </c>
    </row>
    <row r="8584" spans="33:34" x14ac:dyDescent="0.35">
      <c r="AG8584" s="1">
        <v>43410</v>
      </c>
      <c r="AH8584" s="11">
        <v>5.2</v>
      </c>
    </row>
    <row r="8585" spans="33:34" x14ac:dyDescent="0.35">
      <c r="AG8585" s="1">
        <v>43411</v>
      </c>
      <c r="AH8585" s="11">
        <v>5.18</v>
      </c>
    </row>
    <row r="8586" spans="33:34" x14ac:dyDescent="0.35">
      <c r="AG8586" s="1">
        <v>43412</v>
      </c>
      <c r="AH8586" s="11">
        <v>5.2</v>
      </c>
    </row>
    <row r="8587" spans="33:34" x14ac:dyDescent="0.35">
      <c r="AG8587" s="1">
        <v>43413</v>
      </c>
      <c r="AH8587" s="11">
        <v>5.17</v>
      </c>
    </row>
    <row r="8588" spans="33:34" x14ac:dyDescent="0.35">
      <c r="AG8588" s="1">
        <v>43416</v>
      </c>
    </row>
    <row r="8589" spans="33:34" x14ac:dyDescent="0.35">
      <c r="AG8589" s="1">
        <v>43417</v>
      </c>
      <c r="AH8589" s="11">
        <v>5.18</v>
      </c>
    </row>
    <row r="8590" spans="33:34" x14ac:dyDescent="0.35">
      <c r="AG8590" s="1">
        <v>43418</v>
      </c>
      <c r="AH8590" s="11">
        <v>5.21</v>
      </c>
    </row>
    <row r="8591" spans="33:34" x14ac:dyDescent="0.35">
      <c r="AG8591" s="1">
        <v>43419</v>
      </c>
      <c r="AH8591" s="11">
        <v>5.24</v>
      </c>
    </row>
    <row r="8592" spans="33:34" x14ac:dyDescent="0.35">
      <c r="AG8592" s="1">
        <v>43420</v>
      </c>
      <c r="AH8592" s="11">
        <v>5.21</v>
      </c>
    </row>
    <row r="8593" spans="33:34" x14ac:dyDescent="0.35">
      <c r="AG8593" s="1">
        <v>43423</v>
      </c>
      <c r="AH8593" s="11">
        <v>5.22</v>
      </c>
    </row>
    <row r="8594" spans="33:34" x14ac:dyDescent="0.35">
      <c r="AG8594" s="1">
        <v>43424</v>
      </c>
      <c r="AH8594" s="11">
        <v>5.23</v>
      </c>
    </row>
    <row r="8595" spans="33:34" x14ac:dyDescent="0.35">
      <c r="AG8595" s="1">
        <v>43425</v>
      </c>
      <c r="AH8595" s="11">
        <v>5.23</v>
      </c>
    </row>
    <row r="8596" spans="33:34" x14ac:dyDescent="0.35">
      <c r="AG8596" s="1">
        <v>43426</v>
      </c>
    </row>
    <row r="8597" spans="33:34" x14ac:dyDescent="0.35">
      <c r="AG8597" s="1">
        <v>43427</v>
      </c>
      <c r="AH8597" s="11">
        <v>5.23</v>
      </c>
    </row>
    <row r="8598" spans="33:34" x14ac:dyDescent="0.35">
      <c r="AG8598" s="1">
        <v>43430</v>
      </c>
      <c r="AH8598" s="11">
        <v>5.23</v>
      </c>
    </row>
    <row r="8599" spans="33:34" x14ac:dyDescent="0.35">
      <c r="AG8599" s="1">
        <v>43431</v>
      </c>
      <c r="AH8599" s="11">
        <v>5.26</v>
      </c>
    </row>
    <row r="8600" spans="33:34" x14ac:dyDescent="0.35">
      <c r="AG8600" s="1">
        <v>43432</v>
      </c>
      <c r="AH8600" s="11">
        <v>5.28</v>
      </c>
    </row>
    <row r="8601" spans="33:34" x14ac:dyDescent="0.35">
      <c r="AG8601" s="1">
        <v>43433</v>
      </c>
      <c r="AH8601" s="11">
        <v>5.29</v>
      </c>
    </row>
    <row r="8602" spans="33:34" x14ac:dyDescent="0.35">
      <c r="AG8602" s="1">
        <v>43434</v>
      </c>
      <c r="AH8602" s="11">
        <v>5.28</v>
      </c>
    </row>
    <row r="8603" spans="33:34" x14ac:dyDescent="0.35">
      <c r="AG8603" s="1">
        <v>43437</v>
      </c>
      <c r="AH8603" s="11">
        <v>5.24</v>
      </c>
    </row>
    <row r="8604" spans="33:34" x14ac:dyDescent="0.35">
      <c r="AG8604" s="1">
        <v>43438</v>
      </c>
      <c r="AH8604" s="11">
        <v>5.16</v>
      </c>
    </row>
    <row r="8605" spans="33:34" x14ac:dyDescent="0.35">
      <c r="AG8605" s="1">
        <v>43439</v>
      </c>
    </row>
    <row r="8606" spans="33:34" x14ac:dyDescent="0.35">
      <c r="AG8606" s="1">
        <v>43440</v>
      </c>
      <c r="AH8606" s="11">
        <v>5.16</v>
      </c>
    </row>
    <row r="8607" spans="33:34" x14ac:dyDescent="0.35">
      <c r="AG8607" s="1">
        <v>43441</v>
      </c>
      <c r="AH8607" s="11">
        <v>5.16</v>
      </c>
    </row>
    <row r="8608" spans="33:34" x14ac:dyDescent="0.35">
      <c r="AG8608" s="1">
        <v>43444</v>
      </c>
      <c r="AH8608" s="11">
        <v>5.16</v>
      </c>
    </row>
    <row r="8609" spans="33:34" x14ac:dyDescent="0.35">
      <c r="AG8609" s="1">
        <v>43445</v>
      </c>
      <c r="AH8609" s="11">
        <v>5.15</v>
      </c>
    </row>
    <row r="8610" spans="33:34" x14ac:dyDescent="0.35">
      <c r="AG8610" s="1">
        <v>43446</v>
      </c>
      <c r="AH8610" s="11">
        <v>5.15</v>
      </c>
    </row>
    <row r="8611" spans="33:34" x14ac:dyDescent="0.35">
      <c r="AG8611" s="1">
        <v>43447</v>
      </c>
      <c r="AH8611" s="11">
        <v>5.16</v>
      </c>
    </row>
    <row r="8612" spans="33:34" x14ac:dyDescent="0.35">
      <c r="AG8612" s="1">
        <v>43448</v>
      </c>
      <c r="AH8612" s="11">
        <v>5.14</v>
      </c>
    </row>
    <row r="8613" spans="33:34" x14ac:dyDescent="0.35">
      <c r="AG8613" s="1">
        <v>43451</v>
      </c>
      <c r="AH8613" s="11">
        <v>5.1100000000000003</v>
      </c>
    </row>
    <row r="8614" spans="33:34" x14ac:dyDescent="0.35">
      <c r="AG8614" s="1">
        <v>43452</v>
      </c>
      <c r="AH8614" s="11">
        <v>5.08</v>
      </c>
    </row>
    <row r="8615" spans="33:34" x14ac:dyDescent="0.35">
      <c r="AG8615" s="1">
        <v>43453</v>
      </c>
      <c r="AH8615" s="11">
        <v>5.04</v>
      </c>
    </row>
    <row r="8616" spans="33:34" x14ac:dyDescent="0.35">
      <c r="AG8616" s="1">
        <v>43454</v>
      </c>
      <c r="AH8616" s="11">
        <v>5.07</v>
      </c>
    </row>
    <row r="8617" spans="33:34" x14ac:dyDescent="0.35">
      <c r="AG8617" s="1">
        <v>43455</v>
      </c>
      <c r="AH8617" s="11">
        <v>5.0999999999999996</v>
      </c>
    </row>
    <row r="8618" spans="33:34" x14ac:dyDescent="0.35">
      <c r="AG8618" s="1">
        <v>43458</v>
      </c>
      <c r="AH8618" s="11">
        <v>5.09</v>
      </c>
    </row>
    <row r="8619" spans="33:34" x14ac:dyDescent="0.35">
      <c r="AG8619" s="1">
        <v>43459</v>
      </c>
    </row>
    <row r="8620" spans="33:34" x14ac:dyDescent="0.35">
      <c r="AG8620" s="1">
        <v>43460</v>
      </c>
      <c r="AH8620" s="11">
        <v>5.14</v>
      </c>
    </row>
    <row r="8621" spans="33:34" x14ac:dyDescent="0.35">
      <c r="AG8621" s="1">
        <v>43461</v>
      </c>
      <c r="AH8621" s="11">
        <v>5.13</v>
      </c>
    </row>
    <row r="8622" spans="33:34" x14ac:dyDescent="0.35">
      <c r="AG8622" s="1">
        <v>43462</v>
      </c>
      <c r="AH8622" s="11">
        <v>5.16</v>
      </c>
    </row>
    <row r="8623" spans="33:34" x14ac:dyDescent="0.35">
      <c r="AG8623" s="1">
        <v>43465</v>
      </c>
      <c r="AH8623" s="11">
        <v>5.14</v>
      </c>
    </row>
    <row r="8624" spans="33:34" x14ac:dyDescent="0.35">
      <c r="AG8624" s="1">
        <v>43466</v>
      </c>
    </row>
    <row r="8625" spans="33:34" x14ac:dyDescent="0.35">
      <c r="AG8625" s="1">
        <v>43467</v>
      </c>
      <c r="AH8625" s="11">
        <v>5.1100000000000003</v>
      </c>
    </row>
    <row r="8626" spans="33:34" x14ac:dyDescent="0.35">
      <c r="AG8626" s="1">
        <v>43468</v>
      </c>
      <c r="AH8626" s="11">
        <v>5.04</v>
      </c>
    </row>
    <row r="8627" spans="33:34" x14ac:dyDescent="0.35">
      <c r="AG8627" s="1">
        <v>43469</v>
      </c>
      <c r="AH8627" s="11">
        <v>5.12</v>
      </c>
    </row>
    <row r="8628" spans="33:34" x14ac:dyDescent="0.35">
      <c r="AG8628" s="1">
        <v>43472</v>
      </c>
      <c r="AH8628" s="11">
        <v>5.12</v>
      </c>
    </row>
    <row r="8629" spans="33:34" x14ac:dyDescent="0.35">
      <c r="AG8629" s="1">
        <v>43473</v>
      </c>
      <c r="AH8629" s="11">
        <v>5.12</v>
      </c>
    </row>
    <row r="8630" spans="33:34" x14ac:dyDescent="0.35">
      <c r="AG8630" s="1">
        <v>43474</v>
      </c>
      <c r="AH8630" s="11">
        <v>5.13</v>
      </c>
    </row>
    <row r="8631" spans="33:34" x14ac:dyDescent="0.35">
      <c r="AG8631" s="1">
        <v>43475</v>
      </c>
      <c r="AH8631" s="11">
        <v>5.16</v>
      </c>
    </row>
    <row r="8632" spans="33:34" x14ac:dyDescent="0.35">
      <c r="AG8632" s="1">
        <v>43476</v>
      </c>
      <c r="AH8632" s="11">
        <v>5.13</v>
      </c>
    </row>
    <row r="8633" spans="33:34" x14ac:dyDescent="0.35">
      <c r="AG8633" s="1">
        <v>43479</v>
      </c>
      <c r="AH8633" s="11">
        <v>5.17</v>
      </c>
    </row>
    <row r="8634" spans="33:34" x14ac:dyDescent="0.35">
      <c r="AG8634" s="1">
        <v>43480</v>
      </c>
      <c r="AH8634" s="11">
        <v>5.18</v>
      </c>
    </row>
    <row r="8635" spans="33:34" x14ac:dyDescent="0.35">
      <c r="AG8635" s="1">
        <v>43481</v>
      </c>
      <c r="AH8635" s="11">
        <v>5.18</v>
      </c>
    </row>
    <row r="8636" spans="33:34" x14ac:dyDescent="0.35">
      <c r="AG8636" s="1">
        <v>43482</v>
      </c>
      <c r="AH8636" s="11">
        <v>5.18</v>
      </c>
    </row>
    <row r="8637" spans="33:34" x14ac:dyDescent="0.35">
      <c r="AG8637" s="1">
        <v>43483</v>
      </c>
      <c r="AH8637" s="11">
        <v>5.17</v>
      </c>
    </row>
    <row r="8638" spans="33:34" x14ac:dyDescent="0.35">
      <c r="AG8638" s="1">
        <v>43486</v>
      </c>
    </row>
    <row r="8639" spans="33:34" x14ac:dyDescent="0.35">
      <c r="AG8639" s="1">
        <v>43487</v>
      </c>
      <c r="AH8639" s="11">
        <v>5.12</v>
      </c>
    </row>
    <row r="8640" spans="33:34" x14ac:dyDescent="0.35">
      <c r="AG8640" s="1">
        <v>43488</v>
      </c>
      <c r="AH8640" s="11">
        <v>5.13</v>
      </c>
    </row>
    <row r="8641" spans="33:34" x14ac:dyDescent="0.35">
      <c r="AG8641" s="1">
        <v>43489</v>
      </c>
      <c r="AH8641" s="11">
        <v>5.09</v>
      </c>
    </row>
    <row r="8642" spans="33:34" x14ac:dyDescent="0.35">
      <c r="AG8642" s="1">
        <v>43490</v>
      </c>
      <c r="AH8642" s="11">
        <v>5.0999999999999996</v>
      </c>
    </row>
    <row r="8643" spans="33:34" x14ac:dyDescent="0.35">
      <c r="AG8643" s="1">
        <v>43493</v>
      </c>
      <c r="AH8643" s="11">
        <v>5.1100000000000003</v>
      </c>
    </row>
    <row r="8644" spans="33:34" x14ac:dyDescent="0.35">
      <c r="AG8644" s="1">
        <v>43494</v>
      </c>
      <c r="AH8644" s="11">
        <v>5.08</v>
      </c>
    </row>
    <row r="8645" spans="33:34" x14ac:dyDescent="0.35">
      <c r="AG8645" s="1">
        <v>43495</v>
      </c>
      <c r="AH8645" s="11">
        <v>5.07</v>
      </c>
    </row>
    <row r="8646" spans="33:34" x14ac:dyDescent="0.35">
      <c r="AG8646" s="1">
        <v>43496</v>
      </c>
      <c r="AH8646" s="11">
        <v>5.01</v>
      </c>
    </row>
    <row r="8647" spans="33:34" x14ac:dyDescent="0.35">
      <c r="AG8647" s="1">
        <v>43497</v>
      </c>
      <c r="AH8647" s="11">
        <v>5.01</v>
      </c>
    </row>
    <row r="8648" spans="33:34" x14ac:dyDescent="0.35">
      <c r="AG8648" s="1">
        <v>43500</v>
      </c>
      <c r="AH8648" s="11">
        <v>5.03</v>
      </c>
    </row>
    <row r="8649" spans="33:34" x14ac:dyDescent="0.35">
      <c r="AG8649" s="1">
        <v>43501</v>
      </c>
      <c r="AH8649" s="11">
        <v>4.9800000000000004</v>
      </c>
    </row>
    <row r="8650" spans="33:34" x14ac:dyDescent="0.35">
      <c r="AG8650" s="1">
        <v>43502</v>
      </c>
      <c r="AH8650" s="11">
        <v>4.9800000000000004</v>
      </c>
    </row>
    <row r="8651" spans="33:34" x14ac:dyDescent="0.35">
      <c r="AG8651" s="1">
        <v>43503</v>
      </c>
      <c r="AH8651" s="11">
        <v>4.96</v>
      </c>
    </row>
    <row r="8652" spans="33:34" x14ac:dyDescent="0.35">
      <c r="AG8652" s="1">
        <v>43504</v>
      </c>
      <c r="AH8652" s="11">
        <v>4.93</v>
      </c>
    </row>
    <row r="8653" spans="33:34" x14ac:dyDescent="0.35">
      <c r="AG8653" s="1">
        <v>43507</v>
      </c>
      <c r="AH8653" s="11">
        <v>4.95</v>
      </c>
    </row>
    <row r="8654" spans="33:34" x14ac:dyDescent="0.35">
      <c r="AG8654" s="1">
        <v>43508</v>
      </c>
      <c r="AH8654" s="11">
        <v>4.9800000000000004</v>
      </c>
    </row>
    <row r="8655" spans="33:34" x14ac:dyDescent="0.35">
      <c r="AG8655" s="1">
        <v>43509</v>
      </c>
      <c r="AH8655" s="11">
        <v>4.9800000000000004</v>
      </c>
    </row>
    <row r="8656" spans="33:34" x14ac:dyDescent="0.35">
      <c r="AG8656" s="1">
        <v>43510</v>
      </c>
      <c r="AH8656" s="11">
        <v>4.96</v>
      </c>
    </row>
    <row r="8657" spans="33:34" x14ac:dyDescent="0.35">
      <c r="AG8657" s="1">
        <v>43511</v>
      </c>
      <c r="AH8657" s="11">
        <v>4.9400000000000004</v>
      </c>
    </row>
    <row r="8658" spans="33:34" x14ac:dyDescent="0.35">
      <c r="AG8658" s="1">
        <v>43514</v>
      </c>
    </row>
    <row r="8659" spans="33:34" x14ac:dyDescent="0.35">
      <c r="AG8659" s="1">
        <v>43515</v>
      </c>
      <c r="AH8659" s="11">
        <v>4.93</v>
      </c>
    </row>
    <row r="8660" spans="33:34" x14ac:dyDescent="0.35">
      <c r="AG8660" s="1">
        <v>43516</v>
      </c>
      <c r="AH8660" s="11">
        <v>4.88</v>
      </c>
    </row>
    <row r="8661" spans="33:34" x14ac:dyDescent="0.35">
      <c r="AG8661" s="1">
        <v>43517</v>
      </c>
      <c r="AH8661" s="11">
        <v>4.92</v>
      </c>
    </row>
    <row r="8662" spans="33:34" x14ac:dyDescent="0.35">
      <c r="AG8662" s="1">
        <v>43518</v>
      </c>
      <c r="AH8662" s="11">
        <v>4.9000000000000004</v>
      </c>
    </row>
    <row r="8663" spans="33:34" x14ac:dyDescent="0.35">
      <c r="AG8663" s="1">
        <v>43521</v>
      </c>
      <c r="AH8663" s="11">
        <v>4.9000000000000004</v>
      </c>
    </row>
    <row r="8664" spans="33:34" x14ac:dyDescent="0.35">
      <c r="AG8664" s="1">
        <v>43522</v>
      </c>
      <c r="AH8664" s="11">
        <v>4.88</v>
      </c>
    </row>
    <row r="8665" spans="33:34" x14ac:dyDescent="0.35">
      <c r="AG8665" s="1">
        <v>43523</v>
      </c>
      <c r="AH8665" s="11">
        <v>4.9400000000000004</v>
      </c>
    </row>
    <row r="8666" spans="33:34" x14ac:dyDescent="0.35">
      <c r="AG8666" s="1">
        <v>43524</v>
      </c>
      <c r="AH8666" s="11">
        <v>4.95</v>
      </c>
    </row>
    <row r="8667" spans="33:34" x14ac:dyDescent="0.35">
      <c r="AG8667" s="1">
        <v>43525</v>
      </c>
      <c r="AH8667" s="11">
        <v>4.9800000000000004</v>
      </c>
    </row>
    <row r="8668" spans="33:34" x14ac:dyDescent="0.35">
      <c r="AG8668" s="1">
        <v>43528</v>
      </c>
      <c r="AH8668" s="11">
        <v>4.9400000000000004</v>
      </c>
    </row>
    <row r="8669" spans="33:34" x14ac:dyDescent="0.35">
      <c r="AG8669" s="1">
        <v>43529</v>
      </c>
      <c r="AH8669" s="11">
        <v>4.9400000000000004</v>
      </c>
    </row>
    <row r="8670" spans="33:34" x14ac:dyDescent="0.35">
      <c r="AG8670" s="1">
        <v>43530</v>
      </c>
      <c r="AH8670" s="11">
        <v>4.9400000000000004</v>
      </c>
    </row>
    <row r="8671" spans="33:34" x14ac:dyDescent="0.35">
      <c r="AG8671" s="1">
        <v>43531</v>
      </c>
      <c r="AH8671" s="11">
        <v>4.8899999999999997</v>
      </c>
    </row>
    <row r="8672" spans="33:34" x14ac:dyDescent="0.35">
      <c r="AG8672" s="1">
        <v>43532</v>
      </c>
      <c r="AH8672" s="11">
        <v>4.8899999999999997</v>
      </c>
    </row>
    <row r="8673" spans="33:34" x14ac:dyDescent="0.35">
      <c r="AG8673" s="1">
        <v>43535</v>
      </c>
      <c r="AH8673" s="11">
        <v>4.91</v>
      </c>
    </row>
    <row r="8674" spans="33:34" x14ac:dyDescent="0.35">
      <c r="AG8674" s="1">
        <v>43536</v>
      </c>
      <c r="AH8674" s="11">
        <v>4.8600000000000003</v>
      </c>
    </row>
    <row r="8675" spans="33:34" x14ac:dyDescent="0.35">
      <c r="AG8675" s="1">
        <v>43537</v>
      </c>
      <c r="AH8675" s="11">
        <v>4.87</v>
      </c>
    </row>
    <row r="8676" spans="33:34" x14ac:dyDescent="0.35">
      <c r="AG8676" s="1">
        <v>43538</v>
      </c>
      <c r="AH8676" s="11">
        <v>4.9000000000000004</v>
      </c>
    </row>
    <row r="8677" spans="33:34" x14ac:dyDescent="0.35">
      <c r="AG8677" s="1">
        <v>43539</v>
      </c>
      <c r="AH8677" s="11">
        <v>4.87</v>
      </c>
    </row>
    <row r="8678" spans="33:34" x14ac:dyDescent="0.35">
      <c r="AG8678" s="1">
        <v>43542</v>
      </c>
      <c r="AH8678" s="11">
        <v>4.87</v>
      </c>
    </row>
    <row r="8679" spans="33:34" x14ac:dyDescent="0.35">
      <c r="AG8679" s="1">
        <v>43543</v>
      </c>
      <c r="AH8679" s="11">
        <v>4.88</v>
      </c>
    </row>
    <row r="8680" spans="33:34" x14ac:dyDescent="0.35">
      <c r="AG8680" s="1">
        <v>43544</v>
      </c>
      <c r="AH8680" s="11">
        <v>4.83</v>
      </c>
    </row>
    <row r="8681" spans="33:34" x14ac:dyDescent="0.35">
      <c r="AG8681" s="1">
        <v>43545</v>
      </c>
      <c r="AH8681" s="11">
        <v>4.82</v>
      </c>
    </row>
    <row r="8682" spans="33:34" x14ac:dyDescent="0.35">
      <c r="AG8682" s="1">
        <v>43546</v>
      </c>
      <c r="AH8682" s="11">
        <v>4.74</v>
      </c>
    </row>
    <row r="8683" spans="33:34" x14ac:dyDescent="0.35">
      <c r="AG8683" s="1">
        <v>43549</v>
      </c>
      <c r="AH8683" s="11">
        <v>4.71</v>
      </c>
    </row>
    <row r="8684" spans="33:34" x14ac:dyDescent="0.35">
      <c r="AG8684" s="1">
        <v>43550</v>
      </c>
      <c r="AH8684" s="11">
        <v>4.71</v>
      </c>
    </row>
    <row r="8685" spans="33:34" x14ac:dyDescent="0.35">
      <c r="AG8685" s="1">
        <v>43551</v>
      </c>
      <c r="AH8685" s="11">
        <v>4.67</v>
      </c>
    </row>
    <row r="8686" spans="33:34" x14ac:dyDescent="0.35">
      <c r="AG8686" s="1">
        <v>43552</v>
      </c>
      <c r="AH8686" s="11">
        <v>4.66</v>
      </c>
    </row>
    <row r="8687" spans="33:34" x14ac:dyDescent="0.35">
      <c r="AG8687" s="1">
        <v>43553</v>
      </c>
      <c r="AH8687" s="11">
        <v>4.67</v>
      </c>
    </row>
    <row r="8688" spans="33:34" x14ac:dyDescent="0.35">
      <c r="AG8688" s="1">
        <v>43556</v>
      </c>
      <c r="AH8688" s="11">
        <v>4.7300000000000004</v>
      </c>
    </row>
    <row r="8689" spans="33:34" x14ac:dyDescent="0.35">
      <c r="AG8689" s="1">
        <v>43557</v>
      </c>
      <c r="AH8689" s="11">
        <v>4.72</v>
      </c>
    </row>
    <row r="8690" spans="33:34" x14ac:dyDescent="0.35">
      <c r="AG8690" s="1">
        <v>43558</v>
      </c>
      <c r="AH8690" s="11">
        <v>4.75</v>
      </c>
    </row>
    <row r="8691" spans="33:34" x14ac:dyDescent="0.35">
      <c r="AG8691" s="1">
        <v>43559</v>
      </c>
      <c r="AH8691" s="11">
        <v>4.7300000000000004</v>
      </c>
    </row>
    <row r="8692" spans="33:34" x14ac:dyDescent="0.35">
      <c r="AG8692" s="1">
        <v>43560</v>
      </c>
      <c r="AH8692" s="11">
        <v>4.72</v>
      </c>
    </row>
    <row r="8693" spans="33:34" x14ac:dyDescent="0.35">
      <c r="AG8693" s="1">
        <v>43563</v>
      </c>
      <c r="AH8693" s="11">
        <v>4.7300000000000004</v>
      </c>
    </row>
    <row r="8694" spans="33:34" x14ac:dyDescent="0.35">
      <c r="AG8694" s="1">
        <v>43564</v>
      </c>
      <c r="AH8694" s="11">
        <v>4.7</v>
      </c>
    </row>
    <row r="8695" spans="33:34" x14ac:dyDescent="0.35">
      <c r="AG8695" s="1">
        <v>43565</v>
      </c>
      <c r="AH8695" s="11">
        <v>4.6900000000000004</v>
      </c>
    </row>
    <row r="8696" spans="33:34" x14ac:dyDescent="0.35">
      <c r="AG8696" s="1">
        <v>43566</v>
      </c>
      <c r="AH8696" s="11">
        <v>4.71</v>
      </c>
    </row>
    <row r="8697" spans="33:34" x14ac:dyDescent="0.35">
      <c r="AG8697" s="1">
        <v>43567</v>
      </c>
      <c r="AH8697" s="11">
        <v>4.71</v>
      </c>
    </row>
    <row r="8698" spans="33:34" x14ac:dyDescent="0.35">
      <c r="AG8698" s="1">
        <v>43570</v>
      </c>
      <c r="AH8698" s="11">
        <v>4.7</v>
      </c>
    </row>
    <row r="8699" spans="33:34" x14ac:dyDescent="0.35">
      <c r="AG8699" s="1">
        <v>43571</v>
      </c>
      <c r="AH8699" s="11">
        <v>4.72</v>
      </c>
    </row>
    <row r="8700" spans="33:34" x14ac:dyDescent="0.35">
      <c r="AG8700" s="1">
        <v>43572</v>
      </c>
      <c r="AH8700" s="11">
        <v>4.72</v>
      </c>
    </row>
    <row r="8701" spans="33:34" x14ac:dyDescent="0.35">
      <c r="AG8701" s="1">
        <v>43573</v>
      </c>
      <c r="AH8701" s="11">
        <v>4.6900000000000004</v>
      </c>
    </row>
    <row r="8702" spans="33:34" x14ac:dyDescent="0.35">
      <c r="AG8702" s="1">
        <v>43574</v>
      </c>
    </row>
    <row r="8703" spans="33:34" x14ac:dyDescent="0.35">
      <c r="AG8703" s="1">
        <v>43577</v>
      </c>
      <c r="AH8703" s="11">
        <v>4.7300000000000004</v>
      </c>
    </row>
    <row r="8704" spans="33:34" x14ac:dyDescent="0.35">
      <c r="AG8704" s="1">
        <v>43578</v>
      </c>
      <c r="AH8704" s="11">
        <v>4.71</v>
      </c>
    </row>
    <row r="8705" spans="33:34" x14ac:dyDescent="0.35">
      <c r="AG8705" s="1">
        <v>43579</v>
      </c>
      <c r="AH8705" s="11">
        <v>4.67</v>
      </c>
    </row>
    <row r="8706" spans="33:34" x14ac:dyDescent="0.35">
      <c r="AG8706" s="1">
        <v>43580</v>
      </c>
      <c r="AH8706" s="11">
        <v>4.68</v>
      </c>
    </row>
    <row r="8707" spans="33:34" x14ac:dyDescent="0.35">
      <c r="AG8707" s="1">
        <v>43581</v>
      </c>
      <c r="AH8707" s="11">
        <v>4.6399999999999997</v>
      </c>
    </row>
    <row r="8708" spans="33:34" x14ac:dyDescent="0.35">
      <c r="AG8708" s="1">
        <v>43584</v>
      </c>
      <c r="AH8708" s="11">
        <v>4.67</v>
      </c>
    </row>
    <row r="8709" spans="33:34" x14ac:dyDescent="0.35">
      <c r="AG8709" s="1">
        <v>43585</v>
      </c>
      <c r="AH8709" s="11">
        <v>4.6500000000000004</v>
      </c>
    </row>
    <row r="8710" spans="33:34" x14ac:dyDescent="0.35">
      <c r="AG8710" s="1">
        <v>43586</v>
      </c>
      <c r="AH8710" s="11">
        <v>4.63</v>
      </c>
    </row>
    <row r="8711" spans="33:34" x14ac:dyDescent="0.35">
      <c r="AG8711" s="1">
        <v>43587</v>
      </c>
      <c r="AH8711" s="11">
        <v>4.67</v>
      </c>
    </row>
    <row r="8712" spans="33:34" x14ac:dyDescent="0.35">
      <c r="AG8712" s="1">
        <v>43588</v>
      </c>
      <c r="AH8712" s="11">
        <v>4.6500000000000004</v>
      </c>
    </row>
    <row r="8713" spans="33:34" x14ac:dyDescent="0.35">
      <c r="AG8713" s="1">
        <v>43591</v>
      </c>
      <c r="AH8713" s="11">
        <v>4.6500000000000004</v>
      </c>
    </row>
    <row r="8714" spans="33:34" x14ac:dyDescent="0.35">
      <c r="AG8714" s="1">
        <v>43592</v>
      </c>
      <c r="AH8714" s="11">
        <v>4.62</v>
      </c>
    </row>
    <row r="8715" spans="33:34" x14ac:dyDescent="0.35">
      <c r="AG8715" s="1">
        <v>43593</v>
      </c>
      <c r="AH8715" s="11">
        <v>4.66</v>
      </c>
    </row>
    <row r="8716" spans="33:34" x14ac:dyDescent="0.35">
      <c r="AG8716" s="1">
        <v>43594</v>
      </c>
      <c r="AH8716" s="11">
        <v>4.66</v>
      </c>
    </row>
    <row r="8717" spans="33:34" x14ac:dyDescent="0.35">
      <c r="AG8717" s="1">
        <v>43595</v>
      </c>
      <c r="AH8717" s="11">
        <v>4.67</v>
      </c>
    </row>
    <row r="8718" spans="33:34" x14ac:dyDescent="0.35">
      <c r="AG8718" s="1">
        <v>43598</v>
      </c>
      <c r="AH8718" s="11">
        <v>4.6500000000000004</v>
      </c>
    </row>
    <row r="8719" spans="33:34" x14ac:dyDescent="0.35">
      <c r="AG8719" s="1">
        <v>43599</v>
      </c>
      <c r="AH8719" s="11">
        <v>4.66</v>
      </c>
    </row>
    <row r="8720" spans="33:34" x14ac:dyDescent="0.35">
      <c r="AG8720" s="1">
        <v>43600</v>
      </c>
      <c r="AH8720" s="11">
        <v>4.63</v>
      </c>
    </row>
    <row r="8721" spans="33:34" x14ac:dyDescent="0.35">
      <c r="AG8721" s="1">
        <v>43601</v>
      </c>
      <c r="AH8721" s="11">
        <v>4.6399999999999997</v>
      </c>
    </row>
    <row r="8722" spans="33:34" x14ac:dyDescent="0.35">
      <c r="AG8722" s="1">
        <v>43602</v>
      </c>
      <c r="AH8722" s="11">
        <v>4.63</v>
      </c>
    </row>
    <row r="8723" spans="33:34" x14ac:dyDescent="0.35">
      <c r="AG8723" s="1">
        <v>43605</v>
      </c>
      <c r="AH8723" s="11">
        <v>4.6500000000000004</v>
      </c>
    </row>
    <row r="8724" spans="33:34" x14ac:dyDescent="0.35">
      <c r="AG8724" s="1">
        <v>43606</v>
      </c>
      <c r="AH8724" s="11">
        <v>4.66</v>
      </c>
    </row>
    <row r="8725" spans="33:34" x14ac:dyDescent="0.35">
      <c r="AG8725" s="1">
        <v>43607</v>
      </c>
      <c r="AH8725" s="11">
        <v>4.6500000000000004</v>
      </c>
    </row>
    <row r="8726" spans="33:34" x14ac:dyDescent="0.35">
      <c r="AG8726" s="1">
        <v>43608</v>
      </c>
      <c r="AH8726" s="11">
        <v>4.59</v>
      </c>
    </row>
    <row r="8727" spans="33:34" x14ac:dyDescent="0.35">
      <c r="AG8727" s="1">
        <v>43609</v>
      </c>
      <c r="AH8727" s="11">
        <v>4.63</v>
      </c>
    </row>
    <row r="8728" spans="33:34" x14ac:dyDescent="0.35">
      <c r="AG8728" s="1">
        <v>43612</v>
      </c>
    </row>
    <row r="8729" spans="33:34" x14ac:dyDescent="0.35">
      <c r="AG8729" s="1">
        <v>43613</v>
      </c>
      <c r="AH8729" s="11">
        <v>4.58</v>
      </c>
    </row>
    <row r="8730" spans="33:34" x14ac:dyDescent="0.35">
      <c r="AG8730" s="1">
        <v>43614</v>
      </c>
      <c r="AH8730" s="11">
        <v>4.58</v>
      </c>
    </row>
    <row r="8731" spans="33:34" x14ac:dyDescent="0.35">
      <c r="AG8731" s="1">
        <v>43615</v>
      </c>
      <c r="AH8731" s="11">
        <v>4.55</v>
      </c>
    </row>
    <row r="8732" spans="33:34" x14ac:dyDescent="0.35">
      <c r="AG8732" s="1">
        <v>43616</v>
      </c>
      <c r="AH8732" s="11">
        <v>4.51</v>
      </c>
    </row>
    <row r="8733" spans="33:34" x14ac:dyDescent="0.35">
      <c r="AG8733" s="1">
        <v>43619</v>
      </c>
      <c r="AH8733" s="11">
        <v>4.49</v>
      </c>
    </row>
    <row r="8734" spans="33:34" x14ac:dyDescent="0.35">
      <c r="AG8734" s="1">
        <v>43620</v>
      </c>
      <c r="AH8734" s="11">
        <v>4.54</v>
      </c>
    </row>
    <row r="8735" spans="33:34" x14ac:dyDescent="0.35">
      <c r="AG8735" s="1">
        <v>43621</v>
      </c>
      <c r="AH8735" s="11">
        <v>4.57</v>
      </c>
    </row>
    <row r="8736" spans="33:34" x14ac:dyDescent="0.35">
      <c r="AG8736" s="1">
        <v>43622</v>
      </c>
      <c r="AH8736" s="11">
        <v>4.5599999999999996</v>
      </c>
    </row>
    <row r="8737" spans="33:34" x14ac:dyDescent="0.35">
      <c r="AG8737" s="1">
        <v>43623</v>
      </c>
      <c r="AH8737" s="11">
        <v>4.51</v>
      </c>
    </row>
    <row r="8738" spans="33:34" x14ac:dyDescent="0.35">
      <c r="AG8738" s="1">
        <v>43626</v>
      </c>
      <c r="AH8738" s="11">
        <v>4.54</v>
      </c>
    </row>
    <row r="8739" spans="33:34" x14ac:dyDescent="0.35">
      <c r="AG8739" s="1">
        <v>43627</v>
      </c>
      <c r="AH8739" s="11">
        <v>4.53</v>
      </c>
    </row>
    <row r="8740" spans="33:34" x14ac:dyDescent="0.35">
      <c r="AG8740" s="1">
        <v>43628</v>
      </c>
      <c r="AH8740" s="11">
        <v>4.54</v>
      </c>
    </row>
    <row r="8741" spans="33:34" x14ac:dyDescent="0.35">
      <c r="AG8741" s="1">
        <v>43629</v>
      </c>
      <c r="AH8741" s="11">
        <v>4.5199999999999996</v>
      </c>
    </row>
    <row r="8742" spans="33:34" x14ac:dyDescent="0.35">
      <c r="AG8742" s="1">
        <v>43630</v>
      </c>
      <c r="AH8742" s="11">
        <v>4.51</v>
      </c>
    </row>
    <row r="8743" spans="33:34" x14ac:dyDescent="0.35">
      <c r="AG8743" s="1">
        <v>43633</v>
      </c>
      <c r="AH8743" s="11">
        <v>4.5</v>
      </c>
    </row>
    <row r="8744" spans="33:34" x14ac:dyDescent="0.35">
      <c r="AG8744" s="1">
        <v>43634</v>
      </c>
      <c r="AH8744" s="11">
        <v>4.46</v>
      </c>
    </row>
    <row r="8745" spans="33:34" x14ac:dyDescent="0.35">
      <c r="AG8745" s="1">
        <v>43635</v>
      </c>
      <c r="AH8745" s="11">
        <v>4.4400000000000004</v>
      </c>
    </row>
    <row r="8746" spans="33:34" x14ac:dyDescent="0.35">
      <c r="AG8746" s="1">
        <v>43636</v>
      </c>
      <c r="AH8746" s="11">
        <v>4.3899999999999997</v>
      </c>
    </row>
    <row r="8747" spans="33:34" x14ac:dyDescent="0.35">
      <c r="AG8747" s="1">
        <v>43637</v>
      </c>
      <c r="AH8747" s="11">
        <v>4.42</v>
      </c>
    </row>
    <row r="8748" spans="33:34" x14ac:dyDescent="0.35">
      <c r="AG8748" s="1">
        <v>43640</v>
      </c>
      <c r="AH8748" s="11">
        <v>4.3499999999999996</v>
      </c>
    </row>
    <row r="8749" spans="33:34" x14ac:dyDescent="0.35">
      <c r="AG8749" s="1">
        <v>43641</v>
      </c>
      <c r="AH8749" s="11">
        <v>4.34</v>
      </c>
    </row>
    <row r="8750" spans="33:34" x14ac:dyDescent="0.35">
      <c r="AG8750" s="1">
        <v>43642</v>
      </c>
      <c r="AH8750" s="11">
        <v>4.37</v>
      </c>
    </row>
    <row r="8751" spans="33:34" x14ac:dyDescent="0.35">
      <c r="AG8751" s="1">
        <v>43643</v>
      </c>
      <c r="AH8751" s="11">
        <v>4.32</v>
      </c>
    </row>
    <row r="8752" spans="33:34" x14ac:dyDescent="0.35">
      <c r="AG8752" s="1">
        <v>43644</v>
      </c>
      <c r="AH8752" s="11">
        <v>4.3099999999999996</v>
      </c>
    </row>
    <row r="8753" spans="33:34" x14ac:dyDescent="0.35">
      <c r="AG8753" s="1">
        <v>43647</v>
      </c>
      <c r="AH8753" s="11">
        <v>4.32</v>
      </c>
    </row>
    <row r="8754" spans="33:34" x14ac:dyDescent="0.35">
      <c r="AG8754" s="1">
        <v>43648</v>
      </c>
      <c r="AH8754" s="11">
        <v>4.2699999999999996</v>
      </c>
    </row>
    <row r="8755" spans="33:34" x14ac:dyDescent="0.35">
      <c r="AG8755" s="1">
        <v>43649</v>
      </c>
      <c r="AH8755" s="11">
        <v>4.22</v>
      </c>
    </row>
    <row r="8756" spans="33:34" x14ac:dyDescent="0.35">
      <c r="AG8756" s="1">
        <v>43650</v>
      </c>
    </row>
    <row r="8757" spans="33:34" x14ac:dyDescent="0.35">
      <c r="AG8757" s="1">
        <v>43651</v>
      </c>
      <c r="AH8757" s="11">
        <v>4.3</v>
      </c>
    </row>
    <row r="8758" spans="33:34" x14ac:dyDescent="0.35">
      <c r="AG8758" s="1">
        <v>43654</v>
      </c>
      <c r="AH8758" s="11">
        <v>4.28</v>
      </c>
    </row>
    <row r="8759" spans="33:34" x14ac:dyDescent="0.35">
      <c r="AG8759" s="1">
        <v>43655</v>
      </c>
      <c r="AH8759" s="11">
        <v>4.29</v>
      </c>
    </row>
    <row r="8760" spans="33:34" x14ac:dyDescent="0.35">
      <c r="AG8760" s="1">
        <v>43656</v>
      </c>
      <c r="AH8760" s="11">
        <v>4.32</v>
      </c>
    </row>
    <row r="8761" spans="33:34" x14ac:dyDescent="0.35">
      <c r="AG8761" s="1">
        <v>43657</v>
      </c>
      <c r="AH8761" s="11">
        <v>4.38</v>
      </c>
    </row>
    <row r="8762" spans="33:34" x14ac:dyDescent="0.35">
      <c r="AG8762" s="1">
        <v>43658</v>
      </c>
      <c r="AH8762" s="11">
        <v>4.37</v>
      </c>
    </row>
    <row r="8763" spans="33:34" x14ac:dyDescent="0.35">
      <c r="AG8763" s="1">
        <v>43661</v>
      </c>
      <c r="AH8763" s="11">
        <v>4.34</v>
      </c>
    </row>
    <row r="8764" spans="33:34" x14ac:dyDescent="0.35">
      <c r="AG8764" s="1">
        <v>43662</v>
      </c>
      <c r="AH8764" s="11">
        <v>4.3600000000000003</v>
      </c>
    </row>
    <row r="8765" spans="33:34" x14ac:dyDescent="0.35">
      <c r="AG8765" s="1">
        <v>43663</v>
      </c>
      <c r="AH8765" s="11">
        <v>4.3</v>
      </c>
    </row>
    <row r="8766" spans="33:34" x14ac:dyDescent="0.35">
      <c r="AG8766" s="1">
        <v>43664</v>
      </c>
      <c r="AH8766" s="11">
        <v>4.3099999999999996</v>
      </c>
    </row>
    <row r="8767" spans="33:34" x14ac:dyDescent="0.35">
      <c r="AG8767" s="1">
        <v>43665</v>
      </c>
      <c r="AH8767" s="11">
        <v>4.3099999999999996</v>
      </c>
    </row>
    <row r="8768" spans="33:34" x14ac:dyDescent="0.35">
      <c r="AG8768" s="1">
        <v>43668</v>
      </c>
      <c r="AH8768" s="11">
        <v>4.29</v>
      </c>
    </row>
    <row r="8769" spans="33:34" x14ac:dyDescent="0.35">
      <c r="AG8769" s="1">
        <v>43669</v>
      </c>
      <c r="AH8769" s="11">
        <v>4.3099999999999996</v>
      </c>
    </row>
    <row r="8770" spans="33:34" x14ac:dyDescent="0.35">
      <c r="AG8770" s="1">
        <v>43670</v>
      </c>
      <c r="AH8770" s="11">
        <v>4.2</v>
      </c>
    </row>
    <row r="8771" spans="33:34" x14ac:dyDescent="0.35">
      <c r="AG8771" s="1">
        <v>43671</v>
      </c>
      <c r="AH8771" s="11">
        <v>4.22</v>
      </c>
    </row>
    <row r="8772" spans="33:34" x14ac:dyDescent="0.35">
      <c r="AG8772" s="1">
        <v>43672</v>
      </c>
      <c r="AH8772" s="11">
        <v>4.21</v>
      </c>
    </row>
    <row r="8773" spans="33:34" x14ac:dyDescent="0.35">
      <c r="AG8773" s="1">
        <v>43675</v>
      </c>
      <c r="AH8773" s="11">
        <v>4.1900000000000004</v>
      </c>
    </row>
    <row r="8774" spans="33:34" x14ac:dyDescent="0.35">
      <c r="AG8774" s="1">
        <v>43676</v>
      </c>
      <c r="AH8774" s="11">
        <v>4.2</v>
      </c>
    </row>
    <row r="8775" spans="33:34" x14ac:dyDescent="0.35">
      <c r="AG8775" s="1">
        <v>43677</v>
      </c>
      <c r="AH8775" s="11">
        <v>4.1500000000000004</v>
      </c>
    </row>
    <row r="8776" spans="33:34" x14ac:dyDescent="0.35">
      <c r="AG8776" s="1">
        <v>43678</v>
      </c>
      <c r="AH8776" s="11">
        <v>4.07</v>
      </c>
    </row>
    <row r="8777" spans="33:34" x14ac:dyDescent="0.35">
      <c r="AG8777" s="1">
        <v>43679</v>
      </c>
      <c r="AH8777" s="11">
        <v>4.04</v>
      </c>
    </row>
    <row r="8778" spans="33:34" x14ac:dyDescent="0.35">
      <c r="AG8778" s="1">
        <v>43682</v>
      </c>
      <c r="AH8778" s="11">
        <v>3.99</v>
      </c>
    </row>
    <row r="8779" spans="33:34" x14ac:dyDescent="0.35">
      <c r="AG8779" s="1">
        <v>43683</v>
      </c>
      <c r="AH8779" s="11">
        <v>3.98</v>
      </c>
    </row>
    <row r="8780" spans="33:34" x14ac:dyDescent="0.35">
      <c r="AG8780" s="1">
        <v>43684</v>
      </c>
      <c r="AH8780" s="11">
        <v>3.94</v>
      </c>
    </row>
    <row r="8781" spans="33:34" x14ac:dyDescent="0.35">
      <c r="AG8781" s="1">
        <v>43685</v>
      </c>
      <c r="AH8781" s="11">
        <v>3.97</v>
      </c>
    </row>
    <row r="8782" spans="33:34" x14ac:dyDescent="0.35">
      <c r="AG8782" s="1">
        <v>43686</v>
      </c>
      <c r="AH8782" s="11">
        <v>3.97</v>
      </c>
    </row>
    <row r="8783" spans="33:34" x14ac:dyDescent="0.35">
      <c r="AG8783" s="1">
        <v>43689</v>
      </c>
      <c r="AH8783" s="11">
        <v>3.88</v>
      </c>
    </row>
    <row r="8784" spans="33:34" x14ac:dyDescent="0.35">
      <c r="AG8784" s="1">
        <v>43690</v>
      </c>
      <c r="AH8784" s="11">
        <v>3.9</v>
      </c>
    </row>
    <row r="8785" spans="33:34" x14ac:dyDescent="0.35">
      <c r="AG8785" s="1">
        <v>43691</v>
      </c>
      <c r="AH8785" s="11">
        <v>3.82</v>
      </c>
    </row>
    <row r="8786" spans="33:34" x14ac:dyDescent="0.35">
      <c r="AG8786" s="1">
        <v>43692</v>
      </c>
      <c r="AH8786" s="11">
        <v>3.79</v>
      </c>
    </row>
    <row r="8787" spans="33:34" x14ac:dyDescent="0.35">
      <c r="AG8787" s="1">
        <v>43693</v>
      </c>
      <c r="AH8787" s="11">
        <v>3.81</v>
      </c>
    </row>
    <row r="8788" spans="33:34" x14ac:dyDescent="0.35">
      <c r="AG8788" s="1">
        <v>43696</v>
      </c>
      <c r="AH8788" s="11">
        <v>3.89</v>
      </c>
    </row>
    <row r="8789" spans="33:34" x14ac:dyDescent="0.35">
      <c r="AG8789" s="1">
        <v>43697</v>
      </c>
      <c r="AH8789" s="11">
        <v>3.85</v>
      </c>
    </row>
    <row r="8790" spans="33:34" x14ac:dyDescent="0.35">
      <c r="AG8790" s="1">
        <v>43698</v>
      </c>
      <c r="AH8790" s="11">
        <v>3.84</v>
      </c>
    </row>
    <row r="8791" spans="33:34" x14ac:dyDescent="0.35">
      <c r="AG8791" s="1">
        <v>43699</v>
      </c>
      <c r="AH8791" s="11">
        <v>3.87</v>
      </c>
    </row>
    <row r="8792" spans="33:34" x14ac:dyDescent="0.35">
      <c r="AG8792" s="1">
        <v>43700</v>
      </c>
      <c r="AH8792" s="11">
        <v>3.79</v>
      </c>
    </row>
    <row r="8793" spans="33:34" x14ac:dyDescent="0.35">
      <c r="AG8793" s="1">
        <v>43703</v>
      </c>
      <c r="AH8793" s="11">
        <v>3.81</v>
      </c>
    </row>
    <row r="8794" spans="33:34" x14ac:dyDescent="0.35">
      <c r="AG8794" s="1">
        <v>43704</v>
      </c>
      <c r="AH8794" s="11">
        <v>3.75</v>
      </c>
    </row>
    <row r="8795" spans="33:34" x14ac:dyDescent="0.35">
      <c r="AG8795" s="1">
        <v>43705</v>
      </c>
      <c r="AH8795" s="11">
        <v>3.73</v>
      </c>
    </row>
    <row r="8796" spans="33:34" x14ac:dyDescent="0.35">
      <c r="AG8796" s="1">
        <v>43706</v>
      </c>
      <c r="AH8796" s="11">
        <v>3.77</v>
      </c>
    </row>
    <row r="8797" spans="33:34" x14ac:dyDescent="0.35">
      <c r="AG8797" s="1">
        <v>43707</v>
      </c>
      <c r="AH8797" s="11">
        <v>3.76</v>
      </c>
    </row>
    <row r="8798" spans="33:34" x14ac:dyDescent="0.35">
      <c r="AG8798" s="1">
        <v>43710</v>
      </c>
    </row>
    <row r="8799" spans="33:34" x14ac:dyDescent="0.35">
      <c r="AG8799" s="1">
        <v>43711</v>
      </c>
      <c r="AH8799" s="11">
        <v>3.75</v>
      </c>
    </row>
    <row r="8800" spans="33:34" x14ac:dyDescent="0.35">
      <c r="AG8800" s="1">
        <v>43712</v>
      </c>
      <c r="AH8800" s="11">
        <v>3.76</v>
      </c>
    </row>
    <row r="8801" spans="33:34" x14ac:dyDescent="0.35">
      <c r="AG8801" s="1">
        <v>43713</v>
      </c>
      <c r="AH8801" s="11">
        <v>3.85</v>
      </c>
    </row>
    <row r="8802" spans="33:34" x14ac:dyDescent="0.35">
      <c r="AG8802" s="1">
        <v>43714</v>
      </c>
      <c r="AH8802" s="11">
        <v>3.81</v>
      </c>
    </row>
    <row r="8803" spans="33:34" x14ac:dyDescent="0.35">
      <c r="AG8803" s="1">
        <v>43717</v>
      </c>
      <c r="AH8803" s="11">
        <v>3.86</v>
      </c>
    </row>
    <row r="8804" spans="33:34" x14ac:dyDescent="0.35">
      <c r="AG8804" s="1">
        <v>43718</v>
      </c>
      <c r="AH8804" s="11">
        <v>3.94</v>
      </c>
    </row>
    <row r="8805" spans="33:34" x14ac:dyDescent="0.35">
      <c r="AG8805" s="1">
        <v>43719</v>
      </c>
      <c r="AH8805" s="11">
        <v>3.97</v>
      </c>
    </row>
    <row r="8806" spans="33:34" x14ac:dyDescent="0.35">
      <c r="AG8806" s="1">
        <v>43720</v>
      </c>
      <c r="AH8806" s="11">
        <v>4.01</v>
      </c>
    </row>
    <row r="8807" spans="33:34" x14ac:dyDescent="0.35">
      <c r="AG8807" s="1">
        <v>43721</v>
      </c>
      <c r="AH8807" s="11">
        <v>4.1100000000000003</v>
      </c>
    </row>
    <row r="8808" spans="33:34" x14ac:dyDescent="0.35">
      <c r="AG8808" s="1">
        <v>43724</v>
      </c>
      <c r="AH8808" s="11">
        <v>4.04</v>
      </c>
    </row>
    <row r="8809" spans="33:34" x14ac:dyDescent="0.35">
      <c r="AG8809" s="1">
        <v>43725</v>
      </c>
      <c r="AH8809" s="11">
        <v>4.0199999999999996</v>
      </c>
    </row>
    <row r="8810" spans="33:34" x14ac:dyDescent="0.35">
      <c r="AG8810" s="1">
        <v>43726</v>
      </c>
      <c r="AH8810" s="11">
        <v>3.98</v>
      </c>
    </row>
    <row r="8811" spans="33:34" x14ac:dyDescent="0.35">
      <c r="AG8811" s="1">
        <v>43727</v>
      </c>
      <c r="AH8811" s="11">
        <v>3.96</v>
      </c>
    </row>
    <row r="8812" spans="33:34" x14ac:dyDescent="0.35">
      <c r="AG8812" s="1">
        <v>43728</v>
      </c>
      <c r="AH8812" s="11">
        <v>3.93</v>
      </c>
    </row>
    <row r="8813" spans="33:34" x14ac:dyDescent="0.35">
      <c r="AG8813" s="1">
        <v>43731</v>
      </c>
      <c r="AH8813" s="11">
        <v>3.89</v>
      </c>
    </row>
    <row r="8814" spans="33:34" x14ac:dyDescent="0.35">
      <c r="AG8814" s="1">
        <v>43732</v>
      </c>
      <c r="AH8814" s="11">
        <v>3.84</v>
      </c>
    </row>
    <row r="8815" spans="33:34" x14ac:dyDescent="0.35">
      <c r="AG8815" s="1">
        <v>43733</v>
      </c>
      <c r="AH8815" s="11">
        <v>3.93</v>
      </c>
    </row>
    <row r="8816" spans="33:34" x14ac:dyDescent="0.35">
      <c r="AG8816" s="1">
        <v>43734</v>
      </c>
      <c r="AH8816" s="11">
        <v>3.88</v>
      </c>
    </row>
    <row r="8817" spans="33:34" x14ac:dyDescent="0.35">
      <c r="AG8817" s="1">
        <v>43735</v>
      </c>
      <c r="AH8817" s="11">
        <v>3.88</v>
      </c>
    </row>
    <row r="8818" spans="33:34" x14ac:dyDescent="0.35">
      <c r="AG8818" s="1">
        <v>43738</v>
      </c>
      <c r="AH8818" s="11">
        <v>3.88</v>
      </c>
    </row>
    <row r="8819" spans="33:34" x14ac:dyDescent="0.35">
      <c r="AG8819" s="1">
        <v>43739</v>
      </c>
      <c r="AH8819" s="11">
        <v>3.87</v>
      </c>
    </row>
    <row r="8820" spans="33:34" x14ac:dyDescent="0.35">
      <c r="AG8820" s="1">
        <v>43740</v>
      </c>
      <c r="AH8820" s="11">
        <v>3.86</v>
      </c>
    </row>
    <row r="8821" spans="33:34" x14ac:dyDescent="0.35">
      <c r="AG8821" s="1">
        <v>43741</v>
      </c>
      <c r="AH8821" s="11">
        <v>3.83</v>
      </c>
    </row>
    <row r="8822" spans="33:34" x14ac:dyDescent="0.35">
      <c r="AG8822" s="1">
        <v>43742</v>
      </c>
      <c r="AH8822" s="11">
        <v>3.81</v>
      </c>
    </row>
    <row r="8823" spans="33:34" x14ac:dyDescent="0.35">
      <c r="AG8823" s="1">
        <v>43745</v>
      </c>
      <c r="AH8823" s="11">
        <v>3.84</v>
      </c>
    </row>
    <row r="8824" spans="33:34" x14ac:dyDescent="0.35">
      <c r="AG8824" s="1">
        <v>43746</v>
      </c>
      <c r="AH8824" s="11">
        <v>3.84</v>
      </c>
    </row>
    <row r="8825" spans="33:34" x14ac:dyDescent="0.35">
      <c r="AG8825" s="1">
        <v>43747</v>
      </c>
      <c r="AH8825" s="11">
        <v>3.88</v>
      </c>
    </row>
    <row r="8826" spans="33:34" x14ac:dyDescent="0.35">
      <c r="AG8826" s="1">
        <v>43748</v>
      </c>
      <c r="AH8826" s="11">
        <v>3.94</v>
      </c>
    </row>
    <row r="8827" spans="33:34" x14ac:dyDescent="0.35">
      <c r="AG8827" s="1">
        <v>43749</v>
      </c>
      <c r="AH8827" s="11">
        <v>3.98</v>
      </c>
    </row>
    <row r="8828" spans="33:34" x14ac:dyDescent="0.35">
      <c r="AG8828" s="1">
        <v>43752</v>
      </c>
    </row>
    <row r="8829" spans="33:34" x14ac:dyDescent="0.35">
      <c r="AG8829" s="1">
        <v>43753</v>
      </c>
      <c r="AH8829" s="11">
        <v>3.98</v>
      </c>
    </row>
    <row r="8830" spans="33:34" x14ac:dyDescent="0.35">
      <c r="AG8830" s="1">
        <v>43754</v>
      </c>
      <c r="AH8830" s="11">
        <v>3.97</v>
      </c>
    </row>
    <row r="8831" spans="33:34" x14ac:dyDescent="0.35">
      <c r="AG8831" s="1">
        <v>43755</v>
      </c>
      <c r="AH8831" s="11">
        <v>3.97</v>
      </c>
    </row>
    <row r="8832" spans="33:34" x14ac:dyDescent="0.35">
      <c r="AG8832" s="1">
        <v>43756</v>
      </c>
      <c r="AH8832" s="11">
        <v>3.97</v>
      </c>
    </row>
    <row r="8833" spans="33:34" x14ac:dyDescent="0.35">
      <c r="AG8833" s="1">
        <v>43759</v>
      </c>
      <c r="AH8833" s="11">
        <v>3.99</v>
      </c>
    </row>
    <row r="8834" spans="33:34" x14ac:dyDescent="0.35">
      <c r="AG8834" s="1">
        <v>43760</v>
      </c>
      <c r="AH8834" s="11">
        <v>3.95</v>
      </c>
    </row>
    <row r="8835" spans="33:34" x14ac:dyDescent="0.35">
      <c r="AG8835" s="1">
        <v>43761</v>
      </c>
      <c r="AH8835" s="11">
        <v>3.95</v>
      </c>
    </row>
    <row r="8836" spans="33:34" x14ac:dyDescent="0.35">
      <c r="AG8836" s="1">
        <v>43762</v>
      </c>
      <c r="AH8836" s="11">
        <v>3.94</v>
      </c>
    </row>
    <row r="8837" spans="33:34" x14ac:dyDescent="0.35">
      <c r="AG8837" s="1">
        <v>43763</v>
      </c>
      <c r="AH8837" s="11">
        <v>3.96</v>
      </c>
    </row>
    <row r="8838" spans="33:34" x14ac:dyDescent="0.35">
      <c r="AG8838" s="1">
        <v>43766</v>
      </c>
      <c r="AH8838" s="11">
        <v>4.01</v>
      </c>
    </row>
    <row r="8839" spans="33:34" x14ac:dyDescent="0.35">
      <c r="AG8839" s="1">
        <v>43767</v>
      </c>
      <c r="AH8839" s="11">
        <v>3.99</v>
      </c>
    </row>
    <row r="8840" spans="33:34" x14ac:dyDescent="0.35">
      <c r="AG8840" s="1">
        <v>43768</v>
      </c>
      <c r="AH8840" s="11">
        <v>3.95</v>
      </c>
    </row>
    <row r="8841" spans="33:34" x14ac:dyDescent="0.35">
      <c r="AG8841" s="1">
        <v>43769</v>
      </c>
      <c r="AH8841" s="11">
        <v>3.87</v>
      </c>
    </row>
    <row r="8842" spans="33:34" x14ac:dyDescent="0.35">
      <c r="AG8842" s="1">
        <v>43770</v>
      </c>
      <c r="AH8842" s="11">
        <v>3.89</v>
      </c>
    </row>
    <row r="8843" spans="33:34" x14ac:dyDescent="0.35">
      <c r="AG8843" s="1">
        <v>43773</v>
      </c>
      <c r="AH8843" s="11">
        <v>3.95</v>
      </c>
    </row>
    <row r="8844" spans="33:34" x14ac:dyDescent="0.35">
      <c r="AG8844" s="1">
        <v>43774</v>
      </c>
      <c r="AH8844" s="11">
        <v>4.01</v>
      </c>
    </row>
    <row r="8845" spans="33:34" x14ac:dyDescent="0.35">
      <c r="AG8845" s="1">
        <v>43775</v>
      </c>
      <c r="AH8845" s="11">
        <v>3.95</v>
      </c>
    </row>
    <row r="8846" spans="33:34" x14ac:dyDescent="0.35">
      <c r="AG8846" s="1">
        <v>43776</v>
      </c>
      <c r="AH8846" s="11">
        <v>4.05</v>
      </c>
    </row>
    <row r="8847" spans="33:34" x14ac:dyDescent="0.35">
      <c r="AG8847" s="1">
        <v>43777</v>
      </c>
      <c r="AH8847" s="11">
        <v>4.05</v>
      </c>
    </row>
    <row r="8848" spans="33:34" x14ac:dyDescent="0.35">
      <c r="AG8848" s="1">
        <v>43780</v>
      </c>
    </row>
    <row r="8849" spans="33:34" x14ac:dyDescent="0.35">
      <c r="AG8849" s="1">
        <v>43781</v>
      </c>
      <c r="AH8849" s="11">
        <v>4.0199999999999996</v>
      </c>
    </row>
    <row r="8850" spans="33:34" x14ac:dyDescent="0.35">
      <c r="AG8850" s="1">
        <v>43782</v>
      </c>
      <c r="AH8850" s="11">
        <v>3.99</v>
      </c>
    </row>
    <row r="8851" spans="33:34" x14ac:dyDescent="0.35">
      <c r="AG8851" s="1">
        <v>43783</v>
      </c>
      <c r="AH8851" s="11">
        <v>3.95</v>
      </c>
    </row>
    <row r="8852" spans="33:34" x14ac:dyDescent="0.35">
      <c r="AG8852" s="1">
        <v>43784</v>
      </c>
      <c r="AH8852" s="11">
        <v>3.97</v>
      </c>
    </row>
    <row r="8853" spans="33:34" x14ac:dyDescent="0.35">
      <c r="AG8853" s="1">
        <v>43787</v>
      </c>
      <c r="AH8853" s="11">
        <v>3.95</v>
      </c>
    </row>
    <row r="8854" spans="33:34" x14ac:dyDescent="0.35">
      <c r="AG8854" s="1">
        <v>43788</v>
      </c>
      <c r="AH8854" s="11">
        <v>3.92</v>
      </c>
    </row>
    <row r="8855" spans="33:34" x14ac:dyDescent="0.35">
      <c r="AG8855" s="1">
        <v>43789</v>
      </c>
      <c r="AH8855" s="11">
        <v>3.89</v>
      </c>
    </row>
    <row r="8856" spans="33:34" x14ac:dyDescent="0.35">
      <c r="AG8856" s="1">
        <v>43790</v>
      </c>
      <c r="AH8856" s="11">
        <v>3.92</v>
      </c>
    </row>
    <row r="8857" spans="33:34" x14ac:dyDescent="0.35">
      <c r="AG8857" s="1">
        <v>43791</v>
      </c>
      <c r="AH8857" s="11">
        <v>3.91</v>
      </c>
    </row>
    <row r="8858" spans="33:34" x14ac:dyDescent="0.35">
      <c r="AG8858" s="1">
        <v>43794</v>
      </c>
      <c r="AH8858" s="11">
        <v>3.89</v>
      </c>
    </row>
    <row r="8859" spans="33:34" x14ac:dyDescent="0.35">
      <c r="AG8859" s="1">
        <v>43795</v>
      </c>
      <c r="AH8859" s="11">
        <v>3.85</v>
      </c>
    </row>
    <row r="8860" spans="33:34" x14ac:dyDescent="0.35">
      <c r="AG8860" s="1">
        <v>43796</v>
      </c>
      <c r="AH8860" s="11">
        <v>3.86</v>
      </c>
    </row>
    <row r="8861" spans="33:34" x14ac:dyDescent="0.35">
      <c r="AG8861" s="1">
        <v>43797</v>
      </c>
    </row>
    <row r="8862" spans="33:34" x14ac:dyDescent="0.35">
      <c r="AG8862" s="1">
        <v>43798</v>
      </c>
      <c r="AH8862" s="11">
        <v>3.86</v>
      </c>
    </row>
    <row r="8863" spans="33:34" x14ac:dyDescent="0.35">
      <c r="AG8863" s="1">
        <v>43801</v>
      </c>
      <c r="AH8863" s="11">
        <v>3.94</v>
      </c>
    </row>
    <row r="8864" spans="33:34" x14ac:dyDescent="0.35">
      <c r="AG8864" s="1">
        <v>43802</v>
      </c>
      <c r="AH8864" s="11">
        <v>3.83</v>
      </c>
    </row>
    <row r="8865" spans="33:34" x14ac:dyDescent="0.35">
      <c r="AG8865" s="1">
        <v>43803</v>
      </c>
      <c r="AH8865" s="11">
        <v>3.88</v>
      </c>
    </row>
    <row r="8866" spans="33:34" x14ac:dyDescent="0.35">
      <c r="AG8866" s="1">
        <v>43804</v>
      </c>
      <c r="AH8866" s="11">
        <v>3.89</v>
      </c>
    </row>
    <row r="8867" spans="33:34" x14ac:dyDescent="0.35">
      <c r="AG8867" s="1">
        <v>43805</v>
      </c>
      <c r="AH8867" s="11">
        <v>3.91</v>
      </c>
    </row>
    <row r="8868" spans="33:34" x14ac:dyDescent="0.35">
      <c r="AG8868" s="1">
        <v>43808</v>
      </c>
      <c r="AH8868" s="11">
        <v>3.88</v>
      </c>
    </row>
    <row r="8869" spans="33:34" x14ac:dyDescent="0.35">
      <c r="AG8869" s="1">
        <v>43809</v>
      </c>
      <c r="AH8869" s="11">
        <v>3.86</v>
      </c>
    </row>
    <row r="8870" spans="33:34" x14ac:dyDescent="0.35">
      <c r="AG8870" s="1">
        <v>43810</v>
      </c>
      <c r="AH8870" s="11">
        <v>3.83</v>
      </c>
    </row>
    <row r="8871" spans="33:34" x14ac:dyDescent="0.35">
      <c r="AG8871" s="1">
        <v>43811</v>
      </c>
      <c r="AH8871" s="11">
        <v>3.92</v>
      </c>
    </row>
    <row r="8872" spans="33:34" x14ac:dyDescent="0.35">
      <c r="AG8872" s="1">
        <v>43812</v>
      </c>
      <c r="AH8872" s="11">
        <v>3.84</v>
      </c>
    </row>
    <row r="8873" spans="33:34" x14ac:dyDescent="0.35">
      <c r="AG8873" s="1">
        <v>43815</v>
      </c>
      <c r="AH8873" s="11">
        <v>3.89</v>
      </c>
    </row>
    <row r="8874" spans="33:34" x14ac:dyDescent="0.35">
      <c r="AG8874" s="1">
        <v>43816</v>
      </c>
      <c r="AH8874" s="11">
        <v>3.88</v>
      </c>
    </row>
    <row r="8875" spans="33:34" x14ac:dyDescent="0.35">
      <c r="AG8875" s="1">
        <v>43817</v>
      </c>
      <c r="AH8875" s="11">
        <v>3.9</v>
      </c>
    </row>
    <row r="8876" spans="33:34" x14ac:dyDescent="0.35">
      <c r="AG8876" s="1">
        <v>43818</v>
      </c>
      <c r="AH8876" s="11">
        <v>3.88</v>
      </c>
    </row>
    <row r="8877" spans="33:34" x14ac:dyDescent="0.35">
      <c r="AG8877" s="1">
        <v>43819</v>
      </c>
      <c r="AH8877" s="11">
        <v>3.88</v>
      </c>
    </row>
    <row r="8878" spans="33:34" x14ac:dyDescent="0.35">
      <c r="AG8878" s="1">
        <v>43822</v>
      </c>
      <c r="AH8878" s="11">
        <v>3.89</v>
      </c>
    </row>
    <row r="8879" spans="33:34" x14ac:dyDescent="0.35">
      <c r="AG8879" s="1">
        <v>43823</v>
      </c>
      <c r="AH8879" s="11">
        <v>3.87</v>
      </c>
    </row>
    <row r="8880" spans="33:34" x14ac:dyDescent="0.35">
      <c r="AG8880" s="1">
        <v>43824</v>
      </c>
    </row>
    <row r="8881" spans="33:34" x14ac:dyDescent="0.35">
      <c r="AG8881" s="1">
        <v>43825</v>
      </c>
      <c r="AH8881" s="11">
        <v>3.87</v>
      </c>
    </row>
    <row r="8882" spans="33:34" x14ac:dyDescent="0.35">
      <c r="AG8882" s="1">
        <v>43826</v>
      </c>
      <c r="AH8882" s="11">
        <v>3.84</v>
      </c>
    </row>
    <row r="8883" spans="33:34" x14ac:dyDescent="0.35">
      <c r="AG8883" s="1">
        <v>43829</v>
      </c>
      <c r="AH8883" s="11">
        <v>3.87</v>
      </c>
    </row>
    <row r="8884" spans="33:34" x14ac:dyDescent="0.35">
      <c r="AG8884" s="1">
        <v>43830</v>
      </c>
      <c r="AH8884" s="11">
        <v>3.9</v>
      </c>
    </row>
    <row r="8885" spans="33:34" x14ac:dyDescent="0.35">
      <c r="AG8885" s="1">
        <v>43831</v>
      </c>
    </row>
    <row r="8886" spans="33:34" x14ac:dyDescent="0.35">
      <c r="AG8886" s="1">
        <v>43832</v>
      </c>
      <c r="AH8886" s="11">
        <v>3.86</v>
      </c>
    </row>
    <row r="8887" spans="33:34" x14ac:dyDescent="0.35">
      <c r="AG8887" s="1">
        <v>43833</v>
      </c>
      <c r="AH8887" s="11">
        <v>3.79</v>
      </c>
    </row>
    <row r="8888" spans="33:34" x14ac:dyDescent="0.35">
      <c r="AG8888" s="1">
        <v>43836</v>
      </c>
      <c r="AH8888" s="11">
        <v>3.83</v>
      </c>
    </row>
    <row r="8889" spans="33:34" x14ac:dyDescent="0.35">
      <c r="AG8889" s="1">
        <v>43837</v>
      </c>
      <c r="AH8889" s="11">
        <v>3.86</v>
      </c>
    </row>
    <row r="8890" spans="33:34" x14ac:dyDescent="0.35">
      <c r="AG8890" s="1">
        <v>43838</v>
      </c>
      <c r="AH8890" s="11">
        <v>3.92</v>
      </c>
    </row>
    <row r="8891" spans="33:34" x14ac:dyDescent="0.35">
      <c r="AG8891" s="1">
        <v>43839</v>
      </c>
      <c r="AH8891" s="11">
        <v>3.88</v>
      </c>
    </row>
    <row r="8892" spans="33:34" x14ac:dyDescent="0.35">
      <c r="AG8892" s="1">
        <v>43840</v>
      </c>
      <c r="AH8892" s="11">
        <v>3.82</v>
      </c>
    </row>
    <row r="8893" spans="33:34" x14ac:dyDescent="0.35">
      <c r="AG8893" s="1">
        <v>43843</v>
      </c>
      <c r="AH8893" s="11">
        <v>3.84</v>
      </c>
    </row>
    <row r="8894" spans="33:34" x14ac:dyDescent="0.35">
      <c r="AG8894" s="1">
        <v>43844</v>
      </c>
      <c r="AH8894" s="11">
        <v>3.81</v>
      </c>
    </row>
    <row r="8895" spans="33:34" x14ac:dyDescent="0.35">
      <c r="AG8895" s="1">
        <v>43845</v>
      </c>
      <c r="AH8895" s="11">
        <v>3.8</v>
      </c>
    </row>
    <row r="8896" spans="33:34" x14ac:dyDescent="0.35">
      <c r="AG8896" s="1">
        <v>43846</v>
      </c>
      <c r="AH8896" s="11">
        <v>3.81</v>
      </c>
    </row>
    <row r="8897" spans="33:34" x14ac:dyDescent="0.35">
      <c r="AG8897" s="1">
        <v>43847</v>
      </c>
      <c r="AH8897" s="11">
        <v>3.82</v>
      </c>
    </row>
    <row r="8898" spans="33:34" x14ac:dyDescent="0.35">
      <c r="AG8898" s="1">
        <v>43850</v>
      </c>
    </row>
    <row r="8899" spans="33:34" x14ac:dyDescent="0.35">
      <c r="AG8899" s="1">
        <v>43851</v>
      </c>
      <c r="AH8899" s="11">
        <v>3.75</v>
      </c>
    </row>
    <row r="8900" spans="33:34" x14ac:dyDescent="0.35">
      <c r="AG8900" s="1">
        <v>43852</v>
      </c>
      <c r="AH8900" s="11">
        <v>3.74</v>
      </c>
    </row>
    <row r="8901" spans="33:34" x14ac:dyDescent="0.35">
      <c r="AG8901" s="1">
        <v>43853</v>
      </c>
      <c r="AH8901" s="11">
        <v>3.72</v>
      </c>
    </row>
    <row r="8902" spans="33:34" x14ac:dyDescent="0.35">
      <c r="AG8902" s="1">
        <v>43854</v>
      </c>
      <c r="AH8902" s="11">
        <v>3.68</v>
      </c>
    </row>
    <row r="8903" spans="33:34" x14ac:dyDescent="0.35">
      <c r="AG8903" s="1">
        <v>43857</v>
      </c>
      <c r="AH8903" s="11">
        <v>3.65</v>
      </c>
    </row>
    <row r="8904" spans="33:34" x14ac:dyDescent="0.35">
      <c r="AG8904" s="1">
        <v>43858</v>
      </c>
      <c r="AH8904" s="11">
        <v>3.69</v>
      </c>
    </row>
    <row r="8905" spans="33:34" x14ac:dyDescent="0.35">
      <c r="AG8905" s="1">
        <v>43859</v>
      </c>
      <c r="AH8905" s="11">
        <v>3.65</v>
      </c>
    </row>
    <row r="8906" spans="33:34" x14ac:dyDescent="0.35">
      <c r="AG8906" s="1">
        <v>43860</v>
      </c>
      <c r="AH8906" s="11">
        <v>3.65</v>
      </c>
    </row>
    <row r="8907" spans="33:34" x14ac:dyDescent="0.35">
      <c r="AG8907" s="1">
        <v>43861</v>
      </c>
      <c r="AH8907" s="11">
        <v>3.64</v>
      </c>
    </row>
    <row r="8908" spans="33:34" x14ac:dyDescent="0.35">
      <c r="AG8908" s="1">
        <v>43864</v>
      </c>
      <c r="AH8908" s="11">
        <v>3.64</v>
      </c>
    </row>
    <row r="8909" spans="33:34" x14ac:dyDescent="0.35">
      <c r="AG8909" s="1">
        <v>43865</v>
      </c>
      <c r="AH8909" s="11">
        <v>3.7</v>
      </c>
    </row>
    <row r="8910" spans="33:34" x14ac:dyDescent="0.35">
      <c r="AG8910" s="1">
        <v>43866</v>
      </c>
      <c r="AH8910" s="11">
        <v>3.73</v>
      </c>
    </row>
    <row r="8911" spans="33:34" x14ac:dyDescent="0.35">
      <c r="AG8911" s="1">
        <v>43867</v>
      </c>
      <c r="AH8911" s="11">
        <v>3.7</v>
      </c>
    </row>
    <row r="8912" spans="33:34" x14ac:dyDescent="0.35">
      <c r="AG8912" s="1">
        <v>43868</v>
      </c>
      <c r="AH8912" s="11">
        <v>3.64</v>
      </c>
    </row>
    <row r="8913" spans="33:34" x14ac:dyDescent="0.35">
      <c r="AG8913" s="1">
        <v>43871</v>
      </c>
      <c r="AH8913" s="11">
        <v>3.62</v>
      </c>
    </row>
    <row r="8914" spans="33:34" x14ac:dyDescent="0.35">
      <c r="AG8914" s="1">
        <v>43872</v>
      </c>
      <c r="AH8914" s="11">
        <v>3.64</v>
      </c>
    </row>
    <row r="8915" spans="33:34" x14ac:dyDescent="0.35">
      <c r="AG8915" s="1">
        <v>43873</v>
      </c>
      <c r="AH8915" s="11">
        <v>3.68</v>
      </c>
    </row>
    <row r="8916" spans="33:34" x14ac:dyDescent="0.35">
      <c r="AG8916" s="1">
        <v>43874</v>
      </c>
      <c r="AH8916" s="11">
        <v>3.66</v>
      </c>
    </row>
    <row r="8917" spans="33:34" x14ac:dyDescent="0.35">
      <c r="AG8917" s="1">
        <v>43875</v>
      </c>
      <c r="AH8917" s="11">
        <v>3.63</v>
      </c>
    </row>
    <row r="8918" spans="33:34" x14ac:dyDescent="0.35">
      <c r="AG8918" s="1">
        <v>43878</v>
      </c>
    </row>
    <row r="8919" spans="33:34" x14ac:dyDescent="0.35">
      <c r="AG8919" s="1">
        <v>43879</v>
      </c>
      <c r="AH8919" s="11">
        <v>3.6</v>
      </c>
    </row>
    <row r="8920" spans="33:34" x14ac:dyDescent="0.35">
      <c r="AG8920" s="1">
        <v>43880</v>
      </c>
      <c r="AH8920" s="11">
        <v>3.61</v>
      </c>
    </row>
    <row r="8921" spans="33:34" x14ac:dyDescent="0.35">
      <c r="AG8921" s="1">
        <v>43881</v>
      </c>
      <c r="AH8921" s="11">
        <v>3.57</v>
      </c>
    </row>
    <row r="8922" spans="33:34" x14ac:dyDescent="0.35">
      <c r="AG8922" s="1">
        <v>43882</v>
      </c>
      <c r="AH8922" s="11">
        <v>3.55</v>
      </c>
    </row>
    <row r="8923" spans="33:34" x14ac:dyDescent="0.35">
      <c r="AG8923" s="1">
        <v>43885</v>
      </c>
      <c r="AH8923" s="11">
        <v>3.51</v>
      </c>
    </row>
    <row r="8924" spans="33:34" x14ac:dyDescent="0.35">
      <c r="AG8924" s="1">
        <v>43886</v>
      </c>
      <c r="AH8924" s="11">
        <v>3.52</v>
      </c>
    </row>
    <row r="8925" spans="33:34" x14ac:dyDescent="0.35">
      <c r="AG8925" s="1">
        <v>43887</v>
      </c>
      <c r="AH8925" s="11">
        <v>3.53</v>
      </c>
    </row>
    <row r="8926" spans="33:34" x14ac:dyDescent="0.35">
      <c r="AG8926" s="1">
        <v>43888</v>
      </c>
      <c r="AH8926" s="11">
        <v>3.57</v>
      </c>
    </row>
    <row r="8927" spans="33:34" x14ac:dyDescent="0.35">
      <c r="AG8927" s="1">
        <v>43889</v>
      </c>
      <c r="AH8927" s="11">
        <v>3.51</v>
      </c>
    </row>
    <row r="8928" spans="33:34" x14ac:dyDescent="0.35">
      <c r="AG8928" s="1">
        <v>43892</v>
      </c>
      <c r="AH8928" s="11">
        <v>3.54</v>
      </c>
    </row>
    <row r="8929" spans="33:34" x14ac:dyDescent="0.35">
      <c r="AG8929" s="1">
        <v>43893</v>
      </c>
      <c r="AH8929" s="11">
        <v>3.5</v>
      </c>
    </row>
    <row r="8930" spans="33:34" x14ac:dyDescent="0.35">
      <c r="AG8930" s="1">
        <v>43894</v>
      </c>
      <c r="AH8930" s="11">
        <v>3.49</v>
      </c>
    </row>
    <row r="8931" spans="33:34" x14ac:dyDescent="0.35">
      <c r="AG8931" s="1">
        <v>43895</v>
      </c>
      <c r="AH8931" s="11">
        <v>3.44</v>
      </c>
    </row>
    <row r="8932" spans="33:34" x14ac:dyDescent="0.35">
      <c r="AG8932" s="1">
        <v>43896</v>
      </c>
      <c r="AH8932" s="11">
        <v>3.29</v>
      </c>
    </row>
    <row r="8933" spans="33:34" x14ac:dyDescent="0.35">
      <c r="AG8933" s="1">
        <v>43899</v>
      </c>
      <c r="AH8933" s="11">
        <v>3.47</v>
      </c>
    </row>
    <row r="8934" spans="33:34" x14ac:dyDescent="0.35">
      <c r="AG8934" s="1">
        <v>43900</v>
      </c>
      <c r="AH8934" s="11">
        <v>3.69</v>
      </c>
    </row>
    <row r="8935" spans="33:34" x14ac:dyDescent="0.35">
      <c r="AG8935" s="1">
        <v>43901</v>
      </c>
      <c r="AH8935" s="11">
        <v>3.81</v>
      </c>
    </row>
    <row r="8936" spans="33:34" x14ac:dyDescent="0.35">
      <c r="AG8936" s="1">
        <v>43902</v>
      </c>
      <c r="AH8936" s="11">
        <v>4.08</v>
      </c>
    </row>
    <row r="8937" spans="33:34" x14ac:dyDescent="0.35">
      <c r="AG8937" s="1">
        <v>43903</v>
      </c>
      <c r="AH8937" s="11">
        <v>4.24</v>
      </c>
    </row>
    <row r="8938" spans="33:34" x14ac:dyDescent="0.35">
      <c r="AG8938" s="1">
        <v>43906</v>
      </c>
      <c r="AH8938" s="11">
        <v>4.1100000000000003</v>
      </c>
    </row>
    <row r="8939" spans="33:34" x14ac:dyDescent="0.35">
      <c r="AG8939" s="1">
        <v>43907</v>
      </c>
      <c r="AH8939" s="11">
        <v>4.51</v>
      </c>
    </row>
    <row r="8940" spans="33:34" x14ac:dyDescent="0.35">
      <c r="AG8940" s="1">
        <v>43908</v>
      </c>
      <c r="AH8940" s="11">
        <v>4.99</v>
      </c>
    </row>
    <row r="8941" spans="33:34" x14ac:dyDescent="0.35">
      <c r="AG8941" s="1">
        <v>43909</v>
      </c>
      <c r="AH8941" s="11">
        <v>5.13</v>
      </c>
    </row>
    <row r="8942" spans="33:34" x14ac:dyDescent="0.35">
      <c r="AG8942" s="1">
        <v>43910</v>
      </c>
      <c r="AH8942" s="11">
        <v>5.15</v>
      </c>
    </row>
    <row r="8943" spans="33:34" x14ac:dyDescent="0.35">
      <c r="AG8943" s="1">
        <v>43913</v>
      </c>
      <c r="AH8943" s="11">
        <v>5.07</v>
      </c>
    </row>
    <row r="8944" spans="33:34" x14ac:dyDescent="0.35">
      <c r="AG8944" s="1">
        <v>43914</v>
      </c>
      <c r="AH8944" s="11">
        <v>5.03</v>
      </c>
    </row>
    <row r="8945" spans="33:34" x14ac:dyDescent="0.35">
      <c r="AG8945" s="1">
        <v>43915</v>
      </c>
      <c r="AH8945" s="11">
        <v>5.01</v>
      </c>
    </row>
    <row r="8946" spans="33:34" x14ac:dyDescent="0.35">
      <c r="AG8946" s="1">
        <v>43916</v>
      </c>
      <c r="AH8946" s="11">
        <v>4.87</v>
      </c>
    </row>
    <row r="8947" spans="33:34" x14ac:dyDescent="0.35">
      <c r="AG8947" s="1">
        <v>43917</v>
      </c>
      <c r="AH8947" s="11">
        <v>4.7</v>
      </c>
    </row>
    <row r="8948" spans="33:34" x14ac:dyDescent="0.35">
      <c r="AG8948" s="1">
        <v>43920</v>
      </c>
      <c r="AH8948" s="11">
        <v>4.59</v>
      </c>
    </row>
    <row r="8949" spans="33:34" x14ac:dyDescent="0.35">
      <c r="AG8949" s="1">
        <v>43921</v>
      </c>
      <c r="AH8949" s="11">
        <v>4.63</v>
      </c>
    </row>
    <row r="8950" spans="33:34" x14ac:dyDescent="0.35">
      <c r="AG8950" s="1">
        <v>43922</v>
      </c>
      <c r="AH8950" s="11">
        <v>4.59</v>
      </c>
    </row>
    <row r="8951" spans="33:34" x14ac:dyDescent="0.35">
      <c r="AG8951" s="1">
        <v>43923</v>
      </c>
      <c r="AH8951" s="11">
        <v>4.55</v>
      </c>
    </row>
    <row r="8952" spans="33:34" x14ac:dyDescent="0.35">
      <c r="AG8952" s="1">
        <v>43924</v>
      </c>
      <c r="AH8952" s="11">
        <v>4.54</v>
      </c>
    </row>
    <row r="8953" spans="33:34" x14ac:dyDescent="0.35">
      <c r="AG8953" s="1">
        <v>43927</v>
      </c>
      <c r="AH8953" s="11">
        <v>4.58</v>
      </c>
    </row>
    <row r="8954" spans="33:34" x14ac:dyDescent="0.35">
      <c r="AG8954" s="1">
        <v>43928</v>
      </c>
      <c r="AH8954" s="11">
        <v>4.54</v>
      </c>
    </row>
    <row r="8955" spans="33:34" x14ac:dyDescent="0.35">
      <c r="AG8955" s="1">
        <v>43929</v>
      </c>
      <c r="AH8955" s="11">
        <v>4.5199999999999996</v>
      </c>
    </row>
    <row r="8956" spans="33:34" x14ac:dyDescent="0.35">
      <c r="AG8956" s="1">
        <v>43930</v>
      </c>
      <c r="AH8956" s="11">
        <v>4.34</v>
      </c>
    </row>
    <row r="8957" spans="33:34" x14ac:dyDescent="0.35">
      <c r="AG8957" s="1">
        <v>43931</v>
      </c>
    </row>
    <row r="8958" spans="33:34" x14ac:dyDescent="0.35">
      <c r="AG8958" s="1">
        <v>43934</v>
      </c>
      <c r="AH8958" s="11">
        <v>4.17</v>
      </c>
    </row>
    <row r="8959" spans="33:34" x14ac:dyDescent="0.35">
      <c r="AG8959" s="1">
        <v>43935</v>
      </c>
      <c r="AH8959" s="11">
        <v>4.12</v>
      </c>
    </row>
    <row r="8960" spans="33:34" x14ac:dyDescent="0.35">
      <c r="AG8960" s="1">
        <v>43936</v>
      </c>
      <c r="AH8960" s="11">
        <v>3.96</v>
      </c>
    </row>
    <row r="8961" spans="33:34" x14ac:dyDescent="0.35">
      <c r="AG8961" s="1">
        <v>43937</v>
      </c>
      <c r="AH8961" s="11">
        <v>3.89</v>
      </c>
    </row>
    <row r="8962" spans="33:34" x14ac:dyDescent="0.35">
      <c r="AG8962" s="1">
        <v>43938</v>
      </c>
      <c r="AH8962" s="11">
        <v>3.92</v>
      </c>
    </row>
    <row r="8963" spans="33:34" x14ac:dyDescent="0.35">
      <c r="AG8963" s="1">
        <v>43941</v>
      </c>
      <c r="AH8963" s="11">
        <v>3.91</v>
      </c>
    </row>
    <row r="8964" spans="33:34" x14ac:dyDescent="0.35">
      <c r="AG8964" s="1">
        <v>43942</v>
      </c>
      <c r="AH8964" s="11">
        <v>3.87</v>
      </c>
    </row>
    <row r="8965" spans="33:34" x14ac:dyDescent="0.35">
      <c r="AG8965" s="1">
        <v>43943</v>
      </c>
      <c r="AH8965" s="11">
        <v>3.93</v>
      </c>
    </row>
    <row r="8966" spans="33:34" x14ac:dyDescent="0.35">
      <c r="AG8966" s="1">
        <v>43944</v>
      </c>
      <c r="AH8966" s="11">
        <v>3.87</v>
      </c>
    </row>
    <row r="8967" spans="33:34" x14ac:dyDescent="0.35">
      <c r="AG8967" s="1">
        <v>43945</v>
      </c>
      <c r="AH8967" s="11">
        <v>3.85</v>
      </c>
    </row>
    <row r="8968" spans="33:34" x14ac:dyDescent="0.35">
      <c r="AG8968" s="1">
        <v>43948</v>
      </c>
      <c r="AH8968" s="11">
        <v>3.91</v>
      </c>
    </row>
    <row r="8969" spans="33:34" x14ac:dyDescent="0.35">
      <c r="AG8969" s="1">
        <v>43949</v>
      </c>
      <c r="AH8969" s="11">
        <v>3.87</v>
      </c>
    </row>
    <row r="8970" spans="33:34" x14ac:dyDescent="0.35">
      <c r="AG8970" s="1">
        <v>43950</v>
      </c>
      <c r="AH8970" s="11">
        <v>3.87</v>
      </c>
    </row>
    <row r="8971" spans="33:34" x14ac:dyDescent="0.35">
      <c r="AG8971" s="1">
        <v>43951</v>
      </c>
      <c r="AH8971" s="11">
        <v>3.87</v>
      </c>
    </row>
    <row r="8972" spans="33:34" x14ac:dyDescent="0.35">
      <c r="AG8972" s="1">
        <v>43952</v>
      </c>
      <c r="AH8972" s="11">
        <v>3.89</v>
      </c>
    </row>
    <row r="8973" spans="33:34" x14ac:dyDescent="0.35">
      <c r="AG8973" s="1">
        <v>43955</v>
      </c>
      <c r="AH8973" s="11">
        <v>3.92</v>
      </c>
    </row>
    <row r="8974" spans="33:34" x14ac:dyDescent="0.35">
      <c r="AG8974" s="1">
        <v>43956</v>
      </c>
      <c r="AH8974" s="11">
        <v>3.94</v>
      </c>
    </row>
    <row r="8975" spans="33:34" x14ac:dyDescent="0.35">
      <c r="AG8975" s="1">
        <v>43957</v>
      </c>
      <c r="AH8975" s="11">
        <v>4.03</v>
      </c>
    </row>
    <row r="8976" spans="33:34" x14ac:dyDescent="0.35">
      <c r="AG8976" s="1">
        <v>43958</v>
      </c>
      <c r="AH8976" s="11">
        <v>3.97</v>
      </c>
    </row>
    <row r="8977" spans="33:34" x14ac:dyDescent="0.35">
      <c r="AG8977" s="1">
        <v>43959</v>
      </c>
      <c r="AH8977" s="11">
        <v>4.0599999999999996</v>
      </c>
    </row>
    <row r="8978" spans="33:34" x14ac:dyDescent="0.35">
      <c r="AG8978" s="1">
        <v>43962</v>
      </c>
      <c r="AH8978" s="11">
        <v>4.1399999999999997</v>
      </c>
    </row>
    <row r="8979" spans="33:34" x14ac:dyDescent="0.35">
      <c r="AG8979" s="1">
        <v>43963</v>
      </c>
      <c r="AH8979" s="11">
        <v>4.09</v>
      </c>
    </row>
    <row r="8980" spans="33:34" x14ac:dyDescent="0.35">
      <c r="AG8980" s="1">
        <v>43964</v>
      </c>
      <c r="AH8980" s="11">
        <v>4.07</v>
      </c>
    </row>
    <row r="8981" spans="33:34" x14ac:dyDescent="0.35">
      <c r="AG8981" s="1">
        <v>43965</v>
      </c>
      <c r="AH8981" s="11">
        <v>4.04</v>
      </c>
    </row>
    <row r="8982" spans="33:34" x14ac:dyDescent="0.35">
      <c r="AG8982" s="1">
        <v>43966</v>
      </c>
      <c r="AH8982" s="11">
        <v>4.05</v>
      </c>
    </row>
    <row r="8983" spans="33:34" x14ac:dyDescent="0.35">
      <c r="AG8983" s="1">
        <v>43969</v>
      </c>
      <c r="AH8983" s="11">
        <v>4.1100000000000003</v>
      </c>
    </row>
    <row r="8984" spans="33:34" x14ac:dyDescent="0.35">
      <c r="AG8984" s="1">
        <v>43970</v>
      </c>
      <c r="AH8984" s="11">
        <v>4</v>
      </c>
    </row>
    <row r="8985" spans="33:34" x14ac:dyDescent="0.35">
      <c r="AG8985" s="1">
        <v>43971</v>
      </c>
      <c r="AH8985" s="11">
        <v>3.92</v>
      </c>
    </row>
    <row r="8986" spans="33:34" x14ac:dyDescent="0.35">
      <c r="AG8986" s="1">
        <v>43972</v>
      </c>
      <c r="AH8986" s="11">
        <v>3.86</v>
      </c>
    </row>
    <row r="8987" spans="33:34" x14ac:dyDescent="0.35">
      <c r="AG8987" s="1">
        <v>43973</v>
      </c>
      <c r="AH8987" s="11">
        <v>3.84</v>
      </c>
    </row>
    <row r="8988" spans="33:34" x14ac:dyDescent="0.35">
      <c r="AG8988" s="1">
        <v>43976</v>
      </c>
    </row>
    <row r="8989" spans="33:34" x14ac:dyDescent="0.35">
      <c r="AG8989" s="1">
        <v>43977</v>
      </c>
      <c r="AH8989" s="11">
        <v>3.83</v>
      </c>
    </row>
    <row r="8990" spans="33:34" x14ac:dyDescent="0.35">
      <c r="AG8990" s="1">
        <v>43978</v>
      </c>
      <c r="AH8990" s="11">
        <v>3.79</v>
      </c>
    </row>
    <row r="8991" spans="33:34" x14ac:dyDescent="0.35">
      <c r="AG8991" s="1">
        <v>43979</v>
      </c>
      <c r="AH8991" s="11">
        <v>3.8</v>
      </c>
    </row>
    <row r="8992" spans="33:34" x14ac:dyDescent="0.35">
      <c r="AG8992" s="1">
        <v>43980</v>
      </c>
      <c r="AH8992" s="11">
        <v>3.73</v>
      </c>
    </row>
    <row r="8993" spans="33:34" x14ac:dyDescent="0.35">
      <c r="AG8993" s="1">
        <v>43983</v>
      </c>
      <c r="AH8993" s="11">
        <v>3.76</v>
      </c>
    </row>
    <row r="8994" spans="33:34" x14ac:dyDescent="0.35">
      <c r="AG8994" s="1">
        <v>43984</v>
      </c>
      <c r="AH8994" s="11">
        <v>3.76</v>
      </c>
    </row>
    <row r="8995" spans="33:34" x14ac:dyDescent="0.35">
      <c r="AG8995" s="1">
        <v>43985</v>
      </c>
      <c r="AH8995" s="11">
        <v>3.79</v>
      </c>
    </row>
    <row r="8996" spans="33:34" x14ac:dyDescent="0.35">
      <c r="AG8996" s="1">
        <v>43986</v>
      </c>
      <c r="AH8996" s="11">
        <v>3.81</v>
      </c>
    </row>
    <row r="8997" spans="33:34" x14ac:dyDescent="0.35">
      <c r="AG8997" s="1">
        <v>43987</v>
      </c>
      <c r="AH8997" s="11">
        <v>3.77</v>
      </c>
    </row>
    <row r="8998" spans="33:34" x14ac:dyDescent="0.35">
      <c r="AG8998" s="1">
        <v>43990</v>
      </c>
      <c r="AH8998" s="11">
        <v>3.69</v>
      </c>
    </row>
    <row r="8999" spans="33:34" x14ac:dyDescent="0.35">
      <c r="AG8999" s="1">
        <v>43991</v>
      </c>
      <c r="AH8999" s="11">
        <v>3.64</v>
      </c>
    </row>
    <row r="9000" spans="33:34" x14ac:dyDescent="0.35">
      <c r="AG9000" s="1">
        <v>43992</v>
      </c>
      <c r="AH9000" s="11">
        <v>3.61</v>
      </c>
    </row>
    <row r="9001" spans="33:34" x14ac:dyDescent="0.35">
      <c r="AG9001" s="1">
        <v>43993</v>
      </c>
      <c r="AH9001" s="11">
        <v>3.57</v>
      </c>
    </row>
    <row r="9002" spans="33:34" x14ac:dyDescent="0.35">
      <c r="AG9002" s="1">
        <v>43994</v>
      </c>
      <c r="AH9002" s="11">
        <v>3.62</v>
      </c>
    </row>
    <row r="9003" spans="33:34" x14ac:dyDescent="0.35">
      <c r="AG9003" s="1">
        <v>43997</v>
      </c>
      <c r="AH9003" s="11">
        <v>3.64</v>
      </c>
    </row>
    <row r="9004" spans="33:34" x14ac:dyDescent="0.35">
      <c r="AG9004" s="1">
        <v>43998</v>
      </c>
      <c r="AH9004" s="11">
        <v>3.64</v>
      </c>
    </row>
    <row r="9005" spans="33:34" x14ac:dyDescent="0.35">
      <c r="AG9005" s="1">
        <v>43999</v>
      </c>
      <c r="AH9005" s="11">
        <v>3.61</v>
      </c>
    </row>
    <row r="9006" spans="33:34" x14ac:dyDescent="0.35">
      <c r="AG9006" s="1">
        <v>44000</v>
      </c>
      <c r="AH9006" s="11">
        <v>3.57</v>
      </c>
    </row>
    <row r="9007" spans="33:34" x14ac:dyDescent="0.35">
      <c r="AG9007" s="1">
        <v>44001</v>
      </c>
      <c r="AH9007" s="11">
        <v>3.57</v>
      </c>
    </row>
    <row r="9008" spans="33:34" x14ac:dyDescent="0.35">
      <c r="AG9008" s="1">
        <v>44004</v>
      </c>
      <c r="AH9008" s="11">
        <v>3.57</v>
      </c>
    </row>
    <row r="9009" spans="33:34" x14ac:dyDescent="0.35">
      <c r="AG9009" s="1">
        <v>44005</v>
      </c>
      <c r="AH9009" s="11">
        <v>3.59</v>
      </c>
    </row>
    <row r="9010" spans="33:34" x14ac:dyDescent="0.35">
      <c r="AG9010" s="1">
        <v>44006</v>
      </c>
      <c r="AH9010" s="11">
        <v>3.58</v>
      </c>
    </row>
    <row r="9011" spans="33:34" x14ac:dyDescent="0.35">
      <c r="AG9011" s="1">
        <v>44007</v>
      </c>
      <c r="AH9011" s="11">
        <v>3.6</v>
      </c>
    </row>
    <row r="9012" spans="33:34" x14ac:dyDescent="0.35">
      <c r="AG9012" s="1">
        <v>44008</v>
      </c>
      <c r="AH9012" s="11">
        <v>3.56</v>
      </c>
    </row>
    <row r="9013" spans="33:34" x14ac:dyDescent="0.35">
      <c r="AG9013" s="1">
        <v>44011</v>
      </c>
      <c r="AH9013" s="11">
        <v>3.58</v>
      </c>
    </row>
    <row r="9014" spans="33:34" x14ac:dyDescent="0.35">
      <c r="AG9014" s="1">
        <v>44012</v>
      </c>
      <c r="AH9014" s="11">
        <v>3.59</v>
      </c>
    </row>
    <row r="9015" spans="33:34" x14ac:dyDescent="0.35">
      <c r="AG9015" s="1">
        <v>44013</v>
      </c>
      <c r="AH9015" s="11">
        <v>3.58</v>
      </c>
    </row>
    <row r="9016" spans="33:34" x14ac:dyDescent="0.35">
      <c r="AG9016" s="1">
        <v>44014</v>
      </c>
      <c r="AH9016" s="11">
        <v>3.55</v>
      </c>
    </row>
    <row r="9017" spans="33:34" x14ac:dyDescent="0.35">
      <c r="AG9017" s="1">
        <v>44015</v>
      </c>
    </row>
    <row r="9018" spans="33:34" x14ac:dyDescent="0.35">
      <c r="AG9018" s="1">
        <v>44018</v>
      </c>
      <c r="AH9018" s="11">
        <v>3.52</v>
      </c>
    </row>
    <row r="9019" spans="33:34" x14ac:dyDescent="0.35">
      <c r="AG9019" s="1">
        <v>44019</v>
      </c>
      <c r="AH9019" s="11">
        <v>3.46</v>
      </c>
    </row>
    <row r="9020" spans="33:34" x14ac:dyDescent="0.35">
      <c r="AG9020" s="1">
        <v>44020</v>
      </c>
      <c r="AH9020" s="11">
        <v>3.44</v>
      </c>
    </row>
    <row r="9021" spans="33:34" x14ac:dyDescent="0.35">
      <c r="AG9021" s="1">
        <v>44021</v>
      </c>
      <c r="AH9021" s="11">
        <v>3.35</v>
      </c>
    </row>
    <row r="9022" spans="33:34" x14ac:dyDescent="0.35">
      <c r="AG9022" s="1">
        <v>44022</v>
      </c>
      <c r="AH9022" s="11">
        <v>3.39</v>
      </c>
    </row>
    <row r="9023" spans="33:34" x14ac:dyDescent="0.35">
      <c r="AG9023" s="1">
        <v>44025</v>
      </c>
      <c r="AH9023" s="11">
        <v>3.38</v>
      </c>
    </row>
    <row r="9024" spans="33:34" x14ac:dyDescent="0.35">
      <c r="AG9024" s="1">
        <v>44026</v>
      </c>
      <c r="AH9024" s="11">
        <v>3.34</v>
      </c>
    </row>
    <row r="9025" spans="33:34" x14ac:dyDescent="0.35">
      <c r="AG9025" s="1">
        <v>44027</v>
      </c>
      <c r="AH9025" s="11">
        <v>3.35</v>
      </c>
    </row>
    <row r="9026" spans="33:34" x14ac:dyDescent="0.35">
      <c r="AG9026" s="1">
        <v>44028</v>
      </c>
      <c r="AH9026" s="11">
        <v>3.31</v>
      </c>
    </row>
    <row r="9027" spans="33:34" x14ac:dyDescent="0.35">
      <c r="AG9027" s="1">
        <v>44029</v>
      </c>
      <c r="AH9027" s="11">
        <v>3.32</v>
      </c>
    </row>
    <row r="9028" spans="33:34" x14ac:dyDescent="0.35">
      <c r="AG9028" s="1">
        <v>44032</v>
      </c>
      <c r="AH9028" s="11">
        <v>3.28</v>
      </c>
    </row>
    <row r="9029" spans="33:34" x14ac:dyDescent="0.35">
      <c r="AG9029" s="1">
        <v>44033</v>
      </c>
      <c r="AH9029" s="11">
        <v>3.24</v>
      </c>
    </row>
    <row r="9030" spans="33:34" x14ac:dyDescent="0.35">
      <c r="AG9030" s="1">
        <v>44034</v>
      </c>
      <c r="AH9030" s="11">
        <v>3.21</v>
      </c>
    </row>
    <row r="9031" spans="33:34" x14ac:dyDescent="0.35">
      <c r="AG9031" s="1">
        <v>44035</v>
      </c>
      <c r="AH9031" s="11">
        <v>3.17</v>
      </c>
    </row>
    <row r="9032" spans="33:34" x14ac:dyDescent="0.35">
      <c r="AG9032" s="1">
        <v>44036</v>
      </c>
      <c r="AH9032" s="11">
        <v>3.17</v>
      </c>
    </row>
    <row r="9033" spans="33:34" x14ac:dyDescent="0.35">
      <c r="AG9033" s="1">
        <v>44039</v>
      </c>
      <c r="AH9033" s="11">
        <v>3.18</v>
      </c>
    </row>
    <row r="9034" spans="33:34" x14ac:dyDescent="0.35">
      <c r="AG9034" s="1">
        <v>44040</v>
      </c>
      <c r="AH9034" s="11">
        <v>3.16</v>
      </c>
    </row>
    <row r="9035" spans="33:34" x14ac:dyDescent="0.35">
      <c r="AG9035" s="1">
        <v>44041</v>
      </c>
      <c r="AH9035" s="11">
        <v>3.19</v>
      </c>
    </row>
    <row r="9036" spans="33:34" x14ac:dyDescent="0.35">
      <c r="AG9036" s="1">
        <v>44042</v>
      </c>
      <c r="AH9036" s="11">
        <v>3.15</v>
      </c>
    </row>
    <row r="9037" spans="33:34" x14ac:dyDescent="0.35">
      <c r="AG9037" s="1">
        <v>44043</v>
      </c>
      <c r="AH9037" s="11">
        <v>3.15</v>
      </c>
    </row>
    <row r="9038" spans="33:34" x14ac:dyDescent="0.35">
      <c r="AG9038" s="1">
        <v>44046</v>
      </c>
      <c r="AH9038" s="11">
        <v>3.19</v>
      </c>
    </row>
    <row r="9039" spans="33:34" x14ac:dyDescent="0.35">
      <c r="AG9039" s="1">
        <v>44047</v>
      </c>
      <c r="AH9039" s="11">
        <v>3.14</v>
      </c>
    </row>
    <row r="9040" spans="33:34" x14ac:dyDescent="0.35">
      <c r="AG9040" s="1">
        <v>44048</v>
      </c>
      <c r="AH9040" s="11">
        <v>3.14</v>
      </c>
    </row>
    <row r="9041" spans="33:34" x14ac:dyDescent="0.35">
      <c r="AG9041" s="1">
        <v>44049</v>
      </c>
      <c r="AH9041" s="11">
        <v>3.12</v>
      </c>
    </row>
    <row r="9042" spans="33:34" x14ac:dyDescent="0.35">
      <c r="AG9042" s="1">
        <v>44050</v>
      </c>
      <c r="AH9042" s="11">
        <v>3.14</v>
      </c>
    </row>
    <row r="9043" spans="33:34" x14ac:dyDescent="0.35">
      <c r="AG9043" s="1">
        <v>44053</v>
      </c>
      <c r="AH9043" s="11">
        <v>3.15</v>
      </c>
    </row>
    <row r="9044" spans="33:34" x14ac:dyDescent="0.35">
      <c r="AG9044" s="1">
        <v>44054</v>
      </c>
      <c r="AH9044" s="11">
        <v>3.23</v>
      </c>
    </row>
    <row r="9045" spans="33:34" x14ac:dyDescent="0.35">
      <c r="AG9045" s="1">
        <v>44055</v>
      </c>
      <c r="AH9045" s="11">
        <v>3.24</v>
      </c>
    </row>
    <row r="9046" spans="33:34" x14ac:dyDescent="0.35">
      <c r="AG9046" s="1">
        <v>44056</v>
      </c>
      <c r="AH9046" s="11">
        <v>3.3</v>
      </c>
    </row>
    <row r="9047" spans="33:34" x14ac:dyDescent="0.35">
      <c r="AG9047" s="1">
        <v>44057</v>
      </c>
      <c r="AH9047" s="11">
        <v>3.32</v>
      </c>
    </row>
    <row r="9048" spans="33:34" x14ac:dyDescent="0.35">
      <c r="AG9048" s="1">
        <v>44060</v>
      </c>
      <c r="AH9048" s="11">
        <v>3.33</v>
      </c>
    </row>
    <row r="9049" spans="33:34" x14ac:dyDescent="0.35">
      <c r="AG9049" s="1">
        <v>44061</v>
      </c>
      <c r="AH9049" s="11">
        <v>3.31</v>
      </c>
    </row>
    <row r="9050" spans="33:34" x14ac:dyDescent="0.35">
      <c r="AG9050" s="1">
        <v>44062</v>
      </c>
      <c r="AH9050" s="11">
        <v>3.33</v>
      </c>
    </row>
    <row r="9051" spans="33:34" x14ac:dyDescent="0.35">
      <c r="AG9051" s="1">
        <v>44063</v>
      </c>
      <c r="AH9051" s="11">
        <v>3.3</v>
      </c>
    </row>
    <row r="9052" spans="33:34" x14ac:dyDescent="0.35">
      <c r="AG9052" s="1">
        <v>44064</v>
      </c>
      <c r="AH9052" s="11">
        <v>3.28</v>
      </c>
    </row>
    <row r="9053" spans="33:34" x14ac:dyDescent="0.35">
      <c r="AG9053" s="1">
        <v>44067</v>
      </c>
      <c r="AH9053" s="11">
        <v>3.28</v>
      </c>
    </row>
    <row r="9054" spans="33:34" x14ac:dyDescent="0.35">
      <c r="AG9054" s="1">
        <v>44068</v>
      </c>
      <c r="AH9054" s="11">
        <v>3.32</v>
      </c>
    </row>
    <row r="9055" spans="33:34" x14ac:dyDescent="0.35">
      <c r="AG9055" s="1">
        <v>44069</v>
      </c>
      <c r="AH9055" s="11">
        <v>3.35</v>
      </c>
    </row>
    <row r="9056" spans="33:34" x14ac:dyDescent="0.35">
      <c r="AG9056" s="1">
        <v>44070</v>
      </c>
      <c r="AH9056" s="11">
        <v>3.45</v>
      </c>
    </row>
    <row r="9057" spans="33:34" x14ac:dyDescent="0.35">
      <c r="AG9057" s="1">
        <v>44071</v>
      </c>
      <c r="AH9057" s="11">
        <v>3.45</v>
      </c>
    </row>
    <row r="9058" spans="33:34" x14ac:dyDescent="0.35">
      <c r="AG9058" s="1">
        <v>44074</v>
      </c>
      <c r="AH9058" s="11">
        <v>3.39</v>
      </c>
    </row>
    <row r="9059" spans="33:34" x14ac:dyDescent="0.35">
      <c r="AG9059" s="1">
        <v>44075</v>
      </c>
      <c r="AH9059" s="11">
        <v>3.35</v>
      </c>
    </row>
    <row r="9060" spans="33:34" x14ac:dyDescent="0.35">
      <c r="AG9060" s="1">
        <v>44076</v>
      </c>
      <c r="AH9060" s="11">
        <v>3.3</v>
      </c>
    </row>
    <row r="9061" spans="33:34" x14ac:dyDescent="0.35">
      <c r="AG9061" s="1">
        <v>44077</v>
      </c>
      <c r="AH9061" s="11">
        <v>3.27</v>
      </c>
    </row>
    <row r="9062" spans="33:34" x14ac:dyDescent="0.35">
      <c r="AG9062" s="1">
        <v>44078</v>
      </c>
      <c r="AH9062" s="11">
        <v>3.4</v>
      </c>
    </row>
    <row r="9063" spans="33:34" x14ac:dyDescent="0.35">
      <c r="AG9063" s="1">
        <v>44081</v>
      </c>
    </row>
    <row r="9064" spans="33:34" x14ac:dyDescent="0.35">
      <c r="AG9064" s="1">
        <v>44082</v>
      </c>
      <c r="AH9064" s="11">
        <v>3.36</v>
      </c>
    </row>
    <row r="9065" spans="33:34" x14ac:dyDescent="0.35">
      <c r="AG9065" s="1">
        <v>44083</v>
      </c>
      <c r="AH9065" s="11">
        <v>3.4</v>
      </c>
    </row>
    <row r="9066" spans="33:34" x14ac:dyDescent="0.35">
      <c r="AG9066" s="1">
        <v>44084</v>
      </c>
      <c r="AH9066" s="11">
        <v>3.37</v>
      </c>
    </row>
    <row r="9067" spans="33:34" x14ac:dyDescent="0.35">
      <c r="AG9067" s="1">
        <v>44085</v>
      </c>
      <c r="AH9067" s="11">
        <v>3.36</v>
      </c>
    </row>
    <row r="9068" spans="33:34" x14ac:dyDescent="0.35">
      <c r="AG9068" s="1">
        <v>44088</v>
      </c>
      <c r="AH9068" s="11">
        <v>3.34</v>
      </c>
    </row>
    <row r="9069" spans="33:34" x14ac:dyDescent="0.35">
      <c r="AG9069" s="1">
        <v>44089</v>
      </c>
      <c r="AH9069" s="11">
        <v>3.36</v>
      </c>
    </row>
    <row r="9070" spans="33:34" x14ac:dyDescent="0.35">
      <c r="AG9070" s="1">
        <v>44090</v>
      </c>
      <c r="AH9070" s="11">
        <v>3.36</v>
      </c>
    </row>
    <row r="9071" spans="33:34" x14ac:dyDescent="0.35">
      <c r="AG9071" s="1">
        <v>44091</v>
      </c>
      <c r="AH9071" s="11">
        <v>3.34</v>
      </c>
    </row>
    <row r="9072" spans="33:34" x14ac:dyDescent="0.35">
      <c r="AG9072" s="1">
        <v>44092</v>
      </c>
      <c r="AH9072" s="11">
        <v>3.36</v>
      </c>
    </row>
    <row r="9073" spans="33:34" x14ac:dyDescent="0.35">
      <c r="AG9073" s="1">
        <v>44095</v>
      </c>
      <c r="AH9073" s="11">
        <v>3.34</v>
      </c>
    </row>
    <row r="9074" spans="33:34" x14ac:dyDescent="0.35">
      <c r="AG9074" s="1">
        <v>44096</v>
      </c>
      <c r="AH9074" s="11">
        <v>3.34</v>
      </c>
    </row>
    <row r="9075" spans="33:34" x14ac:dyDescent="0.35">
      <c r="AG9075" s="1">
        <v>44097</v>
      </c>
      <c r="AH9075" s="11">
        <v>3.36</v>
      </c>
    </row>
    <row r="9076" spans="33:34" x14ac:dyDescent="0.35">
      <c r="AG9076" s="1">
        <v>44098</v>
      </c>
      <c r="AH9076" s="11">
        <v>3.37</v>
      </c>
    </row>
    <row r="9077" spans="33:34" x14ac:dyDescent="0.35">
      <c r="AG9077" s="1">
        <v>44099</v>
      </c>
      <c r="AH9077" s="11">
        <v>3.4</v>
      </c>
    </row>
    <row r="9078" spans="33:34" x14ac:dyDescent="0.35">
      <c r="AG9078" s="1">
        <v>44102</v>
      </c>
      <c r="AH9078" s="11">
        <v>3.43</v>
      </c>
    </row>
    <row r="9079" spans="33:34" x14ac:dyDescent="0.35">
      <c r="AG9079" s="1">
        <v>44103</v>
      </c>
      <c r="AH9079" s="11">
        <v>3.4</v>
      </c>
    </row>
    <row r="9080" spans="33:34" x14ac:dyDescent="0.35">
      <c r="AG9080" s="1">
        <v>44104</v>
      </c>
      <c r="AH9080" s="11">
        <v>3.44</v>
      </c>
    </row>
    <row r="9081" spans="33:34" x14ac:dyDescent="0.35">
      <c r="AG9081" s="1">
        <v>44105</v>
      </c>
      <c r="AH9081" s="11">
        <v>3.43</v>
      </c>
    </row>
    <row r="9082" spans="33:34" x14ac:dyDescent="0.35">
      <c r="AG9082" s="1">
        <v>44106</v>
      </c>
      <c r="AH9082" s="11">
        <v>3.46</v>
      </c>
    </row>
    <row r="9083" spans="33:34" x14ac:dyDescent="0.35">
      <c r="AG9083" s="1">
        <v>44109</v>
      </c>
      <c r="AH9083" s="11">
        <v>3.52</v>
      </c>
    </row>
    <row r="9084" spans="33:34" x14ac:dyDescent="0.35">
      <c r="AG9084" s="1">
        <v>44110</v>
      </c>
      <c r="AH9084" s="11">
        <v>3.46</v>
      </c>
    </row>
    <row r="9085" spans="33:34" x14ac:dyDescent="0.35">
      <c r="AG9085" s="1">
        <v>44111</v>
      </c>
      <c r="AH9085" s="11">
        <v>3.5</v>
      </c>
    </row>
    <row r="9086" spans="33:34" x14ac:dyDescent="0.35">
      <c r="AG9086" s="1">
        <v>44112</v>
      </c>
      <c r="AH9086" s="11">
        <v>3.46</v>
      </c>
    </row>
    <row r="9087" spans="33:34" x14ac:dyDescent="0.35">
      <c r="AG9087" s="1">
        <v>44113</v>
      </c>
      <c r="AH9087" s="11">
        <v>3.46</v>
      </c>
    </row>
    <row r="9088" spans="33:34" x14ac:dyDescent="0.35">
      <c r="AG9088" s="1">
        <v>44116</v>
      </c>
    </row>
    <row r="9089" spans="33:34" x14ac:dyDescent="0.35">
      <c r="AG9089" s="1">
        <v>44117</v>
      </c>
      <c r="AH9089" s="11">
        <v>3.39</v>
      </c>
    </row>
    <row r="9090" spans="33:34" x14ac:dyDescent="0.35">
      <c r="AG9090" s="1">
        <v>44118</v>
      </c>
      <c r="AH9090" s="11">
        <v>3.37</v>
      </c>
    </row>
    <row r="9091" spans="33:34" x14ac:dyDescent="0.35">
      <c r="AG9091" s="1">
        <v>44119</v>
      </c>
      <c r="AH9091" s="11">
        <v>3.39</v>
      </c>
    </row>
    <row r="9092" spans="33:34" x14ac:dyDescent="0.35">
      <c r="AG9092" s="1">
        <v>44120</v>
      </c>
      <c r="AH9092" s="11">
        <v>3.4</v>
      </c>
    </row>
    <row r="9093" spans="33:34" x14ac:dyDescent="0.35">
      <c r="AG9093" s="1">
        <v>44123</v>
      </c>
      <c r="AH9093" s="11">
        <v>3.39</v>
      </c>
    </row>
    <row r="9094" spans="33:34" x14ac:dyDescent="0.35">
      <c r="AG9094" s="1">
        <v>44124</v>
      </c>
      <c r="AH9094" s="11">
        <v>3.45</v>
      </c>
    </row>
    <row r="9095" spans="33:34" x14ac:dyDescent="0.35">
      <c r="AG9095" s="1">
        <v>44125</v>
      </c>
      <c r="AH9095" s="11">
        <v>3.46</v>
      </c>
    </row>
    <row r="9096" spans="33:34" x14ac:dyDescent="0.35">
      <c r="AG9096" s="1">
        <v>44126</v>
      </c>
      <c r="AH9096" s="11">
        <v>3.48</v>
      </c>
    </row>
    <row r="9097" spans="33:34" x14ac:dyDescent="0.35">
      <c r="AG9097" s="1">
        <v>44127</v>
      </c>
      <c r="AH9097" s="11">
        <v>3.45</v>
      </c>
    </row>
    <row r="9098" spans="33:34" x14ac:dyDescent="0.35">
      <c r="AG9098" s="1">
        <v>44130</v>
      </c>
      <c r="AH9098" s="11">
        <v>3.41</v>
      </c>
    </row>
    <row r="9099" spans="33:34" x14ac:dyDescent="0.35">
      <c r="AG9099" s="1">
        <v>44131</v>
      </c>
      <c r="AH9099" s="11">
        <v>3.39</v>
      </c>
    </row>
    <row r="9100" spans="33:34" x14ac:dyDescent="0.35">
      <c r="AG9100" s="1">
        <v>44132</v>
      </c>
      <c r="AH9100" s="11">
        <v>3.41</v>
      </c>
    </row>
    <row r="9101" spans="33:34" x14ac:dyDescent="0.35">
      <c r="AG9101" s="1">
        <v>44133</v>
      </c>
      <c r="AH9101" s="11">
        <v>3.46</v>
      </c>
    </row>
    <row r="9102" spans="33:34" x14ac:dyDescent="0.35">
      <c r="AG9102" s="1">
        <v>44134</v>
      </c>
      <c r="AH9102" s="11">
        <v>3.49</v>
      </c>
    </row>
    <row r="9103" spans="33:34" x14ac:dyDescent="0.35">
      <c r="AG9103" s="1">
        <v>44137</v>
      </c>
      <c r="AH9103" s="11">
        <v>3.47</v>
      </c>
    </row>
    <row r="9104" spans="33:34" x14ac:dyDescent="0.35">
      <c r="AG9104" s="1">
        <v>44138</v>
      </c>
      <c r="AH9104" s="11">
        <v>3.48</v>
      </c>
    </row>
    <row r="9105" spans="33:34" x14ac:dyDescent="0.35">
      <c r="AG9105" s="1">
        <v>44139</v>
      </c>
      <c r="AH9105" s="11">
        <v>3.36</v>
      </c>
    </row>
    <row r="9106" spans="33:34" x14ac:dyDescent="0.35">
      <c r="AG9106" s="1">
        <v>44140</v>
      </c>
      <c r="AH9106" s="11">
        <v>3.31</v>
      </c>
    </row>
    <row r="9107" spans="33:34" x14ac:dyDescent="0.35">
      <c r="AG9107" s="1">
        <v>44141</v>
      </c>
      <c r="AH9107" s="11">
        <v>3.34</v>
      </c>
    </row>
    <row r="9108" spans="33:34" x14ac:dyDescent="0.35">
      <c r="AG9108" s="1">
        <v>44144</v>
      </c>
      <c r="AH9108" s="11">
        <v>3.43</v>
      </c>
    </row>
    <row r="9109" spans="33:34" x14ac:dyDescent="0.35">
      <c r="AG9109" s="1">
        <v>44145</v>
      </c>
      <c r="AH9109" s="11">
        <v>3.42</v>
      </c>
    </row>
    <row r="9110" spans="33:34" x14ac:dyDescent="0.35">
      <c r="AG9110" s="1">
        <v>44146</v>
      </c>
    </row>
    <row r="9111" spans="33:34" x14ac:dyDescent="0.35">
      <c r="AG9111" s="1">
        <v>44147</v>
      </c>
      <c r="AH9111" s="11">
        <v>3.33</v>
      </c>
    </row>
    <row r="9112" spans="33:34" x14ac:dyDescent="0.35">
      <c r="AG9112" s="1">
        <v>44148</v>
      </c>
      <c r="AH9112" s="11">
        <v>3.33</v>
      </c>
    </row>
    <row r="9113" spans="33:34" x14ac:dyDescent="0.35">
      <c r="AG9113" s="1">
        <v>44151</v>
      </c>
      <c r="AH9113" s="11">
        <v>3.33</v>
      </c>
    </row>
    <row r="9114" spans="33:34" x14ac:dyDescent="0.35">
      <c r="AG9114" s="1">
        <v>44152</v>
      </c>
      <c r="AH9114" s="11">
        <v>3.29</v>
      </c>
    </row>
    <row r="9115" spans="33:34" x14ac:dyDescent="0.35">
      <c r="AG9115" s="1">
        <v>44153</v>
      </c>
      <c r="AH9115" s="11">
        <v>3.27</v>
      </c>
    </row>
    <row r="9116" spans="33:34" x14ac:dyDescent="0.35">
      <c r="AG9116" s="1">
        <v>44154</v>
      </c>
      <c r="AH9116" s="11">
        <v>3.21</v>
      </c>
    </row>
    <row r="9117" spans="33:34" x14ac:dyDescent="0.35">
      <c r="AG9117" s="1">
        <v>44155</v>
      </c>
      <c r="AH9117" s="11">
        <v>3.18</v>
      </c>
    </row>
    <row r="9118" spans="33:34" x14ac:dyDescent="0.35">
      <c r="AG9118" s="1">
        <v>44158</v>
      </c>
      <c r="AH9118" s="11">
        <v>3.19</v>
      </c>
    </row>
    <row r="9119" spans="33:34" x14ac:dyDescent="0.35">
      <c r="AG9119" s="1">
        <v>44159</v>
      </c>
      <c r="AH9119" s="11">
        <v>3.19</v>
      </c>
    </row>
    <row r="9120" spans="33:34" x14ac:dyDescent="0.35">
      <c r="AG9120" s="1">
        <v>44160</v>
      </c>
      <c r="AH9120" s="11">
        <v>3.2</v>
      </c>
    </row>
    <row r="9121" spans="33:34" x14ac:dyDescent="0.35">
      <c r="AG9121" s="1">
        <v>44161</v>
      </c>
    </row>
    <row r="9122" spans="33:34" x14ac:dyDescent="0.35">
      <c r="AG9122" s="1">
        <v>44162</v>
      </c>
      <c r="AH9122" s="11">
        <v>3.16</v>
      </c>
    </row>
    <row r="9123" spans="33:34" x14ac:dyDescent="0.35">
      <c r="AG9123" s="1">
        <v>44165</v>
      </c>
      <c r="AH9123" s="11">
        <v>3.13</v>
      </c>
    </row>
    <row r="9124" spans="33:34" x14ac:dyDescent="0.35">
      <c r="AG9124" s="1">
        <v>44166</v>
      </c>
      <c r="AH9124" s="11">
        <v>3.2</v>
      </c>
    </row>
    <row r="9125" spans="33:34" x14ac:dyDescent="0.35">
      <c r="AG9125" s="1">
        <v>44167</v>
      </c>
      <c r="AH9125" s="11">
        <v>3.19</v>
      </c>
    </row>
    <row r="9126" spans="33:34" x14ac:dyDescent="0.35">
      <c r="AG9126" s="1">
        <v>44168</v>
      </c>
      <c r="AH9126" s="11">
        <v>3.15</v>
      </c>
    </row>
    <row r="9127" spans="33:34" x14ac:dyDescent="0.35">
      <c r="AG9127" s="1">
        <v>44169</v>
      </c>
      <c r="AH9127" s="11">
        <v>3.2</v>
      </c>
    </row>
    <row r="9128" spans="33:34" x14ac:dyDescent="0.35">
      <c r="AG9128" s="1">
        <v>44172</v>
      </c>
      <c r="AH9128" s="11">
        <v>3.16</v>
      </c>
    </row>
    <row r="9129" spans="33:34" x14ac:dyDescent="0.35">
      <c r="AG9129" s="1">
        <v>44173</v>
      </c>
      <c r="AH9129" s="11">
        <v>3.14</v>
      </c>
    </row>
    <row r="9130" spans="33:34" x14ac:dyDescent="0.35">
      <c r="AG9130" s="1">
        <v>44174</v>
      </c>
      <c r="AH9130" s="11">
        <v>3.19</v>
      </c>
    </row>
    <row r="9131" spans="33:34" x14ac:dyDescent="0.35">
      <c r="AG9131" s="1">
        <v>44175</v>
      </c>
      <c r="AH9131" s="11">
        <v>3.14</v>
      </c>
    </row>
    <row r="9132" spans="33:34" x14ac:dyDescent="0.35">
      <c r="AG9132" s="1">
        <v>44176</v>
      </c>
      <c r="AH9132" s="11">
        <v>3.13</v>
      </c>
    </row>
    <row r="9133" spans="33:34" x14ac:dyDescent="0.35">
      <c r="AG9133" s="1">
        <v>44179</v>
      </c>
      <c r="AH9133" s="11">
        <v>3.14</v>
      </c>
    </row>
    <row r="9134" spans="33:34" x14ac:dyDescent="0.35">
      <c r="AG9134" s="1">
        <v>44180</v>
      </c>
      <c r="AH9134" s="11">
        <v>3.18</v>
      </c>
    </row>
    <row r="9135" spans="33:34" x14ac:dyDescent="0.35">
      <c r="AG9135" s="1">
        <v>44181</v>
      </c>
      <c r="AH9135" s="11">
        <v>3.17</v>
      </c>
    </row>
    <row r="9136" spans="33:34" x14ac:dyDescent="0.35">
      <c r="AG9136" s="1">
        <v>44182</v>
      </c>
      <c r="AH9136" s="11">
        <v>3.17</v>
      </c>
    </row>
    <row r="9137" spans="33:34" x14ac:dyDescent="0.35">
      <c r="AG9137" s="1">
        <v>44183</v>
      </c>
      <c r="AH9137" s="11">
        <v>3.19</v>
      </c>
    </row>
    <row r="9138" spans="33:34" x14ac:dyDescent="0.35">
      <c r="AG9138" s="1">
        <v>44186</v>
      </c>
      <c r="AH9138" s="11">
        <v>3.18</v>
      </c>
    </row>
    <row r="9139" spans="33:34" x14ac:dyDescent="0.35">
      <c r="AG9139" s="1">
        <v>44187</v>
      </c>
      <c r="AH9139" s="11">
        <v>3.15</v>
      </c>
    </row>
    <row r="9140" spans="33:34" x14ac:dyDescent="0.35">
      <c r="AG9140" s="1">
        <v>44188</v>
      </c>
      <c r="AH9140" s="11">
        <v>3.2</v>
      </c>
    </row>
    <row r="9141" spans="33:34" x14ac:dyDescent="0.35">
      <c r="AG9141" s="1">
        <v>44189</v>
      </c>
      <c r="AH9141" s="11">
        <v>3.17</v>
      </c>
    </row>
    <row r="9142" spans="33:34" x14ac:dyDescent="0.35">
      <c r="AG9142" s="1">
        <v>44190</v>
      </c>
    </row>
    <row r="9143" spans="33:34" x14ac:dyDescent="0.35">
      <c r="AG9143" s="1">
        <v>44193</v>
      </c>
      <c r="AH9143" s="11">
        <v>3.16</v>
      </c>
    </row>
    <row r="9144" spans="33:34" x14ac:dyDescent="0.35">
      <c r="AG9144" s="1">
        <v>44194</v>
      </c>
      <c r="AH9144" s="11">
        <v>3.16</v>
      </c>
    </row>
    <row r="9145" spans="33:34" x14ac:dyDescent="0.35">
      <c r="AG9145" s="1">
        <v>44195</v>
      </c>
      <c r="AH9145" s="11">
        <v>3.13</v>
      </c>
    </row>
    <row r="9146" spans="33:34" x14ac:dyDescent="0.35">
      <c r="AG9146" s="1">
        <v>44196</v>
      </c>
      <c r="AH9146" s="11">
        <v>3.11</v>
      </c>
    </row>
    <row r="9147" spans="33:34" x14ac:dyDescent="0.35">
      <c r="AG9147" s="1">
        <v>44197</v>
      </c>
    </row>
    <row r="9148" spans="33:34" x14ac:dyDescent="0.35">
      <c r="AG9148" s="1">
        <v>44200</v>
      </c>
      <c r="AH9148" s="11">
        <v>3.12</v>
      </c>
    </row>
    <row r="9149" spans="33:34" x14ac:dyDescent="0.35">
      <c r="AG9149" s="1">
        <v>44201</v>
      </c>
      <c r="AH9149" s="11">
        <v>3.19</v>
      </c>
    </row>
    <row r="9150" spans="33:34" x14ac:dyDescent="0.35">
      <c r="AG9150" s="1">
        <v>44202</v>
      </c>
      <c r="AH9150" s="11">
        <v>3.31</v>
      </c>
    </row>
    <row r="9151" spans="33:34" x14ac:dyDescent="0.35">
      <c r="AG9151" s="1">
        <v>44203</v>
      </c>
      <c r="AH9151" s="11">
        <v>3.31</v>
      </c>
    </row>
    <row r="9152" spans="33:34" x14ac:dyDescent="0.35">
      <c r="AG9152" s="1">
        <v>44204</v>
      </c>
      <c r="AH9152" s="11">
        <v>3.32</v>
      </c>
    </row>
    <row r="9153" spans="33:34" x14ac:dyDescent="0.35">
      <c r="AG9153" s="1">
        <v>44207</v>
      </c>
      <c r="AH9153" s="11">
        <v>3.3</v>
      </c>
    </row>
    <row r="9154" spans="33:34" x14ac:dyDescent="0.35">
      <c r="AG9154" s="1">
        <v>44208</v>
      </c>
      <c r="AH9154" s="11">
        <v>3.31</v>
      </c>
    </row>
    <row r="9155" spans="33:34" x14ac:dyDescent="0.35">
      <c r="AG9155" s="1">
        <v>44209</v>
      </c>
      <c r="AH9155" s="11">
        <v>3.23</v>
      </c>
    </row>
    <row r="9156" spans="33:34" x14ac:dyDescent="0.35">
      <c r="AG9156" s="1">
        <v>44210</v>
      </c>
      <c r="AH9156" s="11">
        <v>3.27</v>
      </c>
    </row>
    <row r="9157" spans="33:34" x14ac:dyDescent="0.35">
      <c r="AG9157" s="1">
        <v>44211</v>
      </c>
      <c r="AH9157" s="11">
        <v>3.24</v>
      </c>
    </row>
    <row r="9158" spans="33:34" x14ac:dyDescent="0.35">
      <c r="AG9158" s="1">
        <v>44214</v>
      </c>
    </row>
    <row r="9159" spans="33:34" x14ac:dyDescent="0.35">
      <c r="AG9159" s="1">
        <v>44215</v>
      </c>
      <c r="AH9159" s="11">
        <v>3.21</v>
      </c>
    </row>
    <row r="9160" spans="33:34" x14ac:dyDescent="0.35">
      <c r="AG9160" s="1">
        <v>44216</v>
      </c>
      <c r="AH9160" s="11">
        <v>3.21</v>
      </c>
    </row>
    <row r="9161" spans="33:34" x14ac:dyDescent="0.35">
      <c r="AG9161" s="1">
        <v>44217</v>
      </c>
      <c r="AH9161" s="11">
        <v>3.24</v>
      </c>
    </row>
    <row r="9162" spans="33:34" x14ac:dyDescent="0.35">
      <c r="AG9162" s="1">
        <v>44218</v>
      </c>
      <c r="AH9162" s="11">
        <v>3.24</v>
      </c>
    </row>
    <row r="9163" spans="33:34" x14ac:dyDescent="0.35">
      <c r="AG9163" s="1">
        <v>44221</v>
      </c>
      <c r="AH9163" s="11">
        <v>3.2</v>
      </c>
    </row>
    <row r="9164" spans="33:34" x14ac:dyDescent="0.35">
      <c r="AG9164" s="1">
        <v>44222</v>
      </c>
      <c r="AH9164" s="11">
        <v>3.21</v>
      </c>
    </row>
    <row r="9165" spans="33:34" x14ac:dyDescent="0.35">
      <c r="AG9165" s="1">
        <v>44223</v>
      </c>
      <c r="AH9165" s="11">
        <v>3.2</v>
      </c>
    </row>
    <row r="9166" spans="33:34" x14ac:dyDescent="0.35">
      <c r="AG9166" s="1">
        <v>44224</v>
      </c>
      <c r="AH9166" s="11">
        <v>3.24</v>
      </c>
    </row>
    <row r="9167" spans="33:34" x14ac:dyDescent="0.35">
      <c r="AG9167" s="1">
        <v>44225</v>
      </c>
      <c r="AH9167" s="11">
        <v>3.28</v>
      </c>
    </row>
    <row r="9168" spans="33:34" x14ac:dyDescent="0.35">
      <c r="AG9168" s="1">
        <v>44228</v>
      </c>
      <c r="AH9168" s="11">
        <v>3.28</v>
      </c>
    </row>
    <row r="9169" spans="33:34" x14ac:dyDescent="0.35">
      <c r="AG9169" s="1">
        <v>44229</v>
      </c>
      <c r="AH9169" s="11">
        <v>3.3</v>
      </c>
    </row>
    <row r="9170" spans="33:34" x14ac:dyDescent="0.35">
      <c r="AG9170" s="1">
        <v>44230</v>
      </c>
      <c r="AH9170" s="11">
        <v>3.32</v>
      </c>
    </row>
    <row r="9171" spans="33:34" x14ac:dyDescent="0.35">
      <c r="AG9171" s="1">
        <v>44231</v>
      </c>
      <c r="AH9171" s="11">
        <v>3.34</v>
      </c>
    </row>
    <row r="9172" spans="33:34" x14ac:dyDescent="0.35">
      <c r="AG9172" s="1">
        <v>44232</v>
      </c>
      <c r="AH9172" s="11">
        <v>3.37</v>
      </c>
    </row>
    <row r="9173" spans="33:34" x14ac:dyDescent="0.35">
      <c r="AG9173" s="1">
        <v>44235</v>
      </c>
      <c r="AH9173" s="11">
        <v>3.33</v>
      </c>
    </row>
    <row r="9174" spans="33:34" x14ac:dyDescent="0.35">
      <c r="AG9174" s="1">
        <v>44236</v>
      </c>
      <c r="AH9174" s="11">
        <v>3.33</v>
      </c>
    </row>
    <row r="9175" spans="33:34" x14ac:dyDescent="0.35">
      <c r="AG9175" s="1">
        <v>44237</v>
      </c>
      <c r="AH9175" s="11">
        <v>3.31</v>
      </c>
    </row>
    <row r="9176" spans="33:34" x14ac:dyDescent="0.35">
      <c r="AG9176" s="1">
        <v>44238</v>
      </c>
      <c r="AH9176" s="11">
        <v>3.34</v>
      </c>
    </row>
    <row r="9177" spans="33:34" x14ac:dyDescent="0.35">
      <c r="AG9177" s="1">
        <v>44239</v>
      </c>
      <c r="AH9177" s="11">
        <v>3.39</v>
      </c>
    </row>
    <row r="9178" spans="33:34" x14ac:dyDescent="0.35">
      <c r="AG9178" s="1">
        <v>44242</v>
      </c>
    </row>
    <row r="9179" spans="33:34" x14ac:dyDescent="0.35">
      <c r="AG9179" s="1">
        <v>44243</v>
      </c>
      <c r="AH9179" s="11">
        <v>3.45</v>
      </c>
    </row>
    <row r="9180" spans="33:34" x14ac:dyDescent="0.35">
      <c r="AG9180" s="1">
        <v>44244</v>
      </c>
      <c r="AH9180" s="11">
        <v>3.42</v>
      </c>
    </row>
    <row r="9181" spans="33:34" x14ac:dyDescent="0.35">
      <c r="AG9181" s="1">
        <v>44245</v>
      </c>
      <c r="AH9181" s="11">
        <v>3.42</v>
      </c>
    </row>
    <row r="9182" spans="33:34" x14ac:dyDescent="0.35">
      <c r="AG9182" s="1">
        <v>44246</v>
      </c>
      <c r="AH9182" s="11">
        <v>3.48</v>
      </c>
    </row>
    <row r="9183" spans="33:34" x14ac:dyDescent="0.35">
      <c r="AG9183" s="1">
        <v>44249</v>
      </c>
      <c r="AH9183" s="11">
        <v>3.53</v>
      </c>
    </row>
    <row r="9184" spans="33:34" x14ac:dyDescent="0.35">
      <c r="AG9184" s="1">
        <v>44250</v>
      </c>
      <c r="AH9184" s="11">
        <v>3.57</v>
      </c>
    </row>
    <row r="9185" spans="33:34" x14ac:dyDescent="0.35">
      <c r="AG9185" s="1">
        <v>44251</v>
      </c>
      <c r="AH9185" s="11">
        <v>3.6</v>
      </c>
    </row>
    <row r="9186" spans="33:34" x14ac:dyDescent="0.35">
      <c r="AG9186" s="1">
        <v>44252</v>
      </c>
      <c r="AH9186" s="11">
        <v>3.66</v>
      </c>
    </row>
    <row r="9187" spans="33:34" x14ac:dyDescent="0.35">
      <c r="AG9187" s="1">
        <v>44253</v>
      </c>
      <c r="AH9187" s="11">
        <v>3.56</v>
      </c>
    </row>
    <row r="9188" spans="33:34" x14ac:dyDescent="0.35">
      <c r="AG9188" s="1">
        <v>44256</v>
      </c>
      <c r="AH9188" s="11">
        <v>3.58</v>
      </c>
    </row>
    <row r="9189" spans="33:34" x14ac:dyDescent="0.35">
      <c r="AG9189" s="1">
        <v>44257</v>
      </c>
      <c r="AH9189" s="11">
        <v>3.57</v>
      </c>
    </row>
    <row r="9190" spans="33:34" x14ac:dyDescent="0.35">
      <c r="AG9190" s="1">
        <v>44258</v>
      </c>
      <c r="AH9190" s="11">
        <v>3.61</v>
      </c>
    </row>
    <row r="9191" spans="33:34" x14ac:dyDescent="0.35">
      <c r="AG9191" s="1">
        <v>44259</v>
      </c>
      <c r="AH9191" s="11">
        <v>3.67</v>
      </c>
    </row>
    <row r="9192" spans="33:34" x14ac:dyDescent="0.35">
      <c r="AG9192" s="1">
        <v>44260</v>
      </c>
      <c r="AH9192" s="11">
        <v>3.69</v>
      </c>
    </row>
    <row r="9193" spans="33:34" x14ac:dyDescent="0.35">
      <c r="AG9193" s="1">
        <v>44263</v>
      </c>
      <c r="AH9193" s="11">
        <v>3.73</v>
      </c>
    </row>
    <row r="9194" spans="33:34" x14ac:dyDescent="0.35">
      <c r="AG9194" s="1">
        <v>44264</v>
      </c>
      <c r="AH9194" s="11">
        <v>3.71</v>
      </c>
    </row>
    <row r="9195" spans="33:34" x14ac:dyDescent="0.35">
      <c r="AG9195" s="1">
        <v>44265</v>
      </c>
      <c r="AH9195" s="11">
        <v>3.7</v>
      </c>
    </row>
    <row r="9196" spans="33:34" x14ac:dyDescent="0.35">
      <c r="AG9196" s="1">
        <v>44266</v>
      </c>
      <c r="AH9196" s="11">
        <v>3.72</v>
      </c>
    </row>
    <row r="9197" spans="33:34" x14ac:dyDescent="0.35">
      <c r="AG9197" s="1">
        <v>44267</v>
      </c>
      <c r="AH9197" s="11">
        <v>3.83</v>
      </c>
    </row>
    <row r="9198" spans="33:34" x14ac:dyDescent="0.35">
      <c r="AG9198" s="1">
        <v>44270</v>
      </c>
      <c r="AH9198" s="11">
        <v>3.8</v>
      </c>
    </row>
    <row r="9199" spans="33:34" x14ac:dyDescent="0.35">
      <c r="AG9199" s="1">
        <v>44271</v>
      </c>
      <c r="AH9199" s="11">
        <v>3.81</v>
      </c>
    </row>
    <row r="9200" spans="33:34" x14ac:dyDescent="0.35">
      <c r="AG9200" s="1">
        <v>44272</v>
      </c>
      <c r="AH9200" s="11">
        <v>3.86</v>
      </c>
    </row>
    <row r="9201" spans="33:34" x14ac:dyDescent="0.35">
      <c r="AG9201" s="1">
        <v>44273</v>
      </c>
      <c r="AH9201" s="11">
        <v>3.88</v>
      </c>
    </row>
    <row r="9202" spans="33:34" x14ac:dyDescent="0.35">
      <c r="AG9202" s="1">
        <v>44274</v>
      </c>
      <c r="AH9202" s="11">
        <v>3.84</v>
      </c>
    </row>
    <row r="9203" spans="33:34" x14ac:dyDescent="0.35">
      <c r="AG9203" s="1">
        <v>44277</v>
      </c>
      <c r="AH9203" s="11">
        <v>3.77</v>
      </c>
    </row>
    <row r="9204" spans="33:34" x14ac:dyDescent="0.35">
      <c r="AG9204" s="1">
        <v>44278</v>
      </c>
      <c r="AH9204" s="11">
        <v>3.74</v>
      </c>
    </row>
    <row r="9205" spans="33:34" x14ac:dyDescent="0.35">
      <c r="AG9205" s="1">
        <v>44279</v>
      </c>
      <c r="AH9205" s="11">
        <v>3.72</v>
      </c>
    </row>
    <row r="9206" spans="33:34" x14ac:dyDescent="0.35">
      <c r="AG9206" s="1">
        <v>44280</v>
      </c>
      <c r="AH9206" s="11">
        <v>3.74</v>
      </c>
    </row>
    <row r="9207" spans="33:34" x14ac:dyDescent="0.35">
      <c r="AG9207" s="1">
        <v>44281</v>
      </c>
      <c r="AH9207" s="11">
        <v>3.76</v>
      </c>
    </row>
    <row r="9208" spans="33:34" x14ac:dyDescent="0.35">
      <c r="AG9208" s="1">
        <v>44284</v>
      </c>
      <c r="AH9208" s="11">
        <v>3.81</v>
      </c>
    </row>
    <row r="9209" spans="33:34" x14ac:dyDescent="0.35">
      <c r="AG9209" s="1">
        <v>44285</v>
      </c>
      <c r="AH9209" s="11">
        <v>3.77</v>
      </c>
    </row>
    <row r="9210" spans="33:34" x14ac:dyDescent="0.35">
      <c r="AG9210" s="1">
        <v>44286</v>
      </c>
      <c r="AH9210" s="11">
        <v>3.77</v>
      </c>
    </row>
    <row r="9211" spans="33:34" x14ac:dyDescent="0.35">
      <c r="AG9211" s="1">
        <v>44287</v>
      </c>
      <c r="AH9211" s="11">
        <v>3.67</v>
      </c>
    </row>
    <row r="9212" spans="33:34" x14ac:dyDescent="0.35">
      <c r="AG9212" s="1">
        <v>44288</v>
      </c>
    </row>
    <row r="9213" spans="33:34" x14ac:dyDescent="0.35">
      <c r="AG9213" s="1">
        <v>44291</v>
      </c>
      <c r="AH9213" s="11">
        <v>3.66</v>
      </c>
    </row>
    <row r="9214" spans="33:34" x14ac:dyDescent="0.35">
      <c r="AG9214" s="1">
        <v>44292</v>
      </c>
      <c r="AH9214" s="11">
        <v>3.62</v>
      </c>
    </row>
    <row r="9215" spans="33:34" x14ac:dyDescent="0.35">
      <c r="AG9215" s="1">
        <v>44293</v>
      </c>
      <c r="AH9215" s="11">
        <v>3.64</v>
      </c>
    </row>
    <row r="9216" spans="33:34" x14ac:dyDescent="0.35">
      <c r="AG9216" s="1">
        <v>44294</v>
      </c>
      <c r="AH9216" s="11">
        <v>3.62</v>
      </c>
    </row>
    <row r="9217" spans="33:34" x14ac:dyDescent="0.35">
      <c r="AG9217" s="1">
        <v>44295</v>
      </c>
      <c r="AH9217" s="11">
        <v>3.63</v>
      </c>
    </row>
    <row r="9218" spans="33:34" x14ac:dyDescent="0.35">
      <c r="AG9218" s="1">
        <v>44298</v>
      </c>
      <c r="AH9218" s="11">
        <v>3.64</v>
      </c>
    </row>
    <row r="9219" spans="33:34" x14ac:dyDescent="0.35">
      <c r="AG9219" s="1">
        <v>44299</v>
      </c>
      <c r="AH9219" s="11">
        <v>3.61</v>
      </c>
    </row>
    <row r="9220" spans="33:34" x14ac:dyDescent="0.35">
      <c r="AG9220" s="1">
        <v>44300</v>
      </c>
      <c r="AH9220" s="11">
        <v>3.62</v>
      </c>
    </row>
    <row r="9221" spans="33:34" x14ac:dyDescent="0.35">
      <c r="AG9221" s="1">
        <v>44301</v>
      </c>
      <c r="AH9221" s="11">
        <v>3.51</v>
      </c>
    </row>
    <row r="9222" spans="33:34" x14ac:dyDescent="0.35">
      <c r="AG9222" s="1">
        <v>44302</v>
      </c>
      <c r="AH9222" s="11">
        <v>3.56</v>
      </c>
    </row>
    <row r="9223" spans="33:34" x14ac:dyDescent="0.35">
      <c r="AG9223" s="1">
        <v>44305</v>
      </c>
      <c r="AH9223" s="11">
        <v>3.6</v>
      </c>
    </row>
    <row r="9224" spans="33:34" x14ac:dyDescent="0.35">
      <c r="AG9224" s="1">
        <v>44306</v>
      </c>
      <c r="AH9224" s="11">
        <v>3.58</v>
      </c>
    </row>
    <row r="9225" spans="33:34" x14ac:dyDescent="0.35">
      <c r="AG9225" s="1">
        <v>44307</v>
      </c>
      <c r="AH9225" s="11">
        <v>3.58</v>
      </c>
    </row>
    <row r="9226" spans="33:34" x14ac:dyDescent="0.35">
      <c r="AG9226" s="1">
        <v>44308</v>
      </c>
      <c r="AH9226" s="11">
        <v>3.56</v>
      </c>
    </row>
    <row r="9227" spans="33:34" x14ac:dyDescent="0.35">
      <c r="AG9227" s="1">
        <v>44309</v>
      </c>
      <c r="AH9227" s="11">
        <v>3.57</v>
      </c>
    </row>
    <row r="9228" spans="33:34" x14ac:dyDescent="0.35">
      <c r="AG9228" s="1">
        <v>44312</v>
      </c>
      <c r="AH9228" s="11">
        <v>3.56</v>
      </c>
    </row>
    <row r="9229" spans="33:34" x14ac:dyDescent="0.35">
      <c r="AG9229" s="1">
        <v>44313</v>
      </c>
      <c r="AH9229" s="11">
        <v>3.6</v>
      </c>
    </row>
    <row r="9230" spans="33:34" x14ac:dyDescent="0.35">
      <c r="AG9230" s="1">
        <v>44314</v>
      </c>
      <c r="AH9230" s="11">
        <v>3.61</v>
      </c>
    </row>
    <row r="9231" spans="33:34" x14ac:dyDescent="0.35">
      <c r="AG9231" s="1">
        <v>44315</v>
      </c>
      <c r="AH9231" s="11">
        <v>3.62</v>
      </c>
    </row>
    <row r="9232" spans="33:34" x14ac:dyDescent="0.35">
      <c r="AG9232" s="1">
        <v>44316</v>
      </c>
      <c r="AH9232" s="11">
        <v>3.61</v>
      </c>
    </row>
    <row r="9233" spans="33:34" x14ac:dyDescent="0.35">
      <c r="AG9233" s="1">
        <v>44319</v>
      </c>
      <c r="AH9233" s="11">
        <v>3.59</v>
      </c>
    </row>
    <row r="9234" spans="33:34" x14ac:dyDescent="0.35">
      <c r="AG9234" s="1">
        <v>44320</v>
      </c>
      <c r="AH9234" s="11">
        <v>3.58</v>
      </c>
    </row>
    <row r="9235" spans="33:34" x14ac:dyDescent="0.35">
      <c r="AG9235" s="1">
        <v>44321</v>
      </c>
      <c r="AH9235" s="11">
        <v>3.57</v>
      </c>
    </row>
    <row r="9236" spans="33:34" x14ac:dyDescent="0.35">
      <c r="AG9236" s="1">
        <v>44322</v>
      </c>
      <c r="AH9236" s="11">
        <v>3.54</v>
      </c>
    </row>
    <row r="9237" spans="33:34" x14ac:dyDescent="0.35">
      <c r="AG9237" s="1">
        <v>44323</v>
      </c>
      <c r="AH9237" s="11">
        <v>3.57</v>
      </c>
    </row>
    <row r="9238" spans="33:34" x14ac:dyDescent="0.35">
      <c r="AG9238" s="1">
        <v>44326</v>
      </c>
      <c r="AH9238" s="11">
        <v>3.61</v>
      </c>
    </row>
    <row r="9239" spans="33:34" x14ac:dyDescent="0.35">
      <c r="AG9239" s="1">
        <v>44327</v>
      </c>
      <c r="AH9239" s="11">
        <v>3.65</v>
      </c>
    </row>
    <row r="9240" spans="33:34" x14ac:dyDescent="0.35">
      <c r="AG9240" s="1">
        <v>44328</v>
      </c>
      <c r="AH9240" s="11">
        <v>3.71</v>
      </c>
    </row>
    <row r="9241" spans="33:34" x14ac:dyDescent="0.35">
      <c r="AG9241" s="1">
        <v>44329</v>
      </c>
      <c r="AH9241" s="11">
        <v>3.7</v>
      </c>
    </row>
    <row r="9242" spans="33:34" x14ac:dyDescent="0.35">
      <c r="AG9242" s="1">
        <v>44330</v>
      </c>
      <c r="AH9242" s="11">
        <v>3.66</v>
      </c>
    </row>
    <row r="9243" spans="33:34" x14ac:dyDescent="0.35">
      <c r="AG9243" s="1">
        <v>44333</v>
      </c>
      <c r="AH9243" s="11">
        <v>3.66</v>
      </c>
    </row>
    <row r="9244" spans="33:34" x14ac:dyDescent="0.35">
      <c r="AG9244" s="1">
        <v>44334</v>
      </c>
      <c r="AH9244" s="11">
        <v>3.67</v>
      </c>
    </row>
    <row r="9245" spans="33:34" x14ac:dyDescent="0.35">
      <c r="AG9245" s="1">
        <v>44335</v>
      </c>
      <c r="AH9245" s="11">
        <v>3.7</v>
      </c>
    </row>
    <row r="9246" spans="33:34" x14ac:dyDescent="0.35">
      <c r="AG9246" s="1">
        <v>44336</v>
      </c>
      <c r="AH9246" s="11">
        <v>3.65</v>
      </c>
    </row>
    <row r="9247" spans="33:34" x14ac:dyDescent="0.35">
      <c r="AG9247" s="1">
        <v>44337</v>
      </c>
      <c r="AH9247" s="11">
        <v>3.64</v>
      </c>
    </row>
    <row r="9248" spans="33:34" x14ac:dyDescent="0.35">
      <c r="AG9248" s="1">
        <v>44340</v>
      </c>
      <c r="AH9248" s="11">
        <v>3.61</v>
      </c>
    </row>
    <row r="9249" spans="33:34" x14ac:dyDescent="0.35">
      <c r="AG9249" s="1">
        <v>44341</v>
      </c>
      <c r="AH9249" s="11">
        <v>3.57</v>
      </c>
    </row>
    <row r="9250" spans="33:34" x14ac:dyDescent="0.35">
      <c r="AG9250" s="1">
        <v>44342</v>
      </c>
      <c r="AH9250" s="11">
        <v>3.56</v>
      </c>
    </row>
    <row r="9251" spans="33:34" x14ac:dyDescent="0.35">
      <c r="AG9251" s="1">
        <v>44343</v>
      </c>
      <c r="AH9251" s="11">
        <v>3.59</v>
      </c>
    </row>
    <row r="9252" spans="33:34" x14ac:dyDescent="0.35">
      <c r="AG9252" s="1">
        <v>44344</v>
      </c>
      <c r="AH9252" s="11">
        <v>3.57</v>
      </c>
    </row>
    <row r="9253" spans="33:34" x14ac:dyDescent="0.35">
      <c r="AG9253" s="1">
        <v>44347</v>
      </c>
    </row>
    <row r="9254" spans="33:34" x14ac:dyDescent="0.35">
      <c r="AG9254" s="1">
        <v>44348</v>
      </c>
      <c r="AH9254" s="11">
        <v>3.59</v>
      </c>
    </row>
    <row r="9255" spans="33:34" x14ac:dyDescent="0.35">
      <c r="AG9255" s="1">
        <v>44349</v>
      </c>
      <c r="AH9255" s="11">
        <v>3.57</v>
      </c>
    </row>
    <row r="9256" spans="33:34" x14ac:dyDescent="0.35">
      <c r="AG9256" s="1">
        <v>44350</v>
      </c>
      <c r="AH9256" s="11">
        <v>3.59</v>
      </c>
    </row>
    <row r="9257" spans="33:34" x14ac:dyDescent="0.35">
      <c r="AG9257" s="1">
        <v>44351</v>
      </c>
      <c r="AH9257" s="11">
        <v>3.54</v>
      </c>
    </row>
    <row r="9258" spans="33:34" x14ac:dyDescent="0.35">
      <c r="AG9258" s="1">
        <v>44354</v>
      </c>
      <c r="AH9258" s="11">
        <v>3.55</v>
      </c>
    </row>
    <row r="9259" spans="33:34" x14ac:dyDescent="0.35">
      <c r="AG9259" s="1">
        <v>44355</v>
      </c>
      <c r="AH9259" s="11">
        <v>3.51</v>
      </c>
    </row>
    <row r="9260" spans="33:34" x14ac:dyDescent="0.35">
      <c r="AG9260" s="1">
        <v>44356</v>
      </c>
      <c r="AH9260" s="11">
        <v>3.46</v>
      </c>
    </row>
    <row r="9261" spans="33:34" x14ac:dyDescent="0.35">
      <c r="AG9261" s="1">
        <v>44357</v>
      </c>
      <c r="AH9261" s="11">
        <v>3.45</v>
      </c>
    </row>
    <row r="9262" spans="33:34" x14ac:dyDescent="0.35">
      <c r="AG9262" s="1">
        <v>44358</v>
      </c>
      <c r="AH9262" s="11">
        <v>3.44</v>
      </c>
    </row>
    <row r="9263" spans="33:34" x14ac:dyDescent="0.35">
      <c r="AG9263" s="1">
        <v>44361</v>
      </c>
      <c r="AH9263" s="11">
        <v>3.47</v>
      </c>
    </row>
    <row r="9264" spans="33:34" x14ac:dyDescent="0.35">
      <c r="AG9264" s="1">
        <v>44362</v>
      </c>
      <c r="AH9264" s="11">
        <v>3.47</v>
      </c>
    </row>
    <row r="9265" spans="33:34" x14ac:dyDescent="0.35">
      <c r="AG9265" s="1">
        <v>44363</v>
      </c>
      <c r="AH9265" s="11">
        <v>3.48</v>
      </c>
    </row>
    <row r="9266" spans="33:34" x14ac:dyDescent="0.35">
      <c r="AG9266" s="1">
        <v>44364</v>
      </c>
      <c r="AH9266" s="11">
        <v>3.36</v>
      </c>
    </row>
    <row r="9267" spans="33:34" x14ac:dyDescent="0.35">
      <c r="AG9267" s="1">
        <v>44365</v>
      </c>
      <c r="AH9267" s="11">
        <v>3.3</v>
      </c>
    </row>
    <row r="9268" spans="33:34" x14ac:dyDescent="0.35">
      <c r="AG9268" s="1">
        <v>44368</v>
      </c>
      <c r="AH9268" s="11">
        <v>3.38</v>
      </c>
    </row>
    <row r="9269" spans="33:34" x14ac:dyDescent="0.35">
      <c r="AG9269" s="1">
        <v>44369</v>
      </c>
      <c r="AH9269" s="11">
        <v>3.38</v>
      </c>
    </row>
    <row r="9270" spans="33:34" x14ac:dyDescent="0.35">
      <c r="AG9270" s="1">
        <v>44370</v>
      </c>
      <c r="AH9270" s="11">
        <v>3.39</v>
      </c>
    </row>
    <row r="9271" spans="33:34" x14ac:dyDescent="0.35">
      <c r="AG9271" s="1">
        <v>44371</v>
      </c>
      <c r="AH9271" s="11">
        <v>3.37</v>
      </c>
    </row>
    <row r="9272" spans="33:34" x14ac:dyDescent="0.35">
      <c r="AG9272" s="1">
        <v>44372</v>
      </c>
      <c r="AH9272" s="11">
        <v>3.44</v>
      </c>
    </row>
    <row r="9273" spans="33:34" x14ac:dyDescent="0.35">
      <c r="AG9273" s="1">
        <v>44375</v>
      </c>
      <c r="AH9273" s="11">
        <v>3.37</v>
      </c>
    </row>
    <row r="9274" spans="33:34" x14ac:dyDescent="0.35">
      <c r="AG9274" s="1">
        <v>44376</v>
      </c>
      <c r="AH9274" s="11">
        <v>3.36</v>
      </c>
    </row>
    <row r="9275" spans="33:34" x14ac:dyDescent="0.35">
      <c r="AG9275" s="1">
        <v>44377</v>
      </c>
      <c r="AH9275" s="11">
        <v>3.32</v>
      </c>
    </row>
    <row r="9276" spans="33:34" x14ac:dyDescent="0.35">
      <c r="AG9276" s="1">
        <v>44378</v>
      </c>
      <c r="AH9276" s="11">
        <v>3.34</v>
      </c>
    </row>
    <row r="9277" spans="33:34" x14ac:dyDescent="0.35">
      <c r="AG9277" s="1">
        <v>44379</v>
      </c>
      <c r="AH9277" s="11">
        <v>3.31</v>
      </c>
    </row>
    <row r="9278" spans="33:34" x14ac:dyDescent="0.35">
      <c r="AG9278" s="1">
        <v>44382</v>
      </c>
    </row>
    <row r="9279" spans="33:34" x14ac:dyDescent="0.35">
      <c r="AG9279" s="1">
        <v>44383</v>
      </c>
      <c r="AH9279" s="11">
        <v>3.27</v>
      </c>
    </row>
    <row r="9280" spans="33:34" x14ac:dyDescent="0.35">
      <c r="AG9280" s="1">
        <v>44384</v>
      </c>
      <c r="AH9280" s="11">
        <v>3.22</v>
      </c>
    </row>
    <row r="9281" spans="33:34" x14ac:dyDescent="0.35">
      <c r="AG9281" s="1">
        <v>44385</v>
      </c>
      <c r="AH9281" s="11">
        <v>3.21</v>
      </c>
    </row>
    <row r="9282" spans="33:34" x14ac:dyDescent="0.35">
      <c r="AG9282" s="1">
        <v>44386</v>
      </c>
      <c r="AH9282" s="11">
        <v>3.28</v>
      </c>
    </row>
    <row r="9283" spans="33:34" x14ac:dyDescent="0.35">
      <c r="AG9283" s="1">
        <v>44389</v>
      </c>
      <c r="AH9283" s="11">
        <v>3.29</v>
      </c>
    </row>
    <row r="9284" spans="33:34" x14ac:dyDescent="0.35">
      <c r="AG9284" s="1">
        <v>44390</v>
      </c>
      <c r="AH9284" s="11">
        <v>3.33</v>
      </c>
    </row>
    <row r="9285" spans="33:34" x14ac:dyDescent="0.35">
      <c r="AG9285" s="1">
        <v>44391</v>
      </c>
      <c r="AH9285" s="11">
        <v>3.28</v>
      </c>
    </row>
    <row r="9286" spans="33:34" x14ac:dyDescent="0.35">
      <c r="AG9286" s="1">
        <v>44392</v>
      </c>
      <c r="AH9286" s="11">
        <v>3.23</v>
      </c>
    </row>
    <row r="9287" spans="33:34" x14ac:dyDescent="0.35">
      <c r="AG9287" s="1">
        <v>44393</v>
      </c>
      <c r="AH9287" s="11">
        <v>3.24</v>
      </c>
    </row>
    <row r="9288" spans="33:34" x14ac:dyDescent="0.35">
      <c r="AG9288" s="1">
        <v>44396</v>
      </c>
      <c r="AH9288" s="11">
        <v>3.16</v>
      </c>
    </row>
    <row r="9289" spans="33:34" x14ac:dyDescent="0.35">
      <c r="AG9289" s="1">
        <v>44397</v>
      </c>
      <c r="AH9289" s="11">
        <v>3.21</v>
      </c>
    </row>
    <row r="9290" spans="33:34" x14ac:dyDescent="0.35">
      <c r="AG9290" s="1">
        <v>44398</v>
      </c>
      <c r="AH9290" s="11">
        <v>3.26</v>
      </c>
    </row>
    <row r="9291" spans="33:34" x14ac:dyDescent="0.35">
      <c r="AG9291" s="1">
        <v>44399</v>
      </c>
      <c r="AH9291" s="11">
        <v>3.22</v>
      </c>
    </row>
    <row r="9292" spans="33:34" x14ac:dyDescent="0.35">
      <c r="AG9292" s="1">
        <v>44400</v>
      </c>
      <c r="AH9292" s="11">
        <v>3.23</v>
      </c>
    </row>
    <row r="9293" spans="33:34" x14ac:dyDescent="0.35">
      <c r="AG9293" s="1">
        <v>44403</v>
      </c>
      <c r="AH9293" s="11">
        <v>3.23</v>
      </c>
    </row>
    <row r="9294" spans="33:34" x14ac:dyDescent="0.35">
      <c r="AG9294" s="1">
        <v>44404</v>
      </c>
      <c r="AH9294" s="11">
        <v>3.2</v>
      </c>
    </row>
    <row r="9295" spans="33:34" x14ac:dyDescent="0.35">
      <c r="AG9295" s="1">
        <v>44405</v>
      </c>
      <c r="AH9295" s="11">
        <v>3.22</v>
      </c>
    </row>
    <row r="9296" spans="33:34" x14ac:dyDescent="0.35">
      <c r="AG9296" s="1">
        <v>44406</v>
      </c>
      <c r="AH9296" s="11">
        <v>3.22</v>
      </c>
    </row>
    <row r="9297" spans="33:34" x14ac:dyDescent="0.35">
      <c r="AG9297" s="1">
        <v>44407</v>
      </c>
      <c r="AH9297" s="11">
        <v>3.19</v>
      </c>
    </row>
    <row r="9298" spans="33:34" x14ac:dyDescent="0.35">
      <c r="AG9298" s="1">
        <v>44410</v>
      </c>
      <c r="AH9298" s="11">
        <v>3.15</v>
      </c>
    </row>
    <row r="9299" spans="33:34" x14ac:dyDescent="0.35">
      <c r="AG9299" s="1">
        <v>44411</v>
      </c>
      <c r="AH9299" s="11">
        <v>3.16</v>
      </c>
    </row>
    <row r="9300" spans="33:34" x14ac:dyDescent="0.35">
      <c r="AG9300" s="1">
        <v>44412</v>
      </c>
      <c r="AH9300" s="11">
        <v>3.15</v>
      </c>
    </row>
    <row r="9301" spans="33:34" x14ac:dyDescent="0.35">
      <c r="AG9301" s="1">
        <v>44413</v>
      </c>
      <c r="AH9301" s="11">
        <v>3.18</v>
      </c>
    </row>
    <row r="9302" spans="33:34" x14ac:dyDescent="0.35">
      <c r="AG9302" s="1">
        <v>44414</v>
      </c>
      <c r="AH9302" s="11">
        <v>3.25</v>
      </c>
    </row>
    <row r="9303" spans="33:34" x14ac:dyDescent="0.35">
      <c r="AG9303" s="1">
        <v>44417</v>
      </c>
      <c r="AH9303" s="11">
        <v>3.28</v>
      </c>
    </row>
    <row r="9304" spans="33:34" x14ac:dyDescent="0.35">
      <c r="AG9304" s="1">
        <v>44418</v>
      </c>
      <c r="AH9304" s="11">
        <v>3.31</v>
      </c>
    </row>
    <row r="9305" spans="33:34" x14ac:dyDescent="0.35">
      <c r="AG9305" s="1">
        <v>44419</v>
      </c>
      <c r="AH9305" s="11">
        <v>3.34</v>
      </c>
    </row>
    <row r="9306" spans="33:34" x14ac:dyDescent="0.35">
      <c r="AG9306" s="1">
        <v>44420</v>
      </c>
      <c r="AH9306" s="11">
        <v>3.35</v>
      </c>
    </row>
    <row r="9307" spans="33:34" x14ac:dyDescent="0.35">
      <c r="AG9307" s="1">
        <v>44421</v>
      </c>
      <c r="AH9307" s="11">
        <v>3.27</v>
      </c>
    </row>
    <row r="9308" spans="33:34" x14ac:dyDescent="0.35">
      <c r="AG9308" s="1">
        <v>44424</v>
      </c>
      <c r="AH9308" s="11">
        <v>3.23</v>
      </c>
    </row>
    <row r="9309" spans="33:34" x14ac:dyDescent="0.35">
      <c r="AG9309" s="1">
        <v>44425</v>
      </c>
      <c r="AH9309" s="11">
        <v>3.24</v>
      </c>
    </row>
    <row r="9310" spans="33:34" x14ac:dyDescent="0.35">
      <c r="AG9310" s="1">
        <v>44426</v>
      </c>
      <c r="AH9310" s="11">
        <v>3.24</v>
      </c>
    </row>
    <row r="9311" spans="33:34" x14ac:dyDescent="0.35">
      <c r="AG9311" s="1">
        <v>44427</v>
      </c>
      <c r="AH9311" s="11">
        <v>3.22</v>
      </c>
    </row>
    <row r="9312" spans="33:34" x14ac:dyDescent="0.35">
      <c r="AG9312" s="1">
        <v>44428</v>
      </c>
      <c r="AH9312" s="11">
        <v>3.22</v>
      </c>
    </row>
    <row r="9313" spans="33:34" x14ac:dyDescent="0.35">
      <c r="AG9313" s="1">
        <v>44431</v>
      </c>
      <c r="AH9313" s="11">
        <v>3.22</v>
      </c>
    </row>
    <row r="9314" spans="33:34" x14ac:dyDescent="0.35">
      <c r="AG9314" s="1">
        <v>44432</v>
      </c>
      <c r="AH9314" s="11">
        <v>3.24</v>
      </c>
    </row>
    <row r="9315" spans="33:34" x14ac:dyDescent="0.35">
      <c r="AG9315" s="1">
        <v>44433</v>
      </c>
      <c r="AH9315" s="11">
        <v>3.28</v>
      </c>
    </row>
    <row r="9316" spans="33:34" x14ac:dyDescent="0.35">
      <c r="AG9316" s="1">
        <v>44434</v>
      </c>
      <c r="AH9316" s="11">
        <v>3.26</v>
      </c>
    </row>
    <row r="9317" spans="33:34" x14ac:dyDescent="0.35">
      <c r="AG9317" s="1">
        <v>44435</v>
      </c>
      <c r="AH9317" s="11">
        <v>3.23</v>
      </c>
    </row>
    <row r="9318" spans="33:34" x14ac:dyDescent="0.35">
      <c r="AG9318" s="1">
        <v>44438</v>
      </c>
      <c r="AH9318" s="11">
        <v>3.21</v>
      </c>
    </row>
    <row r="9319" spans="33:34" x14ac:dyDescent="0.35">
      <c r="AG9319" s="1">
        <v>44439</v>
      </c>
      <c r="AH9319" s="11">
        <v>3.24</v>
      </c>
    </row>
    <row r="9320" spans="33:34" x14ac:dyDescent="0.35">
      <c r="AG9320" s="1">
        <v>44440</v>
      </c>
      <c r="AH9320" s="11">
        <v>3.23</v>
      </c>
    </row>
    <row r="9321" spans="33:34" x14ac:dyDescent="0.35">
      <c r="AG9321" s="1">
        <v>44441</v>
      </c>
      <c r="AH9321" s="11">
        <v>3.21</v>
      </c>
    </row>
    <row r="9322" spans="33:34" x14ac:dyDescent="0.35">
      <c r="AG9322" s="1">
        <v>44442</v>
      </c>
      <c r="AH9322" s="11">
        <v>3.24</v>
      </c>
    </row>
    <row r="9323" spans="33:34" x14ac:dyDescent="0.35">
      <c r="AG9323" s="1">
        <v>44445</v>
      </c>
    </row>
    <row r="9324" spans="33:34" x14ac:dyDescent="0.35">
      <c r="AG9324" s="1">
        <v>44446</v>
      </c>
      <c r="AH9324" s="11">
        <v>3.29</v>
      </c>
    </row>
    <row r="9325" spans="33:34" x14ac:dyDescent="0.35">
      <c r="AG9325" s="1">
        <v>44447</v>
      </c>
      <c r="AH9325" s="11">
        <v>3.26</v>
      </c>
    </row>
    <row r="9326" spans="33:34" x14ac:dyDescent="0.35">
      <c r="AG9326" s="1">
        <v>44448</v>
      </c>
      <c r="AH9326" s="11">
        <v>3.2</v>
      </c>
    </row>
    <row r="9327" spans="33:34" x14ac:dyDescent="0.35">
      <c r="AG9327" s="1">
        <v>44449</v>
      </c>
      <c r="AH9327" s="11">
        <v>3.23</v>
      </c>
    </row>
    <row r="9328" spans="33:34" x14ac:dyDescent="0.35">
      <c r="AG9328" s="1">
        <v>44452</v>
      </c>
      <c r="AH9328" s="11">
        <v>3.2</v>
      </c>
    </row>
    <row r="9329" spans="33:34" x14ac:dyDescent="0.35">
      <c r="AG9329" s="1">
        <v>44453</v>
      </c>
      <c r="AH9329" s="11">
        <v>3.15</v>
      </c>
    </row>
    <row r="9330" spans="33:34" x14ac:dyDescent="0.35">
      <c r="AG9330" s="1">
        <v>44454</v>
      </c>
      <c r="AH9330" s="11">
        <v>3.16</v>
      </c>
    </row>
    <row r="9331" spans="33:34" x14ac:dyDescent="0.35">
      <c r="AG9331" s="1">
        <v>44455</v>
      </c>
      <c r="AH9331" s="11">
        <v>3.18</v>
      </c>
    </row>
    <row r="9332" spans="33:34" x14ac:dyDescent="0.35">
      <c r="AG9332" s="1">
        <v>44456</v>
      </c>
      <c r="AH9332" s="11">
        <v>3.2</v>
      </c>
    </row>
    <row r="9333" spans="33:34" x14ac:dyDescent="0.35">
      <c r="AG9333" s="1">
        <v>44459</v>
      </c>
      <c r="AH9333" s="11">
        <v>3.15</v>
      </c>
    </row>
    <row r="9334" spans="33:34" x14ac:dyDescent="0.35">
      <c r="AG9334" s="1">
        <v>44460</v>
      </c>
      <c r="AH9334" s="11">
        <v>3.16</v>
      </c>
    </row>
    <row r="9335" spans="33:34" x14ac:dyDescent="0.35">
      <c r="AG9335" s="1">
        <v>44461</v>
      </c>
      <c r="AH9335" s="11">
        <v>3.15</v>
      </c>
    </row>
    <row r="9336" spans="33:34" x14ac:dyDescent="0.35">
      <c r="AG9336" s="1">
        <v>44462</v>
      </c>
      <c r="AH9336" s="11">
        <v>3.22</v>
      </c>
    </row>
    <row r="9337" spans="33:34" x14ac:dyDescent="0.35">
      <c r="AG9337" s="1">
        <v>44463</v>
      </c>
      <c r="AH9337" s="11">
        <v>3.27</v>
      </c>
    </row>
    <row r="9338" spans="33:34" x14ac:dyDescent="0.35">
      <c r="AG9338" s="1">
        <v>44466</v>
      </c>
      <c r="AH9338" s="11">
        <v>3.26</v>
      </c>
    </row>
    <row r="9339" spans="33:34" x14ac:dyDescent="0.35">
      <c r="AG9339" s="1">
        <v>44467</v>
      </c>
      <c r="AH9339" s="11">
        <v>3.34</v>
      </c>
    </row>
    <row r="9340" spans="33:34" x14ac:dyDescent="0.35">
      <c r="AG9340" s="1">
        <v>44468</v>
      </c>
      <c r="AH9340" s="11">
        <v>3.36</v>
      </c>
    </row>
    <row r="9341" spans="33:34" x14ac:dyDescent="0.35">
      <c r="AG9341" s="1">
        <v>44469</v>
      </c>
      <c r="AH9341" s="11">
        <v>3.37</v>
      </c>
    </row>
    <row r="9342" spans="33:34" x14ac:dyDescent="0.35">
      <c r="AG9342" s="1">
        <v>44470</v>
      </c>
      <c r="AH9342" s="11">
        <v>3.33</v>
      </c>
    </row>
    <row r="9343" spans="33:34" x14ac:dyDescent="0.35">
      <c r="AG9343" s="1">
        <v>44473</v>
      </c>
      <c r="AH9343" s="11">
        <v>3.34</v>
      </c>
    </row>
    <row r="9344" spans="33:34" x14ac:dyDescent="0.35">
      <c r="AG9344" s="1">
        <v>44474</v>
      </c>
      <c r="AH9344" s="11">
        <v>3.38</v>
      </c>
    </row>
    <row r="9345" spans="33:34" x14ac:dyDescent="0.35">
      <c r="AG9345" s="1">
        <v>44475</v>
      </c>
      <c r="AH9345" s="11">
        <v>3.37</v>
      </c>
    </row>
    <row r="9346" spans="33:34" x14ac:dyDescent="0.35">
      <c r="AG9346" s="1">
        <v>44476</v>
      </c>
      <c r="AH9346" s="11">
        <v>3.43</v>
      </c>
    </row>
    <row r="9347" spans="33:34" x14ac:dyDescent="0.35">
      <c r="AG9347" s="1">
        <v>44477</v>
      </c>
      <c r="AH9347" s="11">
        <v>3.45</v>
      </c>
    </row>
    <row r="9348" spans="33:34" x14ac:dyDescent="0.35">
      <c r="AG9348" s="1">
        <v>44480</v>
      </c>
    </row>
    <row r="9349" spans="33:34" x14ac:dyDescent="0.35">
      <c r="AG9349" s="1">
        <v>44481</v>
      </c>
      <c r="AH9349" s="11">
        <v>3.41</v>
      </c>
    </row>
    <row r="9350" spans="33:34" x14ac:dyDescent="0.35">
      <c r="AG9350" s="1">
        <v>44482</v>
      </c>
      <c r="AH9350" s="11">
        <v>3.35</v>
      </c>
    </row>
    <row r="9351" spans="33:34" x14ac:dyDescent="0.35">
      <c r="AG9351" s="1">
        <v>44483</v>
      </c>
      <c r="AH9351" s="11">
        <v>3.33</v>
      </c>
    </row>
    <row r="9352" spans="33:34" x14ac:dyDescent="0.35">
      <c r="AG9352" s="1">
        <v>44484</v>
      </c>
      <c r="AH9352" s="11">
        <v>3.35</v>
      </c>
    </row>
    <row r="9353" spans="33:34" x14ac:dyDescent="0.35">
      <c r="AG9353" s="1">
        <v>44487</v>
      </c>
      <c r="AH9353" s="11">
        <v>3.31</v>
      </c>
    </row>
    <row r="9354" spans="33:34" x14ac:dyDescent="0.35">
      <c r="AG9354" s="1">
        <v>44488</v>
      </c>
      <c r="AH9354" s="11">
        <v>3.37</v>
      </c>
    </row>
    <row r="9355" spans="33:34" x14ac:dyDescent="0.35">
      <c r="AG9355" s="1">
        <v>44489</v>
      </c>
      <c r="AH9355" s="11">
        <v>3.4</v>
      </c>
    </row>
    <row r="9356" spans="33:34" x14ac:dyDescent="0.35">
      <c r="AG9356" s="1">
        <v>44490</v>
      </c>
      <c r="AH9356" s="11">
        <v>3.42</v>
      </c>
    </row>
    <row r="9357" spans="33:34" x14ac:dyDescent="0.35">
      <c r="AG9357" s="1">
        <v>44491</v>
      </c>
      <c r="AH9357" s="11">
        <v>3.38</v>
      </c>
    </row>
    <row r="9358" spans="33:34" x14ac:dyDescent="0.35">
      <c r="AG9358" s="1">
        <v>44494</v>
      </c>
      <c r="AH9358" s="11">
        <v>3.37</v>
      </c>
    </row>
    <row r="9359" spans="33:34" x14ac:dyDescent="0.35">
      <c r="AG9359" s="1">
        <v>44495</v>
      </c>
      <c r="AH9359" s="11">
        <v>3.34</v>
      </c>
    </row>
    <row r="9360" spans="33:34" x14ac:dyDescent="0.35">
      <c r="AG9360" s="1">
        <v>44496</v>
      </c>
      <c r="AH9360" s="11">
        <v>3.23</v>
      </c>
    </row>
    <row r="9361" spans="33:34" x14ac:dyDescent="0.35">
      <c r="AG9361" s="1">
        <v>44497</v>
      </c>
      <c r="AH9361" s="11">
        <v>3.26</v>
      </c>
    </row>
    <row r="9362" spans="33:34" x14ac:dyDescent="0.35">
      <c r="AG9362" s="1">
        <v>44498</v>
      </c>
      <c r="AH9362" s="11">
        <v>3.24</v>
      </c>
    </row>
    <row r="9363" spans="33:34" x14ac:dyDescent="0.35">
      <c r="AG9363" s="1">
        <v>44501</v>
      </c>
      <c r="AH9363" s="11">
        <v>3.27</v>
      </c>
    </row>
    <row r="9364" spans="33:34" x14ac:dyDescent="0.35">
      <c r="AG9364" s="1">
        <v>44502</v>
      </c>
      <c r="AH9364" s="11">
        <v>3.27</v>
      </c>
    </row>
    <row r="9365" spans="33:34" x14ac:dyDescent="0.35">
      <c r="AG9365" s="1">
        <v>44503</v>
      </c>
      <c r="AH9365" s="11">
        <v>3.3</v>
      </c>
    </row>
    <row r="9366" spans="33:34" x14ac:dyDescent="0.35">
      <c r="AG9366" s="1">
        <v>44504</v>
      </c>
      <c r="AH9366" s="11">
        <v>3.26</v>
      </c>
    </row>
    <row r="9367" spans="33:34" x14ac:dyDescent="0.35">
      <c r="AG9367" s="1">
        <v>44505</v>
      </c>
      <c r="AH9367" s="11">
        <v>3.18</v>
      </c>
    </row>
    <row r="9368" spans="33:34" x14ac:dyDescent="0.35">
      <c r="AG9368" s="1">
        <v>44508</v>
      </c>
      <c r="AH9368" s="11">
        <v>3.18</v>
      </c>
    </row>
    <row r="9369" spans="33:34" x14ac:dyDescent="0.35">
      <c r="AG9369" s="1">
        <v>44509</v>
      </c>
      <c r="AH9369" s="11">
        <v>3.13</v>
      </c>
    </row>
    <row r="9370" spans="33:34" x14ac:dyDescent="0.35">
      <c r="AG9370" s="1">
        <v>44510</v>
      </c>
      <c r="AH9370" s="11">
        <v>3.22</v>
      </c>
    </row>
    <row r="9371" spans="33:34" x14ac:dyDescent="0.35">
      <c r="AG9371" s="1">
        <v>44511</v>
      </c>
      <c r="AH9371" s="11">
        <v>3.23</v>
      </c>
    </row>
    <row r="9372" spans="33:34" x14ac:dyDescent="0.35">
      <c r="AG9372" s="1">
        <v>44512</v>
      </c>
      <c r="AH9372" s="11">
        <v>3.27</v>
      </c>
    </row>
    <row r="9373" spans="33:34" x14ac:dyDescent="0.35">
      <c r="AG9373" s="1">
        <v>44515</v>
      </c>
      <c r="AH9373" s="11">
        <v>3.33</v>
      </c>
    </row>
    <row r="9374" spans="33:34" x14ac:dyDescent="0.35">
      <c r="AG9374" s="1">
        <v>44516</v>
      </c>
      <c r="AH9374" s="11">
        <v>3.35</v>
      </c>
    </row>
    <row r="9375" spans="33:34" x14ac:dyDescent="0.35">
      <c r="AG9375" s="1">
        <v>44517</v>
      </c>
      <c r="AH9375" s="11">
        <v>3.34</v>
      </c>
    </row>
    <row r="9376" spans="33:34" x14ac:dyDescent="0.35">
      <c r="AG9376" s="1">
        <v>44518</v>
      </c>
      <c r="AH9376" s="11">
        <v>3.32</v>
      </c>
    </row>
    <row r="9377" spans="33:34" x14ac:dyDescent="0.35">
      <c r="AG9377" s="1">
        <v>44519</v>
      </c>
      <c r="AH9377" s="11">
        <v>3.27</v>
      </c>
    </row>
    <row r="9378" spans="33:34" x14ac:dyDescent="0.35">
      <c r="AG9378" s="1">
        <v>44522</v>
      </c>
      <c r="AH9378" s="11">
        <v>3.34</v>
      </c>
    </row>
    <row r="9379" spans="33:34" x14ac:dyDescent="0.35">
      <c r="AG9379" s="1">
        <v>44523</v>
      </c>
      <c r="AH9379" s="11">
        <v>3.4</v>
      </c>
    </row>
    <row r="9380" spans="33:34" x14ac:dyDescent="0.35">
      <c r="AG9380" s="1">
        <v>44524</v>
      </c>
      <c r="AH9380" s="11">
        <v>3.36</v>
      </c>
    </row>
    <row r="9381" spans="33:34" x14ac:dyDescent="0.35">
      <c r="AG9381" s="1">
        <v>44525</v>
      </c>
    </row>
    <row r="9382" spans="33:34" x14ac:dyDescent="0.35">
      <c r="AG9382" s="1">
        <v>44526</v>
      </c>
      <c r="AH9382" s="11">
        <v>3.3</v>
      </c>
    </row>
    <row r="9383" spans="33:34" x14ac:dyDescent="0.35">
      <c r="AG9383" s="1">
        <v>44529</v>
      </c>
      <c r="AH9383" s="11">
        <v>3.33</v>
      </c>
    </row>
    <row r="9384" spans="33:34" x14ac:dyDescent="0.35">
      <c r="AG9384" s="1">
        <v>44530</v>
      </c>
      <c r="AH9384" s="11">
        <v>3.24</v>
      </c>
    </row>
    <row r="9385" spans="33:34" x14ac:dyDescent="0.35">
      <c r="AG9385" s="1">
        <v>44531</v>
      </c>
      <c r="AH9385" s="11">
        <v>3.24</v>
      </c>
    </row>
    <row r="9386" spans="33:34" x14ac:dyDescent="0.35">
      <c r="AG9386" s="1">
        <v>44532</v>
      </c>
      <c r="AH9386" s="11">
        <v>3.24</v>
      </c>
    </row>
    <row r="9387" spans="33:34" x14ac:dyDescent="0.35">
      <c r="AG9387" s="1">
        <v>44533</v>
      </c>
      <c r="AH9387" s="11">
        <v>3.16</v>
      </c>
    </row>
    <row r="9388" spans="33:34" x14ac:dyDescent="0.35">
      <c r="AG9388" s="1">
        <v>44536</v>
      </c>
      <c r="AH9388" s="11">
        <v>3.22</v>
      </c>
    </row>
    <row r="9389" spans="33:34" x14ac:dyDescent="0.35">
      <c r="AG9389" s="1">
        <v>44537</v>
      </c>
      <c r="AH9389" s="11">
        <v>3.23</v>
      </c>
    </row>
    <row r="9390" spans="33:34" x14ac:dyDescent="0.35">
      <c r="AG9390" s="1">
        <v>44538</v>
      </c>
      <c r="AH9390" s="11">
        <v>3.31</v>
      </c>
    </row>
    <row r="9391" spans="33:34" x14ac:dyDescent="0.35">
      <c r="AG9391" s="1">
        <v>44539</v>
      </c>
      <c r="AH9391" s="11">
        <v>3.3</v>
      </c>
    </row>
    <row r="9392" spans="33:34" x14ac:dyDescent="0.35">
      <c r="AG9392" s="1">
        <v>44540</v>
      </c>
      <c r="AH9392" s="11">
        <v>3.31</v>
      </c>
    </row>
    <row r="9393" spans="33:34" x14ac:dyDescent="0.35">
      <c r="AG9393" s="1">
        <v>44543</v>
      </c>
      <c r="AH9393" s="11">
        <v>3.24</v>
      </c>
    </row>
    <row r="9394" spans="33:34" x14ac:dyDescent="0.35">
      <c r="AG9394" s="1">
        <v>44544</v>
      </c>
      <c r="AH9394" s="11">
        <v>3.26</v>
      </c>
    </row>
    <row r="9395" spans="33:34" x14ac:dyDescent="0.35">
      <c r="AG9395" s="1">
        <v>44545</v>
      </c>
      <c r="AH9395" s="11">
        <v>3.3</v>
      </c>
    </row>
    <row r="9396" spans="33:34" x14ac:dyDescent="0.35">
      <c r="AG9396" s="1">
        <v>44546</v>
      </c>
      <c r="AH9396" s="11">
        <v>3.31</v>
      </c>
    </row>
    <row r="9397" spans="33:34" x14ac:dyDescent="0.35">
      <c r="AG9397" s="1">
        <v>44547</v>
      </c>
      <c r="AH9397" s="11">
        <v>3.28</v>
      </c>
    </row>
    <row r="9398" spans="33:34" x14ac:dyDescent="0.35">
      <c r="AG9398" s="1">
        <v>44550</v>
      </c>
      <c r="AH9398" s="11">
        <v>3.32</v>
      </c>
    </row>
    <row r="9399" spans="33:34" x14ac:dyDescent="0.35">
      <c r="AG9399" s="1">
        <v>44551</v>
      </c>
      <c r="AH9399" s="11">
        <v>3.36</v>
      </c>
    </row>
    <row r="9400" spans="33:34" x14ac:dyDescent="0.35">
      <c r="AG9400" s="1">
        <v>44552</v>
      </c>
      <c r="AH9400" s="11">
        <v>3.32</v>
      </c>
    </row>
    <row r="9401" spans="33:34" x14ac:dyDescent="0.35">
      <c r="AG9401" s="1">
        <v>44553</v>
      </c>
      <c r="AH9401" s="11">
        <v>3.36</v>
      </c>
    </row>
    <row r="9402" spans="33:34" x14ac:dyDescent="0.35">
      <c r="AG9402" s="1">
        <v>44554</v>
      </c>
    </row>
    <row r="9403" spans="33:34" x14ac:dyDescent="0.35">
      <c r="AG9403" s="1">
        <v>44557</v>
      </c>
      <c r="AH9403" s="11">
        <v>3.34</v>
      </c>
    </row>
    <row r="9404" spans="33:34" x14ac:dyDescent="0.35">
      <c r="AG9404" s="1">
        <v>44558</v>
      </c>
      <c r="AH9404" s="11">
        <v>3.35</v>
      </c>
    </row>
    <row r="9405" spans="33:34" x14ac:dyDescent="0.35">
      <c r="AG9405" s="1">
        <v>44559</v>
      </c>
      <c r="AH9405" s="11">
        <v>3.4</v>
      </c>
    </row>
    <row r="9406" spans="33:34" x14ac:dyDescent="0.35">
      <c r="AG9406" s="1">
        <v>44560</v>
      </c>
      <c r="AH9406" s="11">
        <v>3.37</v>
      </c>
    </row>
    <row r="9407" spans="33:34" x14ac:dyDescent="0.35">
      <c r="AG9407" s="1">
        <v>44561</v>
      </c>
    </row>
    <row r="9408" spans="33:34" x14ac:dyDescent="0.35">
      <c r="AG9408" s="1">
        <v>44564</v>
      </c>
      <c r="AH9408" s="11">
        <v>3.45</v>
      </c>
    </row>
    <row r="9409" spans="33:34" x14ac:dyDescent="0.35">
      <c r="AG9409" s="1">
        <v>44565</v>
      </c>
      <c r="AH9409" s="11">
        <v>3.5</v>
      </c>
    </row>
    <row r="9410" spans="33:34" x14ac:dyDescent="0.35">
      <c r="AG9410" s="1">
        <v>44566</v>
      </c>
      <c r="AH9410" s="11">
        <v>3.51</v>
      </c>
    </row>
    <row r="9411" spans="33:34" x14ac:dyDescent="0.35">
      <c r="AG9411" s="1">
        <v>44567</v>
      </c>
      <c r="AH9411" s="11">
        <v>3.51</v>
      </c>
    </row>
    <row r="9412" spans="33:34" x14ac:dyDescent="0.35">
      <c r="AG9412" s="1">
        <v>44568</v>
      </c>
      <c r="AH9412" s="11">
        <v>3.54</v>
      </c>
    </row>
    <row r="9413" spans="33:34" x14ac:dyDescent="0.35">
      <c r="AG9413" s="1">
        <v>44571</v>
      </c>
      <c r="AH9413" s="11">
        <v>3.54</v>
      </c>
    </row>
    <row r="9414" spans="33:34" x14ac:dyDescent="0.35">
      <c r="AG9414" s="1">
        <v>44572</v>
      </c>
      <c r="AH9414" s="11">
        <v>3.51</v>
      </c>
    </row>
    <row r="9415" spans="33:34" x14ac:dyDescent="0.35">
      <c r="AG9415" s="1">
        <v>44573</v>
      </c>
      <c r="AH9415" s="11">
        <v>3.51</v>
      </c>
    </row>
    <row r="9416" spans="33:34" x14ac:dyDescent="0.35">
      <c r="AG9416" s="1">
        <v>44574</v>
      </c>
      <c r="AH9416" s="11">
        <v>3.5</v>
      </c>
    </row>
    <row r="9417" spans="33:34" x14ac:dyDescent="0.35">
      <c r="AG9417" s="1">
        <v>44575</v>
      </c>
      <c r="AH9417" s="11">
        <v>3.57</v>
      </c>
    </row>
    <row r="9418" spans="33:34" x14ac:dyDescent="0.35">
      <c r="AG9418" s="1">
        <v>44578</v>
      </c>
    </row>
    <row r="9419" spans="33:34" x14ac:dyDescent="0.35">
      <c r="AG9419" s="1">
        <v>44579</v>
      </c>
      <c r="AH9419" s="11">
        <v>3.65</v>
      </c>
    </row>
    <row r="9420" spans="33:34" x14ac:dyDescent="0.35">
      <c r="AG9420" s="1">
        <v>44580</v>
      </c>
      <c r="AH9420" s="11">
        <v>3.6</v>
      </c>
    </row>
    <row r="9421" spans="33:34" x14ac:dyDescent="0.35">
      <c r="AG9421" s="1">
        <v>44581</v>
      </c>
      <c r="AH9421" s="11">
        <v>3.62</v>
      </c>
    </row>
    <row r="9422" spans="33:34" x14ac:dyDescent="0.35">
      <c r="AG9422" s="1">
        <v>44582</v>
      </c>
      <c r="AH9422" s="11">
        <v>3.59</v>
      </c>
    </row>
    <row r="9423" spans="33:34" x14ac:dyDescent="0.35">
      <c r="AG9423" s="1">
        <v>44585</v>
      </c>
      <c r="AH9423" s="11">
        <v>3.64</v>
      </c>
    </row>
    <row r="9424" spans="33:34" x14ac:dyDescent="0.35">
      <c r="AG9424" s="1">
        <v>44586</v>
      </c>
      <c r="AH9424" s="11">
        <v>3.69</v>
      </c>
    </row>
    <row r="9425" spans="33:34" x14ac:dyDescent="0.35">
      <c r="AG9425" s="1">
        <v>44587</v>
      </c>
      <c r="AH9425" s="11">
        <v>3.69</v>
      </c>
    </row>
    <row r="9426" spans="33:34" x14ac:dyDescent="0.35">
      <c r="AG9426" s="1">
        <v>44588</v>
      </c>
      <c r="AH9426" s="11">
        <v>3.67</v>
      </c>
    </row>
    <row r="9427" spans="33:34" x14ac:dyDescent="0.35">
      <c r="AG9427" s="1">
        <v>44589</v>
      </c>
      <c r="AH9427" s="11">
        <v>3.69</v>
      </c>
    </row>
    <row r="9428" spans="33:34" x14ac:dyDescent="0.35">
      <c r="AG9428" s="1">
        <v>44592</v>
      </c>
      <c r="AH9428" s="11">
        <v>3.72</v>
      </c>
    </row>
    <row r="9429" spans="33:34" x14ac:dyDescent="0.35">
      <c r="AG9429" s="1">
        <v>44593</v>
      </c>
      <c r="AH9429" s="11">
        <v>3.73</v>
      </c>
    </row>
    <row r="9430" spans="33:34" x14ac:dyDescent="0.35">
      <c r="AG9430" s="1">
        <v>44594</v>
      </c>
      <c r="AH9430" s="11">
        <v>3.69</v>
      </c>
    </row>
    <row r="9431" spans="33:34" x14ac:dyDescent="0.35">
      <c r="AG9431" s="1">
        <v>44595</v>
      </c>
      <c r="AH9431" s="11">
        <v>3.74</v>
      </c>
    </row>
    <row r="9432" spans="33:34" x14ac:dyDescent="0.35">
      <c r="AG9432" s="1">
        <v>44596</v>
      </c>
      <c r="AH9432" s="11">
        <v>3.85</v>
      </c>
    </row>
    <row r="9433" spans="33:34" x14ac:dyDescent="0.35">
      <c r="AG9433" s="1">
        <v>44599</v>
      </c>
      <c r="AH9433" s="11">
        <v>3.85</v>
      </c>
    </row>
    <row r="9434" spans="33:34" x14ac:dyDescent="0.35">
      <c r="AG9434" s="1">
        <v>44600</v>
      </c>
      <c r="AH9434" s="11">
        <v>3.87</v>
      </c>
    </row>
    <row r="9435" spans="33:34" x14ac:dyDescent="0.35">
      <c r="AG9435" s="1">
        <v>44601</v>
      </c>
      <c r="AH9435" s="11">
        <v>3.86</v>
      </c>
    </row>
    <row r="9436" spans="33:34" x14ac:dyDescent="0.35">
      <c r="AG9436" s="1">
        <v>44602</v>
      </c>
      <c r="AH9436" s="11">
        <v>3.94</v>
      </c>
    </row>
    <row r="9437" spans="33:34" x14ac:dyDescent="0.35">
      <c r="AG9437" s="1">
        <v>44603</v>
      </c>
      <c r="AH9437" s="11">
        <v>3.92</v>
      </c>
    </row>
    <row r="9438" spans="33:34" x14ac:dyDescent="0.35">
      <c r="AG9438" s="1">
        <v>44606</v>
      </c>
      <c r="AH9438" s="11">
        <v>3.98</v>
      </c>
    </row>
    <row r="9439" spans="33:34" x14ac:dyDescent="0.35">
      <c r="AG9439" s="1">
        <v>44607</v>
      </c>
      <c r="AH9439" s="11">
        <v>4.04</v>
      </c>
    </row>
    <row r="9440" spans="33:34" x14ac:dyDescent="0.35">
      <c r="AG9440" s="1">
        <v>44608</v>
      </c>
      <c r="AH9440" s="11">
        <v>4.08</v>
      </c>
    </row>
    <row r="9441" spans="33:34" x14ac:dyDescent="0.35">
      <c r="AG9441" s="1">
        <v>44609</v>
      </c>
      <c r="AH9441" s="11">
        <v>4.09</v>
      </c>
    </row>
    <row r="9442" spans="33:34" x14ac:dyDescent="0.35">
      <c r="AG9442" s="1">
        <v>44610</v>
      </c>
      <c r="AH9442" s="11">
        <v>4.05</v>
      </c>
    </row>
    <row r="9443" spans="33:34" x14ac:dyDescent="0.35">
      <c r="AG9443" s="1">
        <v>44613</v>
      </c>
    </row>
    <row r="9444" spans="33:34" x14ac:dyDescent="0.35">
      <c r="AG9444" s="1">
        <v>44614</v>
      </c>
      <c r="AH9444" s="11">
        <v>4.07</v>
      </c>
    </row>
    <row r="9445" spans="33:34" x14ac:dyDescent="0.35">
      <c r="AG9445" s="1">
        <v>44615</v>
      </c>
      <c r="AH9445" s="11">
        <v>4.09</v>
      </c>
    </row>
    <row r="9446" spans="33:34" x14ac:dyDescent="0.35">
      <c r="AG9446" s="1">
        <v>44616</v>
      </c>
      <c r="AH9446" s="11">
        <v>4.2</v>
      </c>
    </row>
    <row r="9447" spans="33:34" x14ac:dyDescent="0.35">
      <c r="AG9447" s="1">
        <v>44617</v>
      </c>
      <c r="AH9447" s="11">
        <v>4.17</v>
      </c>
    </row>
    <row r="9448" spans="33:34" x14ac:dyDescent="0.35">
      <c r="AG9448" s="1">
        <v>44620</v>
      </c>
      <c r="AH9448" s="11">
        <v>4.17</v>
      </c>
    </row>
    <row r="9449" spans="33:34" x14ac:dyDescent="0.35">
      <c r="AG9449" s="1">
        <v>44621</v>
      </c>
      <c r="AH9449" s="11">
        <v>3.97</v>
      </c>
    </row>
    <row r="9450" spans="33:34" x14ac:dyDescent="0.35">
      <c r="AG9450" s="1">
        <v>44622</v>
      </c>
      <c r="AH9450" s="11">
        <v>4.0999999999999996</v>
      </c>
    </row>
    <row r="9451" spans="33:34" x14ac:dyDescent="0.35">
      <c r="AG9451" s="1">
        <v>44623</v>
      </c>
      <c r="AH9451" s="11">
        <v>4.0999999999999996</v>
      </c>
    </row>
    <row r="9452" spans="33:34" x14ac:dyDescent="0.35">
      <c r="AG9452" s="1">
        <v>44624</v>
      </c>
      <c r="AH9452" s="11">
        <v>4.05</v>
      </c>
    </row>
    <row r="9453" spans="33:34" x14ac:dyDescent="0.35">
      <c r="AG9453" s="1">
        <v>44627</v>
      </c>
      <c r="AH9453" s="11">
        <v>4.0999999999999996</v>
      </c>
    </row>
    <row r="9454" spans="33:34" x14ac:dyDescent="0.35">
      <c r="AG9454" s="1">
        <v>44628</v>
      </c>
      <c r="AH9454" s="11">
        <v>4.21</v>
      </c>
    </row>
    <row r="9455" spans="33:34" x14ac:dyDescent="0.35">
      <c r="AG9455" s="1">
        <v>44629</v>
      </c>
      <c r="AH9455" s="11">
        <v>4.26</v>
      </c>
    </row>
    <row r="9456" spans="33:34" x14ac:dyDescent="0.35">
      <c r="AG9456" s="1">
        <v>44630</v>
      </c>
      <c r="AH9456" s="11">
        <v>4.3600000000000003</v>
      </c>
    </row>
    <row r="9457" spans="33:34" x14ac:dyDescent="0.35">
      <c r="AG9457" s="1">
        <v>44631</v>
      </c>
      <c r="AH9457" s="11">
        <v>4.3499999999999996</v>
      </c>
    </row>
    <row r="9458" spans="33:34" x14ac:dyDescent="0.35">
      <c r="AG9458" s="1">
        <v>44634</v>
      </c>
      <c r="AH9458" s="11">
        <v>4.47</v>
      </c>
    </row>
    <row r="9459" spans="33:34" x14ac:dyDescent="0.35">
      <c r="AG9459" s="1">
        <v>44635</v>
      </c>
      <c r="AH9459" s="11">
        <v>4.51</v>
      </c>
    </row>
    <row r="9460" spans="33:34" x14ac:dyDescent="0.35">
      <c r="AG9460" s="1">
        <v>44636</v>
      </c>
      <c r="AH9460" s="11">
        <v>4.42</v>
      </c>
    </row>
    <row r="9461" spans="33:34" x14ac:dyDescent="0.35">
      <c r="AG9461" s="1">
        <v>44637</v>
      </c>
      <c r="AH9461" s="11">
        <v>4.37</v>
      </c>
    </row>
    <row r="9462" spans="33:34" x14ac:dyDescent="0.35">
      <c r="AG9462" s="1">
        <v>44638</v>
      </c>
      <c r="AH9462" s="11">
        <v>4.28</v>
      </c>
    </row>
    <row r="9463" spans="33:34" x14ac:dyDescent="0.35">
      <c r="AG9463" s="1">
        <v>44641</v>
      </c>
      <c r="AH9463" s="11">
        <v>4.3899999999999997</v>
      </c>
    </row>
    <row r="9464" spans="33:34" x14ac:dyDescent="0.35">
      <c r="AG9464" s="1">
        <v>44642</v>
      </c>
      <c r="AH9464" s="11">
        <v>4.43</v>
      </c>
    </row>
    <row r="9465" spans="33:34" x14ac:dyDescent="0.35">
      <c r="AG9465" s="1">
        <v>44643</v>
      </c>
      <c r="AH9465" s="11">
        <v>4.3499999999999996</v>
      </c>
    </row>
    <row r="9466" spans="33:34" x14ac:dyDescent="0.35">
      <c r="AG9466" s="1">
        <v>44644</v>
      </c>
      <c r="AH9466" s="11">
        <v>4.3499999999999996</v>
      </c>
    </row>
    <row r="9467" spans="33:34" x14ac:dyDescent="0.35">
      <c r="AG9467" s="1">
        <v>44645</v>
      </c>
      <c r="AH9467" s="11">
        <v>4.4400000000000004</v>
      </c>
    </row>
    <row r="9468" spans="33:34" x14ac:dyDescent="0.35">
      <c r="AG9468" s="1">
        <v>44648</v>
      </c>
      <c r="AH9468" s="11">
        <v>4.4000000000000004</v>
      </c>
    </row>
    <row r="9469" spans="33:34" x14ac:dyDescent="0.35">
      <c r="AG9469" s="1">
        <v>44649</v>
      </c>
      <c r="AH9469" s="11">
        <v>4.32</v>
      </c>
    </row>
    <row r="9470" spans="33:34" x14ac:dyDescent="0.35">
      <c r="AG9470" s="1">
        <v>44650</v>
      </c>
      <c r="AH9470" s="11">
        <v>4.28</v>
      </c>
    </row>
    <row r="9471" spans="33:34" x14ac:dyDescent="0.35">
      <c r="AG9471" s="1">
        <v>44651</v>
      </c>
      <c r="AH9471" s="11">
        <v>4.25</v>
      </c>
    </row>
    <row r="9472" spans="33:34" x14ac:dyDescent="0.35">
      <c r="AG9472" s="1">
        <v>44652</v>
      </c>
      <c r="AH9472" s="11">
        <v>4.2</v>
      </c>
    </row>
    <row r="9473" spans="33:34" x14ac:dyDescent="0.35">
      <c r="AG9473" s="1">
        <v>44655</v>
      </c>
      <c r="AH9473" s="11">
        <v>4.2300000000000004</v>
      </c>
    </row>
    <row r="9474" spans="33:34" x14ac:dyDescent="0.35">
      <c r="AG9474" s="1">
        <v>44656</v>
      </c>
      <c r="AH9474" s="11">
        <v>4.3099999999999996</v>
      </c>
    </row>
    <row r="9475" spans="33:34" x14ac:dyDescent="0.35">
      <c r="AG9475" s="1">
        <v>44657</v>
      </c>
      <c r="AH9475" s="11">
        <v>4.38</v>
      </c>
    </row>
    <row r="9476" spans="33:34" x14ac:dyDescent="0.35">
      <c r="AG9476" s="1">
        <v>44658</v>
      </c>
      <c r="AH9476" s="11">
        <v>4.4400000000000004</v>
      </c>
    </row>
    <row r="9477" spans="33:34" x14ac:dyDescent="0.35">
      <c r="AG9477" s="1">
        <v>44659</v>
      </c>
      <c r="AH9477" s="11">
        <v>4.5</v>
      </c>
    </row>
    <row r="9478" spans="33:34" x14ac:dyDescent="0.35">
      <c r="AG9478" s="1">
        <v>44662</v>
      </c>
      <c r="AH9478" s="11">
        <v>4.6100000000000003</v>
      </c>
    </row>
    <row r="9479" spans="33:34" x14ac:dyDescent="0.35">
      <c r="AG9479" s="1">
        <v>44663</v>
      </c>
      <c r="AH9479" s="11">
        <v>4.6399999999999997</v>
      </c>
    </row>
    <row r="9480" spans="33:34" x14ac:dyDescent="0.35">
      <c r="AG9480" s="1">
        <v>44664</v>
      </c>
      <c r="AH9480" s="11">
        <v>4.6399999999999997</v>
      </c>
    </row>
    <row r="9481" spans="33:34" x14ac:dyDescent="0.35">
      <c r="AG9481" s="1">
        <v>44665</v>
      </c>
      <c r="AH9481" s="11">
        <v>4.76</v>
      </c>
    </row>
    <row r="9482" spans="33:34" x14ac:dyDescent="0.35">
      <c r="AG9482" s="1">
        <v>44666</v>
      </c>
    </row>
    <row r="9483" spans="33:34" x14ac:dyDescent="0.35">
      <c r="AG9483" s="1">
        <v>44669</v>
      </c>
      <c r="AH9483" s="11">
        <v>4.79</v>
      </c>
    </row>
    <row r="9484" spans="33:34" x14ac:dyDescent="0.35">
      <c r="AG9484" s="1">
        <v>44670</v>
      </c>
      <c r="AH9484" s="11">
        <v>4.84</v>
      </c>
    </row>
    <row r="9485" spans="33:34" x14ac:dyDescent="0.35">
      <c r="AG9485" s="1">
        <v>44671</v>
      </c>
      <c r="AH9485" s="11">
        <v>4.76</v>
      </c>
    </row>
    <row r="9486" spans="33:34" x14ac:dyDescent="0.35">
      <c r="AG9486" s="1">
        <v>44672</v>
      </c>
      <c r="AH9486" s="11">
        <v>4.83</v>
      </c>
    </row>
    <row r="9487" spans="33:34" x14ac:dyDescent="0.35">
      <c r="AG9487" s="1">
        <v>44673</v>
      </c>
      <c r="AH9487" s="11">
        <v>4.8600000000000003</v>
      </c>
    </row>
    <row r="9488" spans="33:34" x14ac:dyDescent="0.35">
      <c r="AG9488" s="1">
        <v>44676</v>
      </c>
      <c r="AH9488" s="11">
        <v>4.84</v>
      </c>
    </row>
    <row r="9489" spans="33:34" x14ac:dyDescent="0.35">
      <c r="AG9489" s="1">
        <v>44677</v>
      </c>
      <c r="AH9489" s="11">
        <v>4.83</v>
      </c>
    </row>
    <row r="9490" spans="33:34" x14ac:dyDescent="0.35">
      <c r="AG9490" s="1">
        <v>44678</v>
      </c>
      <c r="AH9490" s="11">
        <v>4.87</v>
      </c>
    </row>
    <row r="9491" spans="33:34" x14ac:dyDescent="0.35">
      <c r="AG9491" s="1">
        <v>44679</v>
      </c>
      <c r="AH9491" s="11">
        <v>4.91</v>
      </c>
    </row>
    <row r="9492" spans="33:34" x14ac:dyDescent="0.35">
      <c r="AG9492" s="1">
        <v>44680</v>
      </c>
      <c r="AH9492" s="11">
        <v>4.9400000000000004</v>
      </c>
    </row>
    <row r="9493" spans="33:34" x14ac:dyDescent="0.35">
      <c r="AG9493" s="1">
        <v>44683</v>
      </c>
      <c r="AH9493" s="11">
        <v>5.07</v>
      </c>
    </row>
    <row r="9494" spans="33:34" x14ac:dyDescent="0.35">
      <c r="AG9494" s="1">
        <v>44684</v>
      </c>
      <c r="AH9494" s="11">
        <v>5.0199999999999996</v>
      </c>
    </row>
    <row r="9495" spans="33:34" x14ac:dyDescent="0.35">
      <c r="AG9495" s="1">
        <v>44685</v>
      </c>
      <c r="AH9495" s="11">
        <v>5.01</v>
      </c>
    </row>
    <row r="9496" spans="33:34" x14ac:dyDescent="0.35">
      <c r="AG9496" s="1">
        <v>44686</v>
      </c>
      <c r="AH9496" s="11">
        <v>5.15</v>
      </c>
    </row>
    <row r="9497" spans="33:34" x14ac:dyDescent="0.35">
      <c r="AG9497" s="1">
        <v>44687</v>
      </c>
      <c r="AH9497" s="11">
        <v>5.21</v>
      </c>
    </row>
    <row r="9498" spans="33:34" x14ac:dyDescent="0.35">
      <c r="AG9498" s="1">
        <v>44690</v>
      </c>
      <c r="AH9498" s="11">
        <v>5.22</v>
      </c>
    </row>
    <row r="9499" spans="33:34" x14ac:dyDescent="0.35">
      <c r="AG9499" s="1">
        <v>44691</v>
      </c>
      <c r="AH9499" s="11">
        <v>5.15</v>
      </c>
    </row>
    <row r="9500" spans="33:34" x14ac:dyDescent="0.35">
      <c r="AG9500" s="1">
        <v>44692</v>
      </c>
      <c r="AH9500" s="11">
        <v>5.08</v>
      </c>
    </row>
    <row r="9501" spans="33:34" x14ac:dyDescent="0.35">
      <c r="AG9501" s="1">
        <v>44693</v>
      </c>
      <c r="AH9501" s="11">
        <v>5.04</v>
      </c>
    </row>
    <row r="9502" spans="33:34" x14ac:dyDescent="0.35">
      <c r="AG9502" s="1">
        <v>44694</v>
      </c>
      <c r="AH9502" s="11">
        <v>5.17</v>
      </c>
    </row>
    <row r="9503" spans="33:34" x14ac:dyDescent="0.35">
      <c r="AG9503" s="1">
        <v>44697</v>
      </c>
      <c r="AH9503" s="11">
        <v>5.17</v>
      </c>
    </row>
    <row r="9504" spans="33:34" x14ac:dyDescent="0.35">
      <c r="AG9504" s="1">
        <v>44698</v>
      </c>
      <c r="AH9504" s="11">
        <v>5.25</v>
      </c>
    </row>
    <row r="9505" spans="33:34" x14ac:dyDescent="0.35">
      <c r="AG9505" s="1">
        <v>44699</v>
      </c>
      <c r="AH9505" s="11">
        <v>5.2</v>
      </c>
    </row>
    <row r="9506" spans="33:34" x14ac:dyDescent="0.35">
      <c r="AG9506" s="1">
        <v>44700</v>
      </c>
      <c r="AH9506" s="11">
        <v>5.21</v>
      </c>
    </row>
    <row r="9507" spans="33:34" x14ac:dyDescent="0.35">
      <c r="AG9507" s="1">
        <v>44701</v>
      </c>
      <c r="AH9507" s="11">
        <v>5.14</v>
      </c>
    </row>
    <row r="9508" spans="33:34" x14ac:dyDescent="0.35">
      <c r="AG9508" s="1">
        <v>44704</v>
      </c>
      <c r="AH9508" s="11">
        <v>5.19</v>
      </c>
    </row>
    <row r="9509" spans="33:34" x14ac:dyDescent="0.35">
      <c r="AG9509" s="1">
        <v>44705</v>
      </c>
      <c r="AH9509" s="11">
        <v>5.0999999999999996</v>
      </c>
    </row>
    <row r="9510" spans="33:34" x14ac:dyDescent="0.35">
      <c r="AG9510" s="1">
        <v>44706</v>
      </c>
      <c r="AH9510" s="11">
        <v>5.04</v>
      </c>
    </row>
    <row r="9511" spans="33:34" x14ac:dyDescent="0.35">
      <c r="AG9511" s="1">
        <v>44707</v>
      </c>
      <c r="AH9511" s="11">
        <v>5</v>
      </c>
    </row>
    <row r="9512" spans="33:34" x14ac:dyDescent="0.35">
      <c r="AG9512" s="1">
        <v>44708</v>
      </c>
      <c r="AH9512" s="11">
        <v>5</v>
      </c>
    </row>
    <row r="9513" spans="33:34" x14ac:dyDescent="0.35">
      <c r="AG9513" s="1">
        <v>44711</v>
      </c>
    </row>
    <row r="9514" spans="33:34" x14ac:dyDescent="0.35">
      <c r="AG9514" s="1">
        <v>44712</v>
      </c>
      <c r="AH9514" s="11">
        <v>5.03</v>
      </c>
    </row>
    <row r="9515" spans="33:34" x14ac:dyDescent="0.35">
      <c r="AG9515" s="1">
        <v>44713</v>
      </c>
      <c r="AH9515" s="11">
        <v>5.0199999999999996</v>
      </c>
    </row>
    <row r="9516" spans="33:34" x14ac:dyDescent="0.35">
      <c r="AG9516" s="1">
        <v>44714</v>
      </c>
      <c r="AH9516" s="11">
        <v>5.0199999999999996</v>
      </c>
    </row>
    <row r="9517" spans="33:34" x14ac:dyDescent="0.35">
      <c r="AG9517" s="1">
        <v>44715</v>
      </c>
      <c r="AH9517" s="11">
        <v>5.05</v>
      </c>
    </row>
    <row r="9518" spans="33:34" x14ac:dyDescent="0.35">
      <c r="AG9518" s="1">
        <v>44718</v>
      </c>
      <c r="AH9518" s="11">
        <v>5.12</v>
      </c>
    </row>
    <row r="9519" spans="33:34" x14ac:dyDescent="0.35">
      <c r="AG9519" s="1">
        <v>44719</v>
      </c>
      <c r="AH9519" s="11">
        <v>5.05</v>
      </c>
    </row>
    <row r="9520" spans="33:34" x14ac:dyDescent="0.35">
      <c r="AG9520" s="1">
        <v>44720</v>
      </c>
      <c r="AH9520" s="11">
        <v>5.0999999999999996</v>
      </c>
    </row>
    <row r="9521" spans="33:34" x14ac:dyDescent="0.35">
      <c r="AG9521" s="1">
        <v>44721</v>
      </c>
      <c r="AH9521" s="11">
        <v>5.1100000000000003</v>
      </c>
    </row>
    <row r="9522" spans="33:34" x14ac:dyDescent="0.35">
      <c r="AG9522" s="1">
        <v>44722</v>
      </c>
      <c r="AH9522" s="11">
        <v>5.19</v>
      </c>
    </row>
    <row r="9523" spans="33:34" x14ac:dyDescent="0.35">
      <c r="AG9523" s="1">
        <v>44725</v>
      </c>
      <c r="AH9523" s="11">
        <v>5.41</v>
      </c>
    </row>
    <row r="9524" spans="33:34" x14ac:dyDescent="0.35">
      <c r="AG9524" s="1">
        <v>44726</v>
      </c>
      <c r="AH9524" s="11">
        <v>5.48</v>
      </c>
    </row>
    <row r="9525" spans="33:34" x14ac:dyDescent="0.35">
      <c r="AG9525" s="1">
        <v>44727</v>
      </c>
      <c r="AH9525" s="11">
        <v>5.43</v>
      </c>
    </row>
    <row r="9526" spans="33:34" x14ac:dyDescent="0.35">
      <c r="AG9526" s="1">
        <v>44728</v>
      </c>
      <c r="AH9526" s="11">
        <v>5.41</v>
      </c>
    </row>
    <row r="9527" spans="33:34" x14ac:dyDescent="0.35">
      <c r="AG9527" s="1">
        <v>44729</v>
      </c>
      <c r="AH9527" s="11">
        <v>5.38</v>
      </c>
    </row>
    <row r="9528" spans="33:34" x14ac:dyDescent="0.35">
      <c r="AG9528" s="1">
        <v>44732</v>
      </c>
    </row>
    <row r="9529" spans="33:34" x14ac:dyDescent="0.35">
      <c r="AG9529" s="1">
        <v>44733</v>
      </c>
      <c r="AH9529" s="11">
        <v>5.44</v>
      </c>
    </row>
    <row r="9530" spans="33:34" x14ac:dyDescent="0.35">
      <c r="AG9530" s="1">
        <v>44734</v>
      </c>
      <c r="AH9530" s="11">
        <v>5.33</v>
      </c>
    </row>
    <row r="9531" spans="33:34" x14ac:dyDescent="0.35">
      <c r="AG9531" s="1">
        <v>44735</v>
      </c>
      <c r="AH9531" s="11">
        <v>5.29</v>
      </c>
    </row>
    <row r="9532" spans="33:34" x14ac:dyDescent="0.35">
      <c r="AG9532" s="1">
        <v>44736</v>
      </c>
      <c r="AH9532" s="11">
        <v>5.35</v>
      </c>
    </row>
    <row r="9533" spans="33:34" x14ac:dyDescent="0.35">
      <c r="AG9533" s="1">
        <v>44739</v>
      </c>
      <c r="AH9533" s="11">
        <v>5.39</v>
      </c>
    </row>
    <row r="9534" spans="33:34" x14ac:dyDescent="0.35">
      <c r="AG9534" s="1">
        <v>44740</v>
      </c>
      <c r="AH9534" s="11">
        <v>5.42</v>
      </c>
    </row>
    <row r="9535" spans="33:34" x14ac:dyDescent="0.35">
      <c r="AG9535" s="1">
        <v>44741</v>
      </c>
      <c r="AH9535" s="11">
        <v>5.34</v>
      </c>
    </row>
    <row r="9536" spans="33:34" x14ac:dyDescent="0.35">
      <c r="AG9536" s="1">
        <v>44742</v>
      </c>
      <c r="AH9536" s="11">
        <v>5.29</v>
      </c>
    </row>
    <row r="9537" spans="33:34" x14ac:dyDescent="0.35">
      <c r="AG9537" s="1">
        <v>44743</v>
      </c>
      <c r="AH9537" s="11">
        <v>5.3</v>
      </c>
    </row>
    <row r="9538" spans="33:34" x14ac:dyDescent="0.35">
      <c r="AG9538" s="1">
        <v>44746</v>
      </c>
    </row>
    <row r="9539" spans="33:34" x14ac:dyDescent="0.35">
      <c r="AG9539" s="1">
        <v>44747</v>
      </c>
      <c r="AH9539" s="11">
        <v>5.23</v>
      </c>
    </row>
    <row r="9540" spans="33:34" x14ac:dyDescent="0.35">
      <c r="AG9540" s="1">
        <v>44748</v>
      </c>
      <c r="AH9540" s="11">
        <v>5.32</v>
      </c>
    </row>
    <row r="9541" spans="33:34" x14ac:dyDescent="0.35">
      <c r="AG9541" s="1">
        <v>44749</v>
      </c>
      <c r="AH9541" s="11">
        <v>5.34</v>
      </c>
    </row>
    <row r="9542" spans="33:34" x14ac:dyDescent="0.35">
      <c r="AG9542" s="1">
        <v>44750</v>
      </c>
      <c r="AH9542" s="11">
        <v>5.4</v>
      </c>
    </row>
    <row r="9543" spans="33:34" x14ac:dyDescent="0.35">
      <c r="AG9543" s="1">
        <v>44753</v>
      </c>
      <c r="AH9543" s="11">
        <v>5.31</v>
      </c>
    </row>
    <row r="9544" spans="33:34" x14ac:dyDescent="0.35">
      <c r="AG9544" s="1">
        <v>44754</v>
      </c>
      <c r="AH9544" s="11">
        <v>5.27</v>
      </c>
    </row>
    <row r="9545" spans="33:34" x14ac:dyDescent="0.35">
      <c r="AG9545" s="1">
        <v>44755</v>
      </c>
      <c r="AH9545" s="11">
        <v>5.23</v>
      </c>
    </row>
    <row r="9546" spans="33:34" x14ac:dyDescent="0.35">
      <c r="AG9546" s="1">
        <v>44756</v>
      </c>
      <c r="AH9546" s="11">
        <v>5.27</v>
      </c>
    </row>
    <row r="9547" spans="33:34" x14ac:dyDescent="0.35">
      <c r="AG9547" s="1">
        <v>44757</v>
      </c>
      <c r="AH9547" s="11">
        <v>5.23</v>
      </c>
    </row>
    <row r="9548" spans="33:34" x14ac:dyDescent="0.35">
      <c r="AG9548" s="1">
        <v>44760</v>
      </c>
      <c r="AH9548" s="11">
        <v>5.24</v>
      </c>
    </row>
    <row r="9549" spans="33:34" x14ac:dyDescent="0.35">
      <c r="AG9549" s="1">
        <v>44761</v>
      </c>
      <c r="AH9549" s="11">
        <v>5.27</v>
      </c>
    </row>
    <row r="9550" spans="33:34" x14ac:dyDescent="0.35">
      <c r="AG9550" s="1">
        <v>44762</v>
      </c>
      <c r="AH9550" s="11">
        <v>5.24</v>
      </c>
    </row>
    <row r="9551" spans="33:34" x14ac:dyDescent="0.35">
      <c r="AG9551" s="1">
        <v>44763</v>
      </c>
      <c r="AH9551" s="11">
        <v>5.14</v>
      </c>
    </row>
    <row r="9552" spans="33:34" x14ac:dyDescent="0.35">
      <c r="AG9552" s="1">
        <v>44764</v>
      </c>
      <c r="AH9552" s="11">
        <v>5.05</v>
      </c>
    </row>
    <row r="9553" spans="33:34" x14ac:dyDescent="0.35">
      <c r="AG9553" s="1">
        <v>44767</v>
      </c>
      <c r="AH9553" s="11">
        <v>5.12</v>
      </c>
    </row>
    <row r="9554" spans="33:34" x14ac:dyDescent="0.35">
      <c r="AG9554" s="1">
        <v>44768</v>
      </c>
      <c r="AH9554" s="11">
        <v>5.0999999999999996</v>
      </c>
    </row>
    <row r="9555" spans="33:34" x14ac:dyDescent="0.35">
      <c r="AG9555" s="1">
        <v>44769</v>
      </c>
      <c r="AH9555" s="11">
        <v>5.08</v>
      </c>
    </row>
    <row r="9556" spans="33:34" x14ac:dyDescent="0.35">
      <c r="AG9556" s="1">
        <v>44770</v>
      </c>
      <c r="AH9556" s="11">
        <v>5.0999999999999996</v>
      </c>
    </row>
    <row r="9557" spans="33:34" x14ac:dyDescent="0.35">
      <c r="AG9557" s="1">
        <v>44771</v>
      </c>
      <c r="AH9557" s="11">
        <v>5.03</v>
      </c>
    </row>
    <row r="9558" spans="33:34" x14ac:dyDescent="0.35">
      <c r="AG9558" s="1">
        <v>44774</v>
      </c>
      <c r="AH9558" s="11">
        <v>4.9800000000000004</v>
      </c>
    </row>
    <row r="9559" spans="33:34" x14ac:dyDescent="0.35">
      <c r="AG9559" s="1">
        <v>44775</v>
      </c>
      <c r="AH9559" s="11">
        <v>5.04</v>
      </c>
    </row>
    <row r="9560" spans="33:34" x14ac:dyDescent="0.35">
      <c r="AG9560" s="1">
        <v>44776</v>
      </c>
      <c r="AH9560" s="11">
        <v>5.0199999999999996</v>
      </c>
    </row>
    <row r="9561" spans="33:34" x14ac:dyDescent="0.35">
      <c r="AG9561" s="1">
        <v>44777</v>
      </c>
      <c r="AH9561" s="11">
        <v>5</v>
      </c>
    </row>
    <row r="9562" spans="33:34" x14ac:dyDescent="0.35">
      <c r="AG9562" s="1">
        <v>44778</v>
      </c>
      <c r="AH9562" s="11">
        <v>5.12</v>
      </c>
    </row>
    <row r="9563" spans="33:34" x14ac:dyDescent="0.35">
      <c r="AG9563" s="1">
        <v>44781</v>
      </c>
      <c r="AH9563" s="11">
        <v>5.03</v>
      </c>
    </row>
    <row r="9564" spans="33:34" x14ac:dyDescent="0.35">
      <c r="AG9564" s="1">
        <v>44782</v>
      </c>
      <c r="AH9564" s="11">
        <v>5.0599999999999996</v>
      </c>
    </row>
    <row r="9565" spans="33:34" x14ac:dyDescent="0.35">
      <c r="AG9565" s="1">
        <v>44783</v>
      </c>
      <c r="AH9565" s="11">
        <v>5.07</v>
      </c>
    </row>
    <row r="9566" spans="33:34" x14ac:dyDescent="0.35">
      <c r="AG9566" s="1">
        <v>44784</v>
      </c>
      <c r="AH9566" s="11">
        <v>5.16</v>
      </c>
    </row>
    <row r="9567" spans="33:34" x14ac:dyDescent="0.35">
      <c r="AG9567" s="1">
        <v>44785</v>
      </c>
      <c r="AH9567" s="11">
        <v>5.1100000000000003</v>
      </c>
    </row>
    <row r="9568" spans="33:34" x14ac:dyDescent="0.35">
      <c r="AG9568" s="1">
        <v>44788</v>
      </c>
      <c r="AH9568" s="11">
        <v>5.0599999999999996</v>
      </c>
    </row>
    <row r="9569" spans="33:34" x14ac:dyDescent="0.35">
      <c r="AG9569" s="1">
        <v>44789</v>
      </c>
      <c r="AH9569" s="11">
        <v>5.09</v>
      </c>
    </row>
    <row r="9570" spans="33:34" x14ac:dyDescent="0.35">
      <c r="AG9570" s="1">
        <v>44790</v>
      </c>
      <c r="AH9570" s="11">
        <v>5.13</v>
      </c>
    </row>
    <row r="9571" spans="33:34" x14ac:dyDescent="0.35">
      <c r="AG9571" s="1">
        <v>44791</v>
      </c>
      <c r="AH9571" s="11">
        <v>5.12</v>
      </c>
    </row>
    <row r="9572" spans="33:34" x14ac:dyDescent="0.35">
      <c r="AG9572" s="1">
        <v>44792</v>
      </c>
      <c r="AH9572" s="11">
        <v>5.23</v>
      </c>
    </row>
    <row r="9573" spans="33:34" x14ac:dyDescent="0.35">
      <c r="AG9573" s="1">
        <v>44795</v>
      </c>
      <c r="AH9573" s="11">
        <v>5.27</v>
      </c>
    </row>
    <row r="9574" spans="33:34" x14ac:dyDescent="0.35">
      <c r="AG9574" s="1">
        <v>44796</v>
      </c>
      <c r="AH9574" s="11">
        <v>5.29</v>
      </c>
    </row>
    <row r="9575" spans="33:34" x14ac:dyDescent="0.35">
      <c r="AG9575" s="1">
        <v>44797</v>
      </c>
      <c r="AH9575" s="11">
        <v>5.34</v>
      </c>
    </row>
    <row r="9576" spans="33:34" x14ac:dyDescent="0.35">
      <c r="AG9576" s="1">
        <v>44798</v>
      </c>
      <c r="AH9576" s="11">
        <v>5.24</v>
      </c>
    </row>
    <row r="9577" spans="33:34" x14ac:dyDescent="0.35">
      <c r="AG9577" s="1">
        <v>44799</v>
      </c>
      <c r="AH9577" s="11">
        <v>5.23</v>
      </c>
    </row>
    <row r="9578" spans="33:34" x14ac:dyDescent="0.35">
      <c r="AG9578" s="1">
        <v>44802</v>
      </c>
      <c r="AH9578" s="11">
        <v>5.31</v>
      </c>
    </row>
    <row r="9579" spans="33:34" x14ac:dyDescent="0.35">
      <c r="AG9579" s="1">
        <v>44803</v>
      </c>
      <c r="AH9579" s="11">
        <v>5.28</v>
      </c>
    </row>
    <row r="9580" spans="33:34" x14ac:dyDescent="0.35">
      <c r="AG9580" s="1">
        <v>44804</v>
      </c>
      <c r="AH9580" s="11">
        <v>5.33</v>
      </c>
    </row>
    <row r="9581" spans="33:34" x14ac:dyDescent="0.35">
      <c r="AG9581" s="1">
        <v>44805</v>
      </c>
      <c r="AH9581" s="11">
        <v>5.48</v>
      </c>
    </row>
    <row r="9582" spans="33:34" x14ac:dyDescent="0.35">
      <c r="AG9582" s="1">
        <v>44806</v>
      </c>
      <c r="AH9582" s="11">
        <v>5.44</v>
      </c>
    </row>
    <row r="9583" spans="33:34" x14ac:dyDescent="0.35">
      <c r="AG9583" s="1">
        <v>44809</v>
      </c>
    </row>
    <row r="9584" spans="33:34" x14ac:dyDescent="0.35">
      <c r="AG9584" s="1">
        <v>44810</v>
      </c>
      <c r="AH9584" s="11">
        <v>5.6</v>
      </c>
    </row>
    <row r="9585" spans="33:34" x14ac:dyDescent="0.35">
      <c r="AG9585" s="1">
        <v>44811</v>
      </c>
      <c r="AH9585" s="11">
        <v>5.51</v>
      </c>
    </row>
    <row r="9586" spans="33:34" x14ac:dyDescent="0.35">
      <c r="AG9586" s="1">
        <v>44812</v>
      </c>
      <c r="AH9586" s="11">
        <v>5.54</v>
      </c>
    </row>
    <row r="9587" spans="33:34" x14ac:dyDescent="0.35">
      <c r="AG9587" s="1">
        <v>44813</v>
      </c>
      <c r="AH9587" s="11">
        <v>5.53</v>
      </c>
    </row>
    <row r="9588" spans="33:34" x14ac:dyDescent="0.35">
      <c r="AG9588" s="1">
        <v>44816</v>
      </c>
      <c r="AH9588" s="11">
        <v>5.57</v>
      </c>
    </row>
    <row r="9589" spans="33:34" x14ac:dyDescent="0.35">
      <c r="AG9589" s="1">
        <v>44817</v>
      </c>
      <c r="AH9589" s="11">
        <v>5.6</v>
      </c>
    </row>
    <row r="9590" spans="33:34" x14ac:dyDescent="0.35">
      <c r="AG9590" s="1">
        <v>44818</v>
      </c>
      <c r="AH9590" s="11">
        <v>5.56</v>
      </c>
    </row>
    <row r="9591" spans="33:34" x14ac:dyDescent="0.35">
      <c r="AG9591" s="1">
        <v>44819</v>
      </c>
      <c r="AH9591" s="11">
        <v>5.57</v>
      </c>
    </row>
    <row r="9592" spans="33:34" x14ac:dyDescent="0.35">
      <c r="AG9592" s="1">
        <v>44820</v>
      </c>
      <c r="AH9592" s="11">
        <v>5.63</v>
      </c>
    </row>
    <row r="9593" spans="33:34" x14ac:dyDescent="0.35">
      <c r="AG9593" s="1">
        <v>44823</v>
      </c>
      <c r="AH9593" s="11">
        <v>5.64</v>
      </c>
    </row>
    <row r="9594" spans="33:34" x14ac:dyDescent="0.35">
      <c r="AG9594" s="1">
        <v>44824</v>
      </c>
      <c r="AH9594" s="11">
        <v>5.7</v>
      </c>
    </row>
    <row r="9595" spans="33:34" x14ac:dyDescent="0.35">
      <c r="AG9595" s="1">
        <v>44825</v>
      </c>
      <c r="AH9595" s="11">
        <v>5.63</v>
      </c>
    </row>
    <row r="9596" spans="33:34" x14ac:dyDescent="0.35">
      <c r="AG9596" s="1">
        <v>44826</v>
      </c>
      <c r="AH9596" s="11">
        <v>5.78</v>
      </c>
    </row>
    <row r="9597" spans="33:34" x14ac:dyDescent="0.35">
      <c r="AG9597" s="1">
        <v>44827</v>
      </c>
      <c r="AH9597" s="11">
        <v>5.78</v>
      </c>
    </row>
    <row r="9598" spans="33:34" x14ac:dyDescent="0.35">
      <c r="AG9598" s="1">
        <v>44830</v>
      </c>
      <c r="AH9598" s="11">
        <v>5.89</v>
      </c>
    </row>
    <row r="9599" spans="33:34" x14ac:dyDescent="0.35">
      <c r="AG9599" s="1">
        <v>44831</v>
      </c>
      <c r="AH9599" s="11">
        <v>6.05</v>
      </c>
    </row>
    <row r="9600" spans="33:34" x14ac:dyDescent="0.35">
      <c r="AG9600" s="1">
        <v>44832</v>
      </c>
      <c r="AH9600" s="11">
        <v>5.97</v>
      </c>
    </row>
    <row r="9601" spans="33:34" x14ac:dyDescent="0.35">
      <c r="AG9601" s="1">
        <v>44833</v>
      </c>
      <c r="AH9601" s="11">
        <v>6.03</v>
      </c>
    </row>
    <row r="9602" spans="33:34" x14ac:dyDescent="0.35">
      <c r="AG9602" s="1">
        <v>44834</v>
      </c>
      <c r="AH9602" s="11">
        <v>6.07</v>
      </c>
    </row>
    <row r="9603" spans="33:34" x14ac:dyDescent="0.35">
      <c r="AG9603" s="1">
        <v>44837</v>
      </c>
      <c r="AH9603" s="11">
        <v>5.96</v>
      </c>
    </row>
    <row r="9604" spans="33:34" x14ac:dyDescent="0.35">
      <c r="AG9604" s="1">
        <v>44838</v>
      </c>
      <c r="AH9604" s="11">
        <v>5.89</v>
      </c>
    </row>
    <row r="9605" spans="33:34" x14ac:dyDescent="0.35">
      <c r="AG9605" s="1">
        <v>44839</v>
      </c>
      <c r="AH9605" s="11">
        <v>5.98</v>
      </c>
    </row>
    <row r="9606" spans="33:34" x14ac:dyDescent="0.35">
      <c r="AG9606" s="1">
        <v>44840</v>
      </c>
      <c r="AH9606" s="11">
        <v>5.99</v>
      </c>
    </row>
    <row r="9607" spans="33:34" x14ac:dyDescent="0.35">
      <c r="AG9607" s="1">
        <v>44841</v>
      </c>
      <c r="AH9607" s="11">
        <v>6.06</v>
      </c>
    </row>
    <row r="9608" spans="33:34" x14ac:dyDescent="0.35">
      <c r="AG9608" s="1">
        <v>44844</v>
      </c>
      <c r="AH9608" s="11">
        <v>6.17</v>
      </c>
    </row>
    <row r="9609" spans="33:34" x14ac:dyDescent="0.35">
      <c r="AG9609" s="1">
        <v>44845</v>
      </c>
      <c r="AH9609" s="11">
        <v>6.16</v>
      </c>
    </row>
    <row r="9610" spans="33:34" x14ac:dyDescent="0.35">
      <c r="AG9610" s="1">
        <v>44846</v>
      </c>
      <c r="AH9610" s="11">
        <v>6.18</v>
      </c>
    </row>
    <row r="9611" spans="33:34" x14ac:dyDescent="0.35">
      <c r="AG9611" s="1">
        <v>44847</v>
      </c>
      <c r="AH9611" s="11">
        <v>6.25</v>
      </c>
    </row>
    <row r="9612" spans="33:34" x14ac:dyDescent="0.35">
      <c r="AG9612" s="1">
        <v>44848</v>
      </c>
      <c r="AH9612" s="11">
        <v>6.28</v>
      </c>
    </row>
    <row r="9613" spans="33:34" x14ac:dyDescent="0.35">
      <c r="AG9613" s="1">
        <v>44851</v>
      </c>
      <c r="AH9613" s="11">
        <v>6.3</v>
      </c>
    </row>
    <row r="9614" spans="33:34" x14ac:dyDescent="0.35">
      <c r="AG9614" s="1">
        <v>44852</v>
      </c>
      <c r="AH9614" s="11">
        <v>6.29</v>
      </c>
    </row>
    <row r="9615" spans="33:34" x14ac:dyDescent="0.35">
      <c r="AG9615" s="1">
        <v>44853</v>
      </c>
      <c r="AH9615" s="11">
        <v>6.39</v>
      </c>
    </row>
    <row r="9616" spans="33:34" x14ac:dyDescent="0.35">
      <c r="AG9616" s="1">
        <v>44854</v>
      </c>
      <c r="AH9616" s="11">
        <v>6.48</v>
      </c>
    </row>
    <row r="9617" spans="33:34" x14ac:dyDescent="0.35">
      <c r="AG9617" s="1">
        <v>44855</v>
      </c>
      <c r="AH9617" s="11">
        <v>6.57</v>
      </c>
    </row>
    <row r="9618" spans="33:34" x14ac:dyDescent="0.35">
      <c r="AG9618" s="1">
        <v>44858</v>
      </c>
      <c r="AH9618" s="11">
        <v>6.59</v>
      </c>
    </row>
    <row r="9619" spans="33:34" x14ac:dyDescent="0.35">
      <c r="AG9619" s="1">
        <v>44859</v>
      </c>
      <c r="AH9619" s="11">
        <v>6.47</v>
      </c>
    </row>
    <row r="9620" spans="33:34" x14ac:dyDescent="0.35">
      <c r="AG9620" s="1">
        <v>44860</v>
      </c>
      <c r="AH9620" s="11">
        <v>6.37</v>
      </c>
    </row>
    <row r="9621" spans="33:34" x14ac:dyDescent="0.35">
      <c r="AG9621" s="1">
        <v>44861</v>
      </c>
      <c r="AH9621" s="11">
        <v>6.3</v>
      </c>
    </row>
    <row r="9622" spans="33:34" x14ac:dyDescent="0.35">
      <c r="AG9622" s="1">
        <v>44862</v>
      </c>
      <c r="AH9622" s="11">
        <v>6.32</v>
      </c>
    </row>
    <row r="9623" spans="33:34" x14ac:dyDescent="0.35">
      <c r="AG9623" s="1">
        <v>44865</v>
      </c>
      <c r="AH9623" s="11">
        <v>6.38</v>
      </c>
    </row>
    <row r="9624" spans="33:34" x14ac:dyDescent="0.35">
      <c r="AG9624" s="1">
        <v>44866</v>
      </c>
      <c r="AH9624" s="11">
        <v>6.29</v>
      </c>
    </row>
    <row r="9625" spans="33:34" x14ac:dyDescent="0.35">
      <c r="AG9625" s="1">
        <v>44867</v>
      </c>
      <c r="AH9625" s="11">
        <v>6.28</v>
      </c>
    </row>
    <row r="9626" spans="33:34" x14ac:dyDescent="0.35">
      <c r="AG9626" s="1">
        <v>44868</v>
      </c>
      <c r="AH9626" s="11">
        <v>6.33</v>
      </c>
    </row>
    <row r="9627" spans="33:34" x14ac:dyDescent="0.35">
      <c r="AG9627" s="1">
        <v>44869</v>
      </c>
      <c r="AH9627" s="11">
        <v>6.39</v>
      </c>
    </row>
    <row r="9628" spans="33:34" x14ac:dyDescent="0.35">
      <c r="AG9628" s="1">
        <v>44872</v>
      </c>
      <c r="AH9628" s="11">
        <v>6.44</v>
      </c>
    </row>
    <row r="9629" spans="33:34" x14ac:dyDescent="0.35">
      <c r="AG9629" s="1">
        <v>44873</v>
      </c>
      <c r="AH9629" s="11">
        <v>6.37</v>
      </c>
    </row>
    <row r="9630" spans="33:34" x14ac:dyDescent="0.35">
      <c r="AG9630" s="1">
        <v>44874</v>
      </c>
      <c r="AH9630" s="11">
        <v>6.45</v>
      </c>
    </row>
    <row r="9631" spans="33:34" x14ac:dyDescent="0.35">
      <c r="AG9631" s="1">
        <v>44875</v>
      </c>
      <c r="AH9631" s="11">
        <v>6.18</v>
      </c>
    </row>
    <row r="9632" spans="33:34" x14ac:dyDescent="0.35">
      <c r="AG9632" s="1">
        <v>44876</v>
      </c>
    </row>
    <row r="9633" spans="33:34" x14ac:dyDescent="0.35">
      <c r="AG9633" s="1">
        <v>44879</v>
      </c>
      <c r="AH9633" s="11">
        <v>6.15</v>
      </c>
    </row>
    <row r="9634" spans="33:34" x14ac:dyDescent="0.35">
      <c r="AG9634" s="1">
        <v>44880</v>
      </c>
      <c r="AH9634" s="11">
        <v>6.03</v>
      </c>
    </row>
    <row r="9635" spans="33:34" x14ac:dyDescent="0.35">
      <c r="AG9635" s="1">
        <v>44881</v>
      </c>
      <c r="AH9635" s="11">
        <v>5.91</v>
      </c>
    </row>
    <row r="9636" spans="33:34" x14ac:dyDescent="0.35">
      <c r="AG9636" s="1">
        <v>44882</v>
      </c>
      <c r="AH9636" s="11">
        <v>5.95</v>
      </c>
    </row>
    <row r="9637" spans="33:34" x14ac:dyDescent="0.35">
      <c r="AG9637" s="1">
        <v>44883</v>
      </c>
      <c r="AH9637" s="11">
        <v>5.95</v>
      </c>
    </row>
    <row r="9638" spans="33:34" x14ac:dyDescent="0.35">
      <c r="AG9638" s="1">
        <v>44886</v>
      </c>
      <c r="AH9638" s="11">
        <v>5.91</v>
      </c>
    </row>
    <row r="9639" spans="33:34" x14ac:dyDescent="0.35">
      <c r="AG9639" s="1">
        <v>44887</v>
      </c>
      <c r="AH9639" s="11">
        <v>5.83</v>
      </c>
    </row>
    <row r="9640" spans="33:34" x14ac:dyDescent="0.35">
      <c r="AG9640" s="1">
        <v>44888</v>
      </c>
      <c r="AH9640" s="11">
        <v>5.73</v>
      </c>
    </row>
    <row r="9641" spans="33:34" x14ac:dyDescent="0.35">
      <c r="AG9641" s="1">
        <v>44889</v>
      </c>
    </row>
    <row r="9642" spans="33:34" x14ac:dyDescent="0.35">
      <c r="AG9642" s="1">
        <v>44890</v>
      </c>
      <c r="AH9642" s="11">
        <v>5.74</v>
      </c>
    </row>
    <row r="9643" spans="33:34" x14ac:dyDescent="0.35">
      <c r="AG9643" s="1">
        <v>44893</v>
      </c>
      <c r="AH9643" s="11">
        <v>5.74</v>
      </c>
    </row>
    <row r="9644" spans="33:34" x14ac:dyDescent="0.35">
      <c r="AG9644" s="1">
        <v>44894</v>
      </c>
      <c r="AH9644" s="11">
        <v>5.81</v>
      </c>
    </row>
    <row r="9645" spans="33:34" x14ac:dyDescent="0.35">
      <c r="AG9645" s="1">
        <v>44895</v>
      </c>
      <c r="AH9645" s="11">
        <v>5.83</v>
      </c>
    </row>
    <row r="9646" spans="33:34" x14ac:dyDescent="0.35">
      <c r="AG9646" s="1">
        <v>44896</v>
      </c>
      <c r="AH9646" s="11">
        <v>5.62</v>
      </c>
    </row>
    <row r="9647" spans="33:34" x14ac:dyDescent="0.35">
      <c r="AG9647" s="1">
        <v>44897</v>
      </c>
      <c r="AH9647" s="11">
        <v>5.54</v>
      </c>
    </row>
    <row r="9648" spans="33:34" x14ac:dyDescent="0.35">
      <c r="AG9648" s="1">
        <v>44900</v>
      </c>
      <c r="AH9648" s="11">
        <v>5.59</v>
      </c>
    </row>
    <row r="9649" spans="33:34" x14ac:dyDescent="0.35">
      <c r="AG9649" s="1">
        <v>44901</v>
      </c>
      <c r="AH9649" s="11">
        <v>5.48</v>
      </c>
    </row>
    <row r="9650" spans="33:34" x14ac:dyDescent="0.35">
      <c r="AG9650" s="1">
        <v>44902</v>
      </c>
      <c r="AH9650" s="11">
        <v>5.37</v>
      </c>
    </row>
    <row r="9651" spans="33:34" x14ac:dyDescent="0.35">
      <c r="AG9651" s="1">
        <v>44903</v>
      </c>
      <c r="AH9651" s="11">
        <v>5.39</v>
      </c>
    </row>
    <row r="9652" spans="33:34" x14ac:dyDescent="0.35">
      <c r="AG9652" s="1">
        <v>44904</v>
      </c>
      <c r="AH9652" s="11">
        <v>5.47</v>
      </c>
    </row>
    <row r="9653" spans="33:34" x14ac:dyDescent="0.35">
      <c r="AG9653" s="1">
        <v>44907</v>
      </c>
      <c r="AH9653" s="11">
        <v>5.49</v>
      </c>
    </row>
    <row r="9654" spans="33:34" x14ac:dyDescent="0.35">
      <c r="AG9654" s="1">
        <v>44908</v>
      </c>
      <c r="AH9654" s="11">
        <v>5.42</v>
      </c>
    </row>
    <row r="9655" spans="33:34" x14ac:dyDescent="0.35">
      <c r="AG9655" s="1">
        <v>44909</v>
      </c>
      <c r="AH9655" s="11">
        <v>5.44</v>
      </c>
    </row>
    <row r="9656" spans="33:34" x14ac:dyDescent="0.35">
      <c r="AG9656" s="1">
        <v>44910</v>
      </c>
      <c r="AH9656" s="11">
        <v>5.41</v>
      </c>
    </row>
    <row r="9657" spans="33:34" x14ac:dyDescent="0.35">
      <c r="AG9657" s="1">
        <v>44911</v>
      </c>
      <c r="AH9657" s="11">
        <v>5.46</v>
      </c>
    </row>
    <row r="9658" spans="33:34" x14ac:dyDescent="0.35">
      <c r="AG9658" s="1">
        <v>44914</v>
      </c>
      <c r="AH9658" s="11">
        <v>5.55</v>
      </c>
    </row>
    <row r="9659" spans="33:34" x14ac:dyDescent="0.35">
      <c r="AG9659" s="1">
        <v>44915</v>
      </c>
      <c r="AH9659" s="11">
        <v>5.68</v>
      </c>
    </row>
    <row r="9660" spans="33:34" x14ac:dyDescent="0.35">
      <c r="AG9660" s="1">
        <v>44916</v>
      </c>
      <c r="AH9660" s="11">
        <v>5.69</v>
      </c>
    </row>
    <row r="9661" spans="33:34" x14ac:dyDescent="0.35">
      <c r="AG9661" s="1">
        <v>44917</v>
      </c>
      <c r="AH9661" s="11">
        <v>5.66</v>
      </c>
    </row>
    <row r="9662" spans="33:34" x14ac:dyDescent="0.35">
      <c r="AG9662" s="1">
        <v>44918</v>
      </c>
      <c r="AH9662" s="11">
        <v>5.75</v>
      </c>
    </row>
    <row r="9663" spans="33:34" x14ac:dyDescent="0.35">
      <c r="AG9663" s="1">
        <v>44921</v>
      </c>
    </row>
    <row r="9664" spans="33:34" x14ac:dyDescent="0.35">
      <c r="AG9664" s="1">
        <v>44922</v>
      </c>
      <c r="AH9664" s="11">
        <v>5.86</v>
      </c>
    </row>
    <row r="9665" spans="33:34" x14ac:dyDescent="0.35">
      <c r="AG9665" s="1">
        <v>44923</v>
      </c>
      <c r="AH9665" s="11">
        <v>5.89</v>
      </c>
    </row>
    <row r="9666" spans="33:34" x14ac:dyDescent="0.35">
      <c r="AG9666" s="1">
        <v>44924</v>
      </c>
      <c r="AH9666" s="11">
        <v>5.84</v>
      </c>
    </row>
    <row r="9667" spans="33:34" x14ac:dyDescent="0.35">
      <c r="AG9667" s="1">
        <v>44925</v>
      </c>
      <c r="AH9667" s="11">
        <v>5.87</v>
      </c>
    </row>
    <row r="9668" spans="33:34" x14ac:dyDescent="0.35">
      <c r="AG9668" s="1">
        <v>44928</v>
      </c>
    </row>
    <row r="9669" spans="33:34" x14ac:dyDescent="0.35">
      <c r="AG9669" s="1">
        <v>44929</v>
      </c>
      <c r="AH9669" s="11">
        <v>5.82</v>
      </c>
    </row>
    <row r="9670" spans="33:34" x14ac:dyDescent="0.35">
      <c r="AG9670" s="1">
        <v>44930</v>
      </c>
      <c r="AH9670" s="11">
        <v>5.76</v>
      </c>
    </row>
    <row r="9671" spans="33:34" x14ac:dyDescent="0.35">
      <c r="AG9671" s="1">
        <v>44931</v>
      </c>
      <c r="AH9671" s="11">
        <v>5.74</v>
      </c>
    </row>
    <row r="9672" spans="33:34" x14ac:dyDescent="0.35">
      <c r="AG9672" s="1">
        <v>44932</v>
      </c>
      <c r="AH9672" s="11">
        <v>5.62</v>
      </c>
    </row>
    <row r="9673" spans="33:34" x14ac:dyDescent="0.35">
      <c r="AG9673" s="1">
        <v>44935</v>
      </c>
      <c r="AH9673" s="11">
        <v>5.55</v>
      </c>
    </row>
    <row r="9674" spans="33:34" x14ac:dyDescent="0.35">
      <c r="AG9674" s="1">
        <v>44936</v>
      </c>
      <c r="AH9674" s="11">
        <v>5.63</v>
      </c>
    </row>
    <row r="9675" spans="33:34" x14ac:dyDescent="0.35">
      <c r="AG9675" s="1">
        <v>44937</v>
      </c>
      <c r="AH9675" s="11">
        <v>5.53</v>
      </c>
    </row>
    <row r="9676" spans="33:34" x14ac:dyDescent="0.35">
      <c r="AG9676" s="1">
        <v>44938</v>
      </c>
      <c r="AH9676" s="11">
        <v>5.4</v>
      </c>
    </row>
    <row r="9677" spans="33:34" x14ac:dyDescent="0.35">
      <c r="AG9677" s="1">
        <v>44939</v>
      </c>
      <c r="AH9677" s="11">
        <v>5.44</v>
      </c>
    </row>
    <row r="9678" spans="33:34" x14ac:dyDescent="0.35">
      <c r="AG9678" s="1">
        <v>44942</v>
      </c>
    </row>
    <row r="9679" spans="33:34" x14ac:dyDescent="0.35">
      <c r="AG9679" s="1">
        <v>44943</v>
      </c>
      <c r="AH9679" s="11">
        <v>5.44</v>
      </c>
    </row>
    <row r="9680" spans="33:34" x14ac:dyDescent="0.35">
      <c r="AG9680" s="1">
        <v>44944</v>
      </c>
      <c r="AH9680" s="11">
        <v>5.33</v>
      </c>
    </row>
    <row r="9681" spans="33:34" x14ac:dyDescent="0.35">
      <c r="AG9681" s="1">
        <v>44945</v>
      </c>
      <c r="AH9681" s="11">
        <v>5.38</v>
      </c>
    </row>
    <row r="9682" spans="33:34" x14ac:dyDescent="0.35">
      <c r="AG9682" s="1">
        <v>44946</v>
      </c>
      <c r="AH9682" s="11">
        <v>5.46</v>
      </c>
    </row>
    <row r="9683" spans="33:34" x14ac:dyDescent="0.35">
      <c r="AG9683" s="1">
        <v>44949</v>
      </c>
      <c r="AH9683" s="11">
        <v>5.48</v>
      </c>
    </row>
    <row r="9684" spans="33:34" x14ac:dyDescent="0.35">
      <c r="AG9684" s="1">
        <v>44950</v>
      </c>
      <c r="AH9684" s="11">
        <v>5.4</v>
      </c>
    </row>
    <row r="9685" spans="33:34" x14ac:dyDescent="0.35">
      <c r="AG9685" s="1">
        <v>44951</v>
      </c>
      <c r="AH9685" s="11">
        <v>5.42</v>
      </c>
    </row>
    <row r="9686" spans="33:34" x14ac:dyDescent="0.35">
      <c r="AG9686" s="1">
        <v>44952</v>
      </c>
      <c r="AH9686" s="11">
        <v>5.4</v>
      </c>
    </row>
    <row r="9687" spans="33:34" x14ac:dyDescent="0.35">
      <c r="AG9687" s="1">
        <v>44953</v>
      </c>
      <c r="AH9687" s="11">
        <v>5.4</v>
      </c>
    </row>
    <row r="9688" spans="33:34" x14ac:dyDescent="0.35">
      <c r="AG9688" s="1">
        <v>44956</v>
      </c>
      <c r="AH9688" s="11">
        <v>5.42</v>
      </c>
    </row>
    <row r="9689" spans="33:34" x14ac:dyDescent="0.35">
      <c r="AG9689" s="1">
        <v>44957</v>
      </c>
      <c r="AH9689" s="11">
        <v>5.42</v>
      </c>
    </row>
    <row r="9690" spans="33:34" x14ac:dyDescent="0.35">
      <c r="AG9690" s="1">
        <v>44958</v>
      </c>
      <c r="AH9690" s="11">
        <v>5.3</v>
      </c>
    </row>
    <row r="9691" spans="33:34" x14ac:dyDescent="0.35">
      <c r="AG9691" s="1">
        <v>44959</v>
      </c>
      <c r="AH9691" s="11">
        <v>5.28</v>
      </c>
    </row>
    <row r="9692" spans="33:34" x14ac:dyDescent="0.35">
      <c r="AG9692" s="1">
        <v>44960</v>
      </c>
      <c r="AH9692" s="11">
        <v>5.36</v>
      </c>
    </row>
    <row r="9693" spans="33:34" x14ac:dyDescent="0.35">
      <c r="AG9693" s="1">
        <v>44963</v>
      </c>
      <c r="AH9693" s="11">
        <v>5.4</v>
      </c>
    </row>
    <row r="9694" spans="33:34" x14ac:dyDescent="0.35">
      <c r="AG9694" s="1">
        <v>44964</v>
      </c>
      <c r="AH9694" s="11">
        <v>5.45</v>
      </c>
    </row>
    <row r="9695" spans="33:34" x14ac:dyDescent="0.35">
      <c r="AG9695" s="1">
        <v>44965</v>
      </c>
      <c r="AH9695" s="11">
        <v>5.46</v>
      </c>
    </row>
    <row r="9696" spans="33:34" x14ac:dyDescent="0.35">
      <c r="AG9696" s="1">
        <v>44966</v>
      </c>
      <c r="AH9696" s="11">
        <v>5.51</v>
      </c>
    </row>
    <row r="9697" spans="33:34" x14ac:dyDescent="0.35">
      <c r="AG9697" s="1">
        <v>44967</v>
      </c>
      <c r="AH9697" s="11">
        <v>5.59</v>
      </c>
    </row>
    <row r="9698" spans="33:34" x14ac:dyDescent="0.35">
      <c r="AG9698" s="1">
        <v>44970</v>
      </c>
      <c r="AH9698" s="11">
        <v>5.56</v>
      </c>
    </row>
    <row r="9699" spans="33:34" x14ac:dyDescent="0.35">
      <c r="AG9699" s="1">
        <v>44971</v>
      </c>
      <c r="AH9699" s="11">
        <v>5.58</v>
      </c>
    </row>
    <row r="9700" spans="33:34" x14ac:dyDescent="0.35">
      <c r="AG9700" s="1">
        <v>44972</v>
      </c>
      <c r="AH9700" s="11">
        <v>5.63</v>
      </c>
    </row>
    <row r="9701" spans="33:34" x14ac:dyDescent="0.35">
      <c r="AG9701" s="1">
        <v>44973</v>
      </c>
      <c r="AH9701" s="11">
        <v>5.7</v>
      </c>
    </row>
    <row r="9702" spans="33:34" x14ac:dyDescent="0.35">
      <c r="AG9702" s="1">
        <v>44974</v>
      </c>
      <c r="AH9702" s="11">
        <v>5.71</v>
      </c>
    </row>
    <row r="9703" spans="33:34" x14ac:dyDescent="0.35">
      <c r="AG9703" s="1">
        <v>44977</v>
      </c>
    </row>
    <row r="9704" spans="33:34" x14ac:dyDescent="0.35">
      <c r="AG9704" s="1">
        <v>44978</v>
      </c>
      <c r="AH9704" s="11">
        <v>5.82</v>
      </c>
    </row>
    <row r="9705" spans="33:34" x14ac:dyDescent="0.35">
      <c r="AG9705" s="1">
        <v>44979</v>
      </c>
      <c r="AH9705" s="11">
        <v>5.78</v>
      </c>
    </row>
    <row r="9706" spans="33:34" x14ac:dyDescent="0.35">
      <c r="AG9706" s="1">
        <v>44980</v>
      </c>
      <c r="AH9706" s="11">
        <v>5.74</v>
      </c>
    </row>
    <row r="9707" spans="33:34" x14ac:dyDescent="0.35">
      <c r="AG9707" s="1">
        <v>44981</v>
      </c>
      <c r="AH9707" s="11">
        <v>5.81</v>
      </c>
    </row>
    <row r="9708" spans="33:34" x14ac:dyDescent="0.35">
      <c r="AG9708" s="1">
        <v>44984</v>
      </c>
      <c r="AH9708" s="11">
        <v>5.79</v>
      </c>
    </row>
    <row r="9709" spans="33:34" x14ac:dyDescent="0.35">
      <c r="AG9709" s="1">
        <v>44985</v>
      </c>
      <c r="AH9709" s="11">
        <v>5.82</v>
      </c>
    </row>
    <row r="9710" spans="33:34" x14ac:dyDescent="0.35">
      <c r="AG9710" s="1">
        <v>44986</v>
      </c>
      <c r="AH9710" s="11">
        <v>5.85</v>
      </c>
    </row>
    <row r="9711" spans="33:34" x14ac:dyDescent="0.35">
      <c r="AG9711" s="1">
        <v>44987</v>
      </c>
      <c r="AH9711" s="11">
        <v>5.9</v>
      </c>
    </row>
    <row r="9712" spans="33:34" x14ac:dyDescent="0.35">
      <c r="AG9712" s="1">
        <v>44988</v>
      </c>
      <c r="AH9712" s="11">
        <v>5.76</v>
      </c>
    </row>
    <row r="9713" spans="33:34" x14ac:dyDescent="0.35">
      <c r="AG9713" s="1">
        <v>44991</v>
      </c>
      <c r="AH9713" s="11">
        <v>5.77</v>
      </c>
    </row>
    <row r="9714" spans="33:34" x14ac:dyDescent="0.35">
      <c r="AG9714" s="1">
        <v>44992</v>
      </c>
      <c r="AH9714" s="11">
        <v>5.76</v>
      </c>
    </row>
    <row r="9715" spans="33:34" x14ac:dyDescent="0.35">
      <c r="AG9715" s="1">
        <v>44993</v>
      </c>
      <c r="AH9715" s="11">
        <v>5.77</v>
      </c>
    </row>
    <row r="9716" spans="33:34" x14ac:dyDescent="0.35">
      <c r="AG9716" s="1">
        <v>44994</v>
      </c>
      <c r="AH9716" s="11">
        <v>5.78</v>
      </c>
    </row>
    <row r="9717" spans="33:34" x14ac:dyDescent="0.35">
      <c r="AG9717" s="1">
        <v>44995</v>
      </c>
      <c r="AH9717" s="11">
        <v>5.66</v>
      </c>
    </row>
    <row r="9718" spans="33:34" x14ac:dyDescent="0.35">
      <c r="AG9718" s="1">
        <v>44998</v>
      </c>
      <c r="AH9718" s="11">
        <v>5.69</v>
      </c>
    </row>
    <row r="9719" spans="33:34" x14ac:dyDescent="0.35">
      <c r="AG9719" s="1">
        <v>44999</v>
      </c>
      <c r="AH9719" s="11">
        <v>5.75</v>
      </c>
    </row>
    <row r="9720" spans="33:34" x14ac:dyDescent="0.35">
      <c r="AG9720" s="1">
        <v>45000</v>
      </c>
      <c r="AH9720" s="11">
        <v>5.73</v>
      </c>
    </row>
    <row r="9721" spans="33:34" x14ac:dyDescent="0.35">
      <c r="AG9721" s="1">
        <v>45001</v>
      </c>
      <c r="AH9721" s="11">
        <v>5.72</v>
      </c>
    </row>
    <row r="9722" spans="33:34" x14ac:dyDescent="0.35">
      <c r="AG9722" s="1">
        <v>45002</v>
      </c>
      <c r="AH9722" s="11">
        <v>5.6</v>
      </c>
    </row>
    <row r="9723" spans="33:34" x14ac:dyDescent="0.35">
      <c r="AG9723" s="1">
        <v>45005</v>
      </c>
      <c r="AH9723" s="11">
        <v>5.66</v>
      </c>
    </row>
    <row r="9724" spans="33:34" x14ac:dyDescent="0.35">
      <c r="AG9724" s="1">
        <v>45006</v>
      </c>
      <c r="AH9724" s="11">
        <v>5.7</v>
      </c>
    </row>
    <row r="9725" spans="33:34" x14ac:dyDescent="0.35">
      <c r="AG9725" s="1">
        <v>45007</v>
      </c>
      <c r="AH9725" s="11">
        <v>5.64</v>
      </c>
    </row>
    <row r="9726" spans="33:34" x14ac:dyDescent="0.35">
      <c r="AG9726" s="1">
        <v>45008</v>
      </c>
      <c r="AH9726" s="11">
        <v>5.64</v>
      </c>
    </row>
    <row r="9727" spans="33:34" x14ac:dyDescent="0.35">
      <c r="AG9727" s="1">
        <v>45009</v>
      </c>
      <c r="AH9727" s="11">
        <v>5.62</v>
      </c>
    </row>
    <row r="9728" spans="33:34" x14ac:dyDescent="0.35">
      <c r="AG9728" s="1">
        <v>45012</v>
      </c>
      <c r="AH9728" s="11">
        <v>5.72</v>
      </c>
    </row>
    <row r="9729" spans="33:34" x14ac:dyDescent="0.35">
      <c r="AG9729" s="1">
        <v>45013</v>
      </c>
      <c r="AH9729" s="11">
        <v>5.74</v>
      </c>
    </row>
    <row r="9730" spans="33:34" x14ac:dyDescent="0.35">
      <c r="AG9730" s="1">
        <v>45014</v>
      </c>
      <c r="AH9730" s="11">
        <v>5.72</v>
      </c>
    </row>
    <row r="9731" spans="33:34" x14ac:dyDescent="0.35">
      <c r="AG9731" s="1">
        <v>45015</v>
      </c>
      <c r="AH9731" s="11">
        <v>5.66</v>
      </c>
    </row>
    <row r="9732" spans="33:34" x14ac:dyDescent="0.35">
      <c r="AG9732" s="1">
        <v>45016</v>
      </c>
      <c r="AH9732" s="11">
        <v>5.59</v>
      </c>
    </row>
    <row r="9733" spans="33:34" x14ac:dyDescent="0.35">
      <c r="AG9733" s="1">
        <v>45019</v>
      </c>
      <c r="AH9733" s="11">
        <v>5.54</v>
      </c>
    </row>
    <row r="9734" spans="33:34" x14ac:dyDescent="0.35">
      <c r="AG9734" s="1">
        <v>45020</v>
      </c>
      <c r="AH9734" s="11">
        <v>5.45</v>
      </c>
    </row>
    <row r="9735" spans="33:34" x14ac:dyDescent="0.35">
      <c r="AG9735" s="1">
        <v>45021</v>
      </c>
      <c r="AH9735" s="11">
        <v>5.44</v>
      </c>
    </row>
    <row r="9736" spans="33:34" x14ac:dyDescent="0.35">
      <c r="AG9736" s="1">
        <v>45022</v>
      </c>
      <c r="AH9736" s="11">
        <v>5.41</v>
      </c>
    </row>
    <row r="9737" spans="33:34" x14ac:dyDescent="0.35">
      <c r="AG9737" s="1">
        <v>45023</v>
      </c>
    </row>
    <row r="9738" spans="33:34" x14ac:dyDescent="0.35">
      <c r="AG9738" s="1">
        <v>45026</v>
      </c>
      <c r="AH9738" s="11">
        <v>5.5</v>
      </c>
    </row>
    <row r="9739" spans="33:34" x14ac:dyDescent="0.35">
      <c r="AG9739" s="1">
        <v>45027</v>
      </c>
      <c r="AH9739" s="11">
        <v>5.48</v>
      </c>
    </row>
    <row r="9740" spans="33:34" x14ac:dyDescent="0.35">
      <c r="AG9740" s="1">
        <v>45028</v>
      </c>
      <c r="AH9740" s="11">
        <v>5.49</v>
      </c>
    </row>
    <row r="9741" spans="33:34" x14ac:dyDescent="0.35">
      <c r="AG9741" s="1">
        <v>45029</v>
      </c>
      <c r="AH9741" s="11">
        <v>5.52</v>
      </c>
    </row>
    <row r="9742" spans="33:34" x14ac:dyDescent="0.35">
      <c r="AG9742" s="1">
        <v>45030</v>
      </c>
      <c r="AH9742" s="11">
        <v>5.57</v>
      </c>
    </row>
    <row r="9743" spans="33:34" x14ac:dyDescent="0.35">
      <c r="AG9743" s="1">
        <v>45033</v>
      </c>
      <c r="AH9743" s="11">
        <v>5.62</v>
      </c>
    </row>
    <row r="9744" spans="33:34" x14ac:dyDescent="0.35">
      <c r="AG9744" s="1">
        <v>45034</v>
      </c>
      <c r="AH9744" s="11">
        <v>5.59</v>
      </c>
    </row>
    <row r="9745" spans="33:34" x14ac:dyDescent="0.35">
      <c r="AG9745" s="1">
        <v>45035</v>
      </c>
      <c r="AH9745" s="11">
        <v>5.61</v>
      </c>
    </row>
    <row r="9746" spans="33:34" x14ac:dyDescent="0.35">
      <c r="AG9746" s="1">
        <v>45036</v>
      </c>
      <c r="AH9746" s="11">
        <v>5.59</v>
      </c>
    </row>
    <row r="9747" spans="33:34" x14ac:dyDescent="0.35">
      <c r="AG9747" s="1">
        <v>45037</v>
      </c>
      <c r="AH9747" s="11">
        <v>5.61</v>
      </c>
    </row>
    <row r="9748" spans="33:34" x14ac:dyDescent="0.35">
      <c r="AG9748" s="1">
        <v>45040</v>
      </c>
      <c r="AH9748" s="11">
        <v>5.56</v>
      </c>
    </row>
    <row r="9749" spans="33:34" x14ac:dyDescent="0.35">
      <c r="AG9749" s="1">
        <v>45041</v>
      </c>
      <c r="AH9749" s="11">
        <v>5.49</v>
      </c>
    </row>
    <row r="9750" spans="33:34" x14ac:dyDescent="0.35">
      <c r="AG9750" s="1">
        <v>45042</v>
      </c>
      <c r="AH9750" s="11">
        <v>5.54</v>
      </c>
    </row>
    <row r="9751" spans="33:34" x14ac:dyDescent="0.35">
      <c r="AG9751" s="1">
        <v>45043</v>
      </c>
      <c r="AH9751" s="11">
        <v>5.6</v>
      </c>
    </row>
    <row r="9752" spans="33:34" x14ac:dyDescent="0.35">
      <c r="AG9752" s="1">
        <v>45044</v>
      </c>
      <c r="AH9752" s="11">
        <v>5.52</v>
      </c>
    </row>
    <row r="9753" spans="33:34" x14ac:dyDescent="0.35">
      <c r="AG9753" s="1">
        <v>45047</v>
      </c>
      <c r="AH9753" s="11">
        <v>5.65</v>
      </c>
    </row>
    <row r="9754" spans="33:34" x14ac:dyDescent="0.35">
      <c r="AG9754" s="1">
        <v>45048</v>
      </c>
      <c r="AH9754" s="11">
        <v>5.6</v>
      </c>
    </row>
    <row r="9755" spans="33:34" x14ac:dyDescent="0.35">
      <c r="AG9755" s="1">
        <v>45049</v>
      </c>
      <c r="AH9755" s="11">
        <v>5.58</v>
      </c>
    </row>
    <row r="9756" spans="33:34" x14ac:dyDescent="0.35">
      <c r="AG9756" s="1">
        <v>45050</v>
      </c>
      <c r="AH9756" s="11">
        <v>5.61</v>
      </c>
    </row>
    <row r="9757" spans="33:34" x14ac:dyDescent="0.35">
      <c r="AG9757" s="1">
        <v>45051</v>
      </c>
      <c r="AH9757" s="11">
        <v>5.64</v>
      </c>
    </row>
    <row r="9758" spans="33:34" x14ac:dyDescent="0.35">
      <c r="AG9758" s="1">
        <v>45054</v>
      </c>
      <c r="AH9758" s="11">
        <v>5.72</v>
      </c>
    </row>
    <row r="9759" spans="33:34" x14ac:dyDescent="0.35">
      <c r="AG9759" s="1">
        <v>45055</v>
      </c>
      <c r="AH9759" s="11">
        <v>5.74</v>
      </c>
    </row>
    <row r="9760" spans="33:34" x14ac:dyDescent="0.35">
      <c r="AG9760" s="1">
        <v>45056</v>
      </c>
      <c r="AH9760" s="11">
        <v>5.69</v>
      </c>
    </row>
    <row r="9761" spans="33:34" x14ac:dyDescent="0.35">
      <c r="AG9761" s="1">
        <v>45057</v>
      </c>
      <c r="AH9761" s="11">
        <v>5.64</v>
      </c>
    </row>
    <row r="9762" spans="33:34" x14ac:dyDescent="0.35">
      <c r="AG9762" s="1">
        <v>45058</v>
      </c>
      <c r="AH9762" s="11">
        <v>5.67</v>
      </c>
    </row>
    <row r="9763" spans="33:34" x14ac:dyDescent="0.35">
      <c r="AG9763" s="1">
        <v>45061</v>
      </c>
      <c r="AH9763" s="11">
        <v>5.77</v>
      </c>
    </row>
    <row r="9764" spans="33:34" x14ac:dyDescent="0.35">
      <c r="AG9764" s="1">
        <v>45062</v>
      </c>
      <c r="AH9764" s="11">
        <v>5.82</v>
      </c>
    </row>
    <row r="9765" spans="33:34" x14ac:dyDescent="0.35">
      <c r="AG9765" s="1">
        <v>45063</v>
      </c>
      <c r="AH9765" s="11">
        <v>5.83</v>
      </c>
    </row>
    <row r="9766" spans="33:34" x14ac:dyDescent="0.35">
      <c r="AG9766" s="1">
        <v>45064</v>
      </c>
      <c r="AH9766" s="11">
        <v>5.85</v>
      </c>
    </row>
    <row r="9767" spans="33:34" x14ac:dyDescent="0.35">
      <c r="AG9767" s="1">
        <v>45065</v>
      </c>
      <c r="AH9767" s="11">
        <v>5.88</v>
      </c>
    </row>
    <row r="9768" spans="33:34" x14ac:dyDescent="0.35">
      <c r="AG9768" s="1">
        <v>45068</v>
      </c>
      <c r="AH9768" s="11">
        <v>5.91</v>
      </c>
    </row>
    <row r="9769" spans="33:34" x14ac:dyDescent="0.35">
      <c r="AG9769" s="1">
        <v>45069</v>
      </c>
      <c r="AH9769" s="11">
        <v>5.89</v>
      </c>
    </row>
    <row r="9770" spans="33:34" x14ac:dyDescent="0.35">
      <c r="AG9770" s="1">
        <v>45070</v>
      </c>
      <c r="AH9770" s="11">
        <v>5.91</v>
      </c>
    </row>
    <row r="9771" spans="33:34" x14ac:dyDescent="0.35">
      <c r="AG9771" s="1">
        <v>45071</v>
      </c>
      <c r="AH9771" s="11">
        <v>5.93</v>
      </c>
    </row>
    <row r="9772" spans="33:34" x14ac:dyDescent="0.35">
      <c r="AG9772" s="1">
        <v>45072</v>
      </c>
      <c r="AH9772" s="11">
        <v>5.9</v>
      </c>
    </row>
    <row r="9773" spans="33:34" x14ac:dyDescent="0.35">
      <c r="AG9773" s="1">
        <v>45075</v>
      </c>
    </row>
    <row r="9774" spans="33:34" x14ac:dyDescent="0.35">
      <c r="AG9774" s="1">
        <v>45076</v>
      </c>
      <c r="AH9774" s="11">
        <v>5.83</v>
      </c>
    </row>
    <row r="9775" spans="33:34" x14ac:dyDescent="0.35">
      <c r="AG9775" s="1">
        <v>45077</v>
      </c>
      <c r="AH9775" s="11">
        <v>5.8</v>
      </c>
    </row>
    <row r="9776" spans="33:34" x14ac:dyDescent="0.35">
      <c r="AG9776" s="1">
        <v>45078</v>
      </c>
      <c r="AH9776" s="11">
        <v>5.76</v>
      </c>
    </row>
    <row r="9777" spans="33:34" x14ac:dyDescent="0.35">
      <c r="AG9777" s="1">
        <v>45079</v>
      </c>
      <c r="AH9777" s="11">
        <v>5.8</v>
      </c>
    </row>
    <row r="9778" spans="33:34" x14ac:dyDescent="0.35">
      <c r="AG9778" s="1">
        <v>45082</v>
      </c>
      <c r="AH9778" s="11">
        <v>5.79</v>
      </c>
    </row>
    <row r="9779" spans="33:34" x14ac:dyDescent="0.35">
      <c r="AG9779" s="1">
        <v>45083</v>
      </c>
      <c r="AH9779" s="11">
        <v>5.78</v>
      </c>
    </row>
    <row r="9780" spans="33:34" x14ac:dyDescent="0.35">
      <c r="AG9780" s="1">
        <v>45084</v>
      </c>
      <c r="AH9780" s="11">
        <v>5.85</v>
      </c>
    </row>
    <row r="9781" spans="33:34" x14ac:dyDescent="0.35">
      <c r="AG9781" s="1">
        <v>45085</v>
      </c>
      <c r="AH9781" s="11">
        <v>5.8</v>
      </c>
    </row>
    <row r="9782" spans="33:34" x14ac:dyDescent="0.35">
      <c r="AG9782" s="1">
        <v>45086</v>
      </c>
      <c r="AH9782" s="11">
        <v>5.8</v>
      </c>
    </row>
    <row r="9783" spans="33:34" x14ac:dyDescent="0.35">
      <c r="AG9783" s="1">
        <v>45089</v>
      </c>
      <c r="AH9783" s="11">
        <v>5.83</v>
      </c>
    </row>
    <row r="9784" spans="33:34" x14ac:dyDescent="0.35">
      <c r="AG9784" s="1">
        <v>45090</v>
      </c>
      <c r="AH9784" s="11">
        <v>5.84</v>
      </c>
    </row>
    <row r="9785" spans="33:34" x14ac:dyDescent="0.35">
      <c r="AG9785" s="1">
        <v>45091</v>
      </c>
      <c r="AH9785" s="11">
        <v>5.77</v>
      </c>
    </row>
    <row r="9786" spans="33:34" x14ac:dyDescent="0.35">
      <c r="AG9786" s="1">
        <v>45092</v>
      </c>
      <c r="AH9786" s="11">
        <v>5.74</v>
      </c>
    </row>
    <row r="9787" spans="33:34" x14ac:dyDescent="0.35">
      <c r="AG9787" s="1">
        <v>45093</v>
      </c>
      <c r="AH9787" s="11">
        <v>5.73</v>
      </c>
    </row>
    <row r="9788" spans="33:34" x14ac:dyDescent="0.35">
      <c r="AG9788" s="1">
        <v>45096</v>
      </c>
    </row>
    <row r="9789" spans="33:34" x14ac:dyDescent="0.35">
      <c r="AG9789" s="1">
        <v>45097</v>
      </c>
      <c r="AH9789" s="11">
        <v>5.69</v>
      </c>
    </row>
    <row r="9790" spans="33:34" x14ac:dyDescent="0.35">
      <c r="AG9790" s="1">
        <v>45098</v>
      </c>
      <c r="AH9790" s="11">
        <v>5.68</v>
      </c>
    </row>
    <row r="9791" spans="33:34" x14ac:dyDescent="0.35">
      <c r="AG9791" s="1">
        <v>45099</v>
      </c>
      <c r="AH9791" s="11">
        <v>5.74</v>
      </c>
    </row>
    <row r="9792" spans="33:34" x14ac:dyDescent="0.35">
      <c r="AG9792" s="1">
        <v>45100</v>
      </c>
      <c r="AH9792" s="11">
        <v>5.7</v>
      </c>
    </row>
    <row r="9793" spans="33:34" x14ac:dyDescent="0.35">
      <c r="AG9793" s="1">
        <v>45103</v>
      </c>
      <c r="AH9793" s="11">
        <v>5.7</v>
      </c>
    </row>
    <row r="9794" spans="33:34" x14ac:dyDescent="0.35">
      <c r="AG9794" s="1">
        <v>45104</v>
      </c>
      <c r="AH9794" s="11">
        <v>5.71</v>
      </c>
    </row>
    <row r="9795" spans="33:34" x14ac:dyDescent="0.35">
      <c r="AG9795" s="1">
        <v>45105</v>
      </c>
      <c r="AH9795" s="11">
        <v>5.67</v>
      </c>
    </row>
    <row r="9796" spans="33:34" x14ac:dyDescent="0.35">
      <c r="AG9796" s="1">
        <v>45106</v>
      </c>
      <c r="AH9796" s="11">
        <v>5.77</v>
      </c>
    </row>
    <row r="9797" spans="33:34" x14ac:dyDescent="0.35">
      <c r="AG9797" s="1">
        <v>45107</v>
      </c>
      <c r="AH9797" s="11">
        <v>5.69</v>
      </c>
    </row>
    <row r="9798" spans="33:34" x14ac:dyDescent="0.35">
      <c r="AG9798" s="1">
        <v>45110</v>
      </c>
      <c r="AH9798" s="11">
        <v>5.71</v>
      </c>
    </row>
    <row r="9799" spans="33:34" x14ac:dyDescent="0.35">
      <c r="AG9799" s="1">
        <v>45111</v>
      </c>
    </row>
    <row r="9800" spans="33:34" x14ac:dyDescent="0.35">
      <c r="AG9800" s="1">
        <v>45112</v>
      </c>
      <c r="AH9800" s="11">
        <v>5.78</v>
      </c>
    </row>
    <row r="9801" spans="33:34" x14ac:dyDescent="0.35">
      <c r="AG9801" s="1">
        <v>45113</v>
      </c>
      <c r="AH9801" s="11">
        <v>5.85</v>
      </c>
    </row>
    <row r="9802" spans="33:34" x14ac:dyDescent="0.35">
      <c r="AG9802" s="1">
        <v>45114</v>
      </c>
      <c r="AH9802" s="11">
        <v>5.87</v>
      </c>
    </row>
    <row r="9803" spans="33:34" x14ac:dyDescent="0.35">
      <c r="AG9803" s="1">
        <v>45117</v>
      </c>
      <c r="AH9803" s="11">
        <v>5.87</v>
      </c>
    </row>
    <row r="9804" spans="33:34" x14ac:dyDescent="0.35">
      <c r="AG9804" s="1">
        <v>45118</v>
      </c>
      <c r="AH9804" s="11">
        <v>5.83</v>
      </c>
    </row>
    <row r="9805" spans="33:34" x14ac:dyDescent="0.35">
      <c r="AG9805" s="1">
        <v>45119</v>
      </c>
      <c r="AH9805" s="11">
        <v>5.74</v>
      </c>
    </row>
    <row r="9806" spans="33:34" x14ac:dyDescent="0.35">
      <c r="AG9806" s="1">
        <v>45120</v>
      </c>
      <c r="AH9806" s="11">
        <v>5.67</v>
      </c>
    </row>
    <row r="9807" spans="33:34" x14ac:dyDescent="0.35">
      <c r="AG9807" s="1">
        <v>45121</v>
      </c>
      <c r="AH9807" s="11">
        <v>5.7</v>
      </c>
    </row>
    <row r="9808" spans="33:34" x14ac:dyDescent="0.35">
      <c r="AG9808" s="1">
        <v>45124</v>
      </c>
      <c r="AH9808" s="11">
        <v>5.71</v>
      </c>
    </row>
    <row r="9809" spans="33:34" x14ac:dyDescent="0.35">
      <c r="AG9809" s="1">
        <v>45125</v>
      </c>
      <c r="AH9809" s="11">
        <v>5.69</v>
      </c>
    </row>
    <row r="9810" spans="33:34" x14ac:dyDescent="0.35">
      <c r="AG9810" s="1">
        <v>45126</v>
      </c>
      <c r="AH9810" s="11">
        <v>5.62</v>
      </c>
    </row>
    <row r="9811" spans="33:34" x14ac:dyDescent="0.35">
      <c r="AG9811" s="1">
        <v>45127</v>
      </c>
      <c r="AH9811" s="11">
        <v>5.7</v>
      </c>
    </row>
    <row r="9812" spans="33:34" x14ac:dyDescent="0.35">
      <c r="AG9812" s="1">
        <v>45128</v>
      </c>
      <c r="AH9812" s="11">
        <v>5.69</v>
      </c>
    </row>
    <row r="9813" spans="33:34" x14ac:dyDescent="0.35">
      <c r="AG9813" s="1">
        <v>45131</v>
      </c>
      <c r="AH9813" s="11">
        <v>5.7</v>
      </c>
    </row>
    <row r="9814" spans="33:34" x14ac:dyDescent="0.35">
      <c r="AG9814" s="1">
        <v>45132</v>
      </c>
      <c r="AH9814" s="11">
        <v>5.72</v>
      </c>
    </row>
    <row r="9815" spans="33:34" x14ac:dyDescent="0.35">
      <c r="AG9815" s="1">
        <v>45133</v>
      </c>
      <c r="AH9815" s="11">
        <v>5.69</v>
      </c>
    </row>
    <row r="9816" spans="33:34" x14ac:dyDescent="0.35">
      <c r="AG9816" s="1">
        <v>45134</v>
      </c>
      <c r="AH9816" s="11">
        <v>5.79</v>
      </c>
    </row>
    <row r="9817" spans="33:34" x14ac:dyDescent="0.35">
      <c r="AG9817" s="1">
        <v>45135</v>
      </c>
      <c r="AH9817" s="11">
        <v>5.76</v>
      </c>
    </row>
    <row r="9818" spans="33:34" x14ac:dyDescent="0.35">
      <c r="AG9818" s="1">
        <v>45138</v>
      </c>
      <c r="AH9818" s="11">
        <v>5.74</v>
      </c>
    </row>
    <row r="9819" spans="33:34" x14ac:dyDescent="0.35">
      <c r="AG9819" s="1">
        <v>45139</v>
      </c>
      <c r="AH9819" s="11">
        <v>5.82</v>
      </c>
    </row>
    <row r="9820" spans="33:34" x14ac:dyDescent="0.35">
      <c r="AG9820" s="1">
        <v>45140</v>
      </c>
      <c r="AH9820" s="11">
        <v>5.9</v>
      </c>
    </row>
    <row r="9821" spans="33:34" x14ac:dyDescent="0.35">
      <c r="AG9821" s="1">
        <v>45141</v>
      </c>
      <c r="AH9821" s="11">
        <v>6.04</v>
      </c>
    </row>
    <row r="9822" spans="33:34" x14ac:dyDescent="0.35">
      <c r="AG9822" s="1">
        <v>45142</v>
      </c>
      <c r="AH9822" s="11">
        <v>5.95</v>
      </c>
    </row>
    <row r="9823" spans="33:34" x14ac:dyDescent="0.35">
      <c r="AG9823" s="1">
        <v>45145</v>
      </c>
      <c r="AH9823" s="11">
        <v>5.99</v>
      </c>
    </row>
    <row r="9824" spans="33:34" x14ac:dyDescent="0.35">
      <c r="AG9824" s="1">
        <v>45146</v>
      </c>
      <c r="AH9824" s="11">
        <v>5.95</v>
      </c>
    </row>
    <row r="9825" spans="33:34" x14ac:dyDescent="0.35">
      <c r="AG9825" s="1">
        <v>45147</v>
      </c>
      <c r="AH9825" s="11">
        <v>5.92</v>
      </c>
    </row>
    <row r="9826" spans="33:34" x14ac:dyDescent="0.35">
      <c r="AG9826" s="1">
        <v>45148</v>
      </c>
      <c r="AH9826" s="11">
        <v>5.98</v>
      </c>
    </row>
    <row r="9827" spans="33:34" x14ac:dyDescent="0.35">
      <c r="AG9827" s="1">
        <v>45149</v>
      </c>
      <c r="AH9827" s="11">
        <v>6.03</v>
      </c>
    </row>
    <row r="9828" spans="33:34" x14ac:dyDescent="0.35">
      <c r="AG9828" s="1">
        <v>45152</v>
      </c>
      <c r="AH9828" s="11">
        <v>6.03</v>
      </c>
    </row>
    <row r="9829" spans="33:34" x14ac:dyDescent="0.35">
      <c r="AG9829" s="1">
        <v>45153</v>
      </c>
      <c r="AH9829" s="11">
        <v>6.07</v>
      </c>
    </row>
    <row r="9830" spans="33:34" x14ac:dyDescent="0.35">
      <c r="AG9830" s="1">
        <v>45154</v>
      </c>
      <c r="AH9830" s="11">
        <v>6.12</v>
      </c>
    </row>
    <row r="9831" spans="33:34" x14ac:dyDescent="0.35">
      <c r="AG9831" s="1">
        <v>45155</v>
      </c>
      <c r="AH9831" s="11">
        <v>6.17</v>
      </c>
    </row>
    <row r="9832" spans="33:34" x14ac:dyDescent="0.35">
      <c r="AG9832" s="1">
        <v>45156</v>
      </c>
      <c r="AH9832" s="11">
        <v>6.15</v>
      </c>
    </row>
    <row r="9833" spans="33:34" x14ac:dyDescent="0.35">
      <c r="AG9833" s="1">
        <v>45159</v>
      </c>
      <c r="AH9833" s="11">
        <v>6.22</v>
      </c>
    </row>
    <row r="9834" spans="33:34" x14ac:dyDescent="0.35">
      <c r="AG9834" s="1">
        <v>45160</v>
      </c>
      <c r="AH9834" s="11">
        <v>6.16</v>
      </c>
    </row>
    <row r="9835" spans="33:34" x14ac:dyDescent="0.35">
      <c r="AG9835" s="1">
        <v>45161</v>
      </c>
      <c r="AH9835" s="11">
        <v>6.02</v>
      </c>
    </row>
    <row r="9836" spans="33:34" x14ac:dyDescent="0.35">
      <c r="AG9836" s="1">
        <v>45162</v>
      </c>
      <c r="AH9836" s="11">
        <v>6.03</v>
      </c>
    </row>
    <row r="9837" spans="33:34" x14ac:dyDescent="0.35">
      <c r="AG9837" s="1">
        <v>45163</v>
      </c>
      <c r="AH9837" s="11">
        <v>6.01</v>
      </c>
    </row>
    <row r="9838" spans="33:34" x14ac:dyDescent="0.35">
      <c r="AG9838" s="1">
        <v>45166</v>
      </c>
      <c r="AH9838" s="11">
        <v>6.02</v>
      </c>
    </row>
    <row r="9839" spans="33:34" x14ac:dyDescent="0.35">
      <c r="AG9839" s="1">
        <v>45167</v>
      </c>
      <c r="AH9839" s="11">
        <v>5.96</v>
      </c>
    </row>
    <row r="9840" spans="33:34" x14ac:dyDescent="0.35">
      <c r="AG9840" s="1">
        <v>45168</v>
      </c>
      <c r="AH9840" s="11">
        <v>5.94</v>
      </c>
    </row>
    <row r="9841" spans="33:34" x14ac:dyDescent="0.35">
      <c r="AG9841" s="1">
        <v>45169</v>
      </c>
      <c r="AH9841" s="11">
        <v>5.92</v>
      </c>
    </row>
    <row r="9842" spans="33:34" x14ac:dyDescent="0.35">
      <c r="AG9842" s="1">
        <v>45170</v>
      </c>
      <c r="AH9842" s="11">
        <v>6</v>
      </c>
    </row>
    <row r="9843" spans="33:34" x14ac:dyDescent="0.35">
      <c r="AG9843" s="1">
        <v>45173</v>
      </c>
    </row>
    <row r="9844" spans="33:34" x14ac:dyDescent="0.35">
      <c r="AG9844" s="1">
        <v>45174</v>
      </c>
      <c r="AH9844" s="11">
        <v>6.11</v>
      </c>
    </row>
    <row r="9845" spans="33:34" x14ac:dyDescent="0.35">
      <c r="AG9845" s="1">
        <v>45175</v>
      </c>
      <c r="AH9845" s="11">
        <v>6.09</v>
      </c>
    </row>
    <row r="9846" spans="33:34" x14ac:dyDescent="0.35">
      <c r="AG9846" s="1">
        <v>45176</v>
      </c>
      <c r="AH9846" s="11">
        <v>6.08</v>
      </c>
    </row>
    <row r="9847" spans="33:34" x14ac:dyDescent="0.35">
      <c r="AG9847" s="1">
        <v>45177</v>
      </c>
      <c r="AH9847" s="11">
        <v>6.05</v>
      </c>
    </row>
    <row r="9848" spans="33:34" x14ac:dyDescent="0.35">
      <c r="AG9848" s="1">
        <v>45180</v>
      </c>
      <c r="AH9848" s="11">
        <v>6.09</v>
      </c>
    </row>
    <row r="9849" spans="33:34" x14ac:dyDescent="0.35">
      <c r="AG9849" s="1">
        <v>45181</v>
      </c>
      <c r="AH9849" s="11">
        <v>6.06</v>
      </c>
    </row>
    <row r="9850" spans="33:34" x14ac:dyDescent="0.35">
      <c r="AG9850" s="1">
        <v>45182</v>
      </c>
      <c r="AH9850" s="11">
        <v>6.06</v>
      </c>
    </row>
    <row r="9851" spans="33:34" x14ac:dyDescent="0.35">
      <c r="AG9851" s="1">
        <v>45183</v>
      </c>
      <c r="AH9851" s="11">
        <v>6.09</v>
      </c>
    </row>
    <row r="9852" spans="33:34" x14ac:dyDescent="0.35">
      <c r="AG9852" s="1">
        <v>45184</v>
      </c>
      <c r="AH9852" s="11">
        <v>6.11</v>
      </c>
    </row>
    <row r="9853" spans="33:34" x14ac:dyDescent="0.35">
      <c r="AG9853" s="1">
        <v>45187</v>
      </c>
      <c r="AH9853" s="11">
        <v>6.09</v>
      </c>
    </row>
    <row r="9854" spans="33:34" x14ac:dyDescent="0.35">
      <c r="AG9854" s="1">
        <v>45188</v>
      </c>
      <c r="AH9854" s="11">
        <v>6.12</v>
      </c>
    </row>
    <row r="9855" spans="33:34" x14ac:dyDescent="0.35">
      <c r="AG9855" s="1">
        <v>45189</v>
      </c>
      <c r="AH9855" s="11">
        <v>6.08</v>
      </c>
    </row>
    <row r="9856" spans="33:34" x14ac:dyDescent="0.35">
      <c r="AG9856" s="1">
        <v>45190</v>
      </c>
      <c r="AH9856" s="11">
        <v>6.15</v>
      </c>
    </row>
    <row r="9857" spans="33:34" x14ac:dyDescent="0.35">
      <c r="AG9857" s="1">
        <v>45191</v>
      </c>
      <c r="AH9857" s="11">
        <v>6.17</v>
      </c>
    </row>
    <row r="9858" spans="33:34" x14ac:dyDescent="0.35">
      <c r="AG9858" s="1">
        <v>45194</v>
      </c>
      <c r="AH9858" s="11">
        <v>6.3</v>
      </c>
    </row>
    <row r="9859" spans="33:34" x14ac:dyDescent="0.35">
      <c r="AG9859" s="1">
        <v>45195</v>
      </c>
      <c r="AH9859" s="11">
        <v>6.33</v>
      </c>
    </row>
    <row r="9860" spans="33:34" x14ac:dyDescent="0.35">
      <c r="AG9860" s="1">
        <v>45196</v>
      </c>
      <c r="AH9860" s="11">
        <v>6.38</v>
      </c>
    </row>
    <row r="9861" spans="33:34" x14ac:dyDescent="0.35">
      <c r="AG9861" s="1">
        <v>45197</v>
      </c>
      <c r="AH9861" s="11">
        <v>6.39</v>
      </c>
    </row>
    <row r="9862" spans="33:34" x14ac:dyDescent="0.35">
      <c r="AG9862" s="1">
        <v>45198</v>
      </c>
      <c r="AH9862" s="11">
        <v>6.37</v>
      </c>
    </row>
    <row r="9863" spans="33:34" x14ac:dyDescent="0.35">
      <c r="AG9863" s="1">
        <v>45201</v>
      </c>
      <c r="AH9863" s="11">
        <v>6.47</v>
      </c>
    </row>
    <row r="9864" spans="33:34" x14ac:dyDescent="0.35">
      <c r="AG9864" s="1">
        <v>45202</v>
      </c>
      <c r="AH9864" s="11">
        <v>6.63</v>
      </c>
    </row>
    <row r="9865" spans="33:34" x14ac:dyDescent="0.35">
      <c r="AG9865" s="1">
        <v>45203</v>
      </c>
      <c r="AH9865" s="11">
        <v>6.56</v>
      </c>
    </row>
    <row r="9866" spans="33:34" x14ac:dyDescent="0.35">
      <c r="AG9866" s="1">
        <v>45204</v>
      </c>
      <c r="AH9866" s="11">
        <v>6.57</v>
      </c>
    </row>
    <row r="9867" spans="33:34" x14ac:dyDescent="0.35">
      <c r="AG9867" s="1">
        <v>45205</v>
      </c>
      <c r="AH9867" s="11">
        <v>6.62</v>
      </c>
    </row>
    <row r="9868" spans="33:34" x14ac:dyDescent="0.35">
      <c r="AG9868" s="1">
        <v>45208</v>
      </c>
    </row>
    <row r="9869" spans="33:34" x14ac:dyDescent="0.35">
      <c r="AG9869" s="1">
        <v>45209</v>
      </c>
      <c r="AH9869" s="11">
        <v>6.49</v>
      </c>
    </row>
    <row r="9870" spans="33:34" x14ac:dyDescent="0.35">
      <c r="AG9870" s="1">
        <v>45210</v>
      </c>
      <c r="AH9870" s="11">
        <v>6.4</v>
      </c>
    </row>
    <row r="9871" spans="33:34" x14ac:dyDescent="0.35">
      <c r="AG9871" s="1">
        <v>45211</v>
      </c>
      <c r="AH9871" s="11">
        <v>6.53</v>
      </c>
    </row>
    <row r="9872" spans="33:34" x14ac:dyDescent="0.35">
      <c r="AG9872" s="1">
        <v>45212</v>
      </c>
      <c r="AH9872" s="11">
        <v>6.45</v>
      </c>
    </row>
    <row r="9873" spans="33:34" x14ac:dyDescent="0.35">
      <c r="AG9873" s="1">
        <v>45215</v>
      </c>
      <c r="AH9873" s="11">
        <v>6.54</v>
      </c>
    </row>
    <row r="9874" spans="33:34" x14ac:dyDescent="0.35">
      <c r="AG9874" s="1">
        <v>45216</v>
      </c>
      <c r="AH9874" s="11">
        <v>6.63</v>
      </c>
    </row>
    <row r="9875" spans="33:34" x14ac:dyDescent="0.35">
      <c r="AG9875" s="1">
        <v>45217</v>
      </c>
      <c r="AH9875" s="11">
        <v>6.69</v>
      </c>
    </row>
    <row r="9876" spans="33:34" x14ac:dyDescent="0.35">
      <c r="AG9876" s="1">
        <v>45218</v>
      </c>
      <c r="AH9876" s="11">
        <v>6.8</v>
      </c>
    </row>
    <row r="9877" spans="33:34" x14ac:dyDescent="0.35">
      <c r="AG9877" s="1">
        <v>45219</v>
      </c>
      <c r="AH9877" s="11">
        <v>6.81</v>
      </c>
    </row>
    <row r="9878" spans="33:34" x14ac:dyDescent="0.35">
      <c r="AG9878" s="1">
        <v>45222</v>
      </c>
      <c r="AH9878" s="11">
        <v>6.71</v>
      </c>
    </row>
    <row r="9879" spans="33:34" x14ac:dyDescent="0.35">
      <c r="AG9879" s="1">
        <v>45223</v>
      </c>
      <c r="AH9879" s="11">
        <v>6.67</v>
      </c>
    </row>
    <row r="9880" spans="33:34" x14ac:dyDescent="0.35">
      <c r="AG9880" s="1">
        <v>45224</v>
      </c>
      <c r="AH9880" s="11">
        <v>6.78</v>
      </c>
    </row>
    <row r="9881" spans="33:34" x14ac:dyDescent="0.35">
      <c r="AG9881" s="1">
        <v>45225</v>
      </c>
      <c r="AH9881" s="11">
        <v>6.68</v>
      </c>
    </row>
    <row r="9882" spans="33:34" x14ac:dyDescent="0.35">
      <c r="AG9882" s="1">
        <v>45226</v>
      </c>
      <c r="AH9882" s="11">
        <v>6.72</v>
      </c>
    </row>
    <row r="9883" spans="33:34" x14ac:dyDescent="0.35">
      <c r="AG9883" s="1">
        <v>45229</v>
      </c>
      <c r="AH9883" s="11">
        <v>6.74</v>
      </c>
    </row>
    <row r="9884" spans="33:34" x14ac:dyDescent="0.35">
      <c r="AG9884" s="1">
        <v>45230</v>
      </c>
      <c r="AH9884" s="11">
        <v>6.73</v>
      </c>
    </row>
    <row r="9885" spans="33:34" x14ac:dyDescent="0.35">
      <c r="AG9885" s="1">
        <v>45231</v>
      </c>
      <c r="AH9885" s="11">
        <v>6.68</v>
      </c>
    </row>
    <row r="9886" spans="33:34" x14ac:dyDescent="0.35">
      <c r="AG9886" s="1">
        <v>45232</v>
      </c>
      <c r="AH9886" s="11">
        <v>6.51</v>
      </c>
    </row>
    <row r="9887" spans="33:34" x14ac:dyDescent="0.35">
      <c r="AG9887" s="1">
        <v>45233</v>
      </c>
      <c r="AH9887" s="11">
        <v>6.43</v>
      </c>
    </row>
    <row r="9888" spans="33:34" x14ac:dyDescent="0.35">
      <c r="AG9888" s="1">
        <v>45236</v>
      </c>
      <c r="AH9888" s="11">
        <v>6.51</v>
      </c>
    </row>
    <row r="9889" spans="33:34" x14ac:dyDescent="0.35">
      <c r="AG9889" s="1">
        <v>45237</v>
      </c>
      <c r="AH9889" s="11">
        <v>6.41</v>
      </c>
    </row>
    <row r="9890" spans="33:34" x14ac:dyDescent="0.35">
      <c r="AG9890" s="1">
        <v>45238</v>
      </c>
      <c r="AH9890" s="11">
        <v>6.33</v>
      </c>
    </row>
    <row r="9891" spans="33:34" x14ac:dyDescent="0.35">
      <c r="AG9891" s="1">
        <v>45239</v>
      </c>
      <c r="AH9891" s="11">
        <v>6.45</v>
      </c>
    </row>
    <row r="9892" spans="33:34" x14ac:dyDescent="0.35">
      <c r="AG9892" s="1">
        <v>45240</v>
      </c>
      <c r="AH9892" s="11">
        <v>6.41</v>
      </c>
    </row>
    <row r="9893" spans="33:34" x14ac:dyDescent="0.35">
      <c r="AG9893" s="1">
        <v>45243</v>
      </c>
      <c r="AH9893" s="11">
        <v>6.42</v>
      </c>
    </row>
    <row r="9894" spans="33:34" x14ac:dyDescent="0.35">
      <c r="AG9894" s="1">
        <v>45244</v>
      </c>
      <c r="AH9894" s="11">
        <v>6.27</v>
      </c>
    </row>
    <row r="9895" spans="33:34" x14ac:dyDescent="0.35">
      <c r="AG9895" s="1">
        <v>45245</v>
      </c>
      <c r="AH9895" s="11">
        <v>6.33</v>
      </c>
    </row>
    <row r="9896" spans="33:34" x14ac:dyDescent="0.35">
      <c r="AG9896" s="1">
        <v>45246</v>
      </c>
      <c r="AH9896" s="11">
        <v>6.26</v>
      </c>
    </row>
    <row r="9897" spans="33:34" x14ac:dyDescent="0.35">
      <c r="AG9897" s="1">
        <v>45247</v>
      </c>
      <c r="AH9897" s="11">
        <v>6.22</v>
      </c>
    </row>
    <row r="9898" spans="33:34" x14ac:dyDescent="0.35">
      <c r="AG9898" s="1">
        <v>45250</v>
      </c>
      <c r="AH9898" s="11">
        <v>6.18</v>
      </c>
    </row>
    <row r="9899" spans="33:34" x14ac:dyDescent="0.35">
      <c r="AG9899" s="1">
        <v>45251</v>
      </c>
      <c r="AH9899" s="11">
        <v>6.18</v>
      </c>
    </row>
    <row r="9900" spans="33:34" x14ac:dyDescent="0.35">
      <c r="AG9900" s="1">
        <v>45252</v>
      </c>
      <c r="AH9900" s="11">
        <v>6.13</v>
      </c>
    </row>
    <row r="9901" spans="33:34" x14ac:dyDescent="0.35">
      <c r="AG9901" s="1">
        <v>45253</v>
      </c>
    </row>
    <row r="9902" spans="33:34" x14ac:dyDescent="0.35">
      <c r="AG9902" s="1">
        <v>45254</v>
      </c>
      <c r="AH9902" s="11">
        <v>6.19</v>
      </c>
    </row>
    <row r="9903" spans="33:34" x14ac:dyDescent="0.35">
      <c r="AG9903" s="1">
        <v>45257</v>
      </c>
      <c r="AH9903" s="11">
        <v>6.1</v>
      </c>
    </row>
    <row r="9904" spans="33:34" x14ac:dyDescent="0.35">
      <c r="AG9904" s="1">
        <v>45258</v>
      </c>
      <c r="AH9904" s="11">
        <v>6.09</v>
      </c>
    </row>
    <row r="9905" spans="33:34" x14ac:dyDescent="0.35">
      <c r="AG9905" s="1">
        <v>45259</v>
      </c>
      <c r="AH9905" s="11">
        <v>5.99</v>
      </c>
    </row>
    <row r="9906" spans="33:34" x14ac:dyDescent="0.35">
      <c r="AG9906" s="1">
        <v>45260</v>
      </c>
      <c r="AH9906" s="11">
        <v>6.04</v>
      </c>
    </row>
    <row r="9907" spans="33:34" x14ac:dyDescent="0.35">
      <c r="AG9907" s="1">
        <v>45261</v>
      </c>
      <c r="AH9907" s="11">
        <v>5.93</v>
      </c>
    </row>
    <row r="9908" spans="33:34" x14ac:dyDescent="0.35">
      <c r="AG9908" s="1">
        <v>45264</v>
      </c>
      <c r="AH9908" s="11">
        <v>5.95</v>
      </c>
    </row>
    <row r="9909" spans="33:34" x14ac:dyDescent="0.35">
      <c r="AG9909" s="1">
        <v>45265</v>
      </c>
      <c r="AH9909" s="11">
        <v>5.83</v>
      </c>
    </row>
    <row r="9910" spans="33:34" x14ac:dyDescent="0.35">
      <c r="AG9910" s="1">
        <v>45266</v>
      </c>
      <c r="AH9910" s="11">
        <v>5.75</v>
      </c>
    </row>
    <row r="9911" spans="33:34" x14ac:dyDescent="0.35">
      <c r="AG9911" s="1">
        <v>45267</v>
      </c>
      <c r="AH9911" s="11">
        <v>5.77</v>
      </c>
    </row>
    <row r="9912" spans="33:34" x14ac:dyDescent="0.35">
      <c r="AG9912" s="1">
        <v>45268</v>
      </c>
      <c r="AH9912" s="11">
        <v>5.84</v>
      </c>
    </row>
    <row r="9913" spans="33:34" x14ac:dyDescent="0.35">
      <c r="AG9913" s="1">
        <v>45271</v>
      </c>
      <c r="AH9913" s="11">
        <v>5.84</v>
      </c>
    </row>
    <row r="9914" spans="33:34" x14ac:dyDescent="0.35">
      <c r="AG9914" s="1">
        <v>45272</v>
      </c>
      <c r="AH9914" s="11">
        <v>5.8</v>
      </c>
    </row>
    <row r="9915" spans="33:34" x14ac:dyDescent="0.35">
      <c r="AG9915" s="1">
        <v>45273</v>
      </c>
      <c r="AH9915" s="11">
        <v>5.65</v>
      </c>
    </row>
    <row r="9916" spans="33:34" x14ac:dyDescent="0.35">
      <c r="AG9916" s="1">
        <v>45274</v>
      </c>
      <c r="AH9916" s="11">
        <v>5.49</v>
      </c>
    </row>
    <row r="9917" spans="33:34" x14ac:dyDescent="0.35">
      <c r="AG9917" s="1">
        <v>45275</v>
      </c>
      <c r="AH9917" s="11">
        <v>5.48</v>
      </c>
    </row>
    <row r="9918" spans="33:34" x14ac:dyDescent="0.35">
      <c r="AG9918" s="1">
        <v>45278</v>
      </c>
      <c r="AH9918" s="11">
        <v>5.53</v>
      </c>
    </row>
    <row r="9919" spans="33:34" x14ac:dyDescent="0.35">
      <c r="AG9919" s="1">
        <v>45279</v>
      </c>
      <c r="AH9919" s="11">
        <v>5.5</v>
      </c>
    </row>
    <row r="9920" spans="33:34" x14ac:dyDescent="0.35">
      <c r="AG9920" s="1">
        <v>45280</v>
      </c>
      <c r="AH9920" s="11">
        <v>5.49</v>
      </c>
    </row>
    <row r="9921" spans="33:34" x14ac:dyDescent="0.35">
      <c r="AG9921" s="1">
        <v>45281</v>
      </c>
      <c r="AH9921" s="11">
        <v>5.53</v>
      </c>
    </row>
    <row r="9922" spans="33:34" x14ac:dyDescent="0.35">
      <c r="AG9922" s="1">
        <v>45282</v>
      </c>
      <c r="AH9922" s="11">
        <v>5.55</v>
      </c>
    </row>
    <row r="9923" spans="33:34" x14ac:dyDescent="0.35">
      <c r="AG9923" s="1">
        <v>45285</v>
      </c>
    </row>
    <row r="9924" spans="33:34" x14ac:dyDescent="0.35">
      <c r="AG9924" s="1">
        <v>45286</v>
      </c>
      <c r="AH9924" s="11">
        <v>5.53</v>
      </c>
    </row>
    <row r="9925" spans="33:34" x14ac:dyDescent="0.35">
      <c r="AG9925" s="1">
        <v>45287</v>
      </c>
      <c r="AH9925" s="11">
        <v>5.43</v>
      </c>
    </row>
    <row r="9926" spans="33:34" x14ac:dyDescent="0.35">
      <c r="AG9926" s="1">
        <v>45288</v>
      </c>
      <c r="AH9926" s="11">
        <v>5.46</v>
      </c>
    </row>
    <row r="9927" spans="33:34" x14ac:dyDescent="0.35">
      <c r="AG9927" s="1">
        <v>45289</v>
      </c>
      <c r="AH9927" s="11">
        <v>5.49</v>
      </c>
    </row>
    <row r="9928" spans="33:34" x14ac:dyDescent="0.35">
      <c r="AG9928" s="1">
        <v>45292</v>
      </c>
    </row>
    <row r="9929" spans="33:34" x14ac:dyDescent="0.35">
      <c r="AG9929" s="1">
        <v>45293</v>
      </c>
      <c r="AH9929" s="11">
        <v>5.57</v>
      </c>
    </row>
    <row r="9930" spans="33:34" x14ac:dyDescent="0.35">
      <c r="AG9930" s="1">
        <v>45294</v>
      </c>
      <c r="AH9930" s="11">
        <v>5.57</v>
      </c>
    </row>
    <row r="9931" spans="33:34" x14ac:dyDescent="0.35">
      <c r="AG9931" s="1">
        <v>45295</v>
      </c>
      <c r="AH9931" s="11">
        <v>5.64</v>
      </c>
    </row>
    <row r="9932" spans="33:34" x14ac:dyDescent="0.35">
      <c r="AG9932" s="1">
        <v>45296</v>
      </c>
      <c r="AH9932" s="11">
        <v>5.7</v>
      </c>
    </row>
    <row r="9933" spans="33:34" x14ac:dyDescent="0.35">
      <c r="AG9933" s="1">
        <v>45299</v>
      </c>
      <c r="AH9933" s="11">
        <v>5.66</v>
      </c>
    </row>
    <row r="9934" spans="33:34" x14ac:dyDescent="0.35">
      <c r="AG9934" s="1">
        <v>45300</v>
      </c>
      <c r="AH9934" s="11">
        <v>5.65</v>
      </c>
    </row>
    <row r="9935" spans="33:34" x14ac:dyDescent="0.35">
      <c r="AG9935" s="1">
        <v>45301</v>
      </c>
      <c r="AH9935" s="11">
        <v>5.63</v>
      </c>
    </row>
    <row r="9936" spans="33:34" x14ac:dyDescent="0.35">
      <c r="AG9936" s="1">
        <v>45302</v>
      </c>
      <c r="AH9936" s="11">
        <v>5.61</v>
      </c>
    </row>
    <row r="9937" spans="33:34" x14ac:dyDescent="0.35">
      <c r="AG9937" s="1">
        <v>45303</v>
      </c>
      <c r="AH9937" s="11">
        <v>5.6</v>
      </c>
    </row>
    <row r="9938" spans="33:34" x14ac:dyDescent="0.35">
      <c r="AG9938" s="1">
        <v>45306</v>
      </c>
    </row>
    <row r="9939" spans="33:34" x14ac:dyDescent="0.35">
      <c r="AG9939" s="1">
        <v>45307</v>
      </c>
      <c r="AH9939" s="11">
        <v>5.72</v>
      </c>
    </row>
    <row r="9940" spans="33:34" x14ac:dyDescent="0.35">
      <c r="AG9940" s="1">
        <v>45308</v>
      </c>
      <c r="AH9940" s="11">
        <v>5.73</v>
      </c>
    </row>
    <row r="9941" spans="33:34" x14ac:dyDescent="0.35">
      <c r="AG9941" s="1">
        <v>45309</v>
      </c>
      <c r="AH9941" s="11">
        <v>5.76</v>
      </c>
    </row>
    <row r="9942" spans="33:34" x14ac:dyDescent="0.35">
      <c r="AG9942" s="1">
        <v>45310</v>
      </c>
      <c r="AH9942" s="11">
        <v>5.74</v>
      </c>
    </row>
    <row r="9943" spans="33:34" x14ac:dyDescent="0.35">
      <c r="AG9943" s="1">
        <v>45313</v>
      </c>
      <c r="AH9943" s="11">
        <v>5.7</v>
      </c>
    </row>
    <row r="9944" spans="33:34" x14ac:dyDescent="0.35">
      <c r="AG9944" s="1">
        <v>45314</v>
      </c>
      <c r="AH9944" s="11">
        <v>5.76</v>
      </c>
    </row>
    <row r="9945" spans="33:34" x14ac:dyDescent="0.35">
      <c r="AG9945" s="1">
        <v>45315</v>
      </c>
      <c r="AH9945" s="11">
        <v>5.79</v>
      </c>
    </row>
    <row r="9946" spans="33:34" x14ac:dyDescent="0.35">
      <c r="AG9946" s="1">
        <v>45316</v>
      </c>
      <c r="AH9946" s="11">
        <v>5.74</v>
      </c>
    </row>
    <row r="9947" spans="33:34" x14ac:dyDescent="0.35">
      <c r="AG9947" s="1">
        <v>45317</v>
      </c>
      <c r="AH9947" s="11">
        <v>5.73</v>
      </c>
    </row>
    <row r="9948" spans="33:34" x14ac:dyDescent="0.35">
      <c r="AG9948" s="1">
        <v>45320</v>
      </c>
      <c r="AH9948" s="11">
        <v>5.68</v>
      </c>
    </row>
    <row r="9949" spans="33:34" x14ac:dyDescent="0.35">
      <c r="AG9949" s="1">
        <v>45321</v>
      </c>
      <c r="AH9949" s="11">
        <v>5.64</v>
      </c>
    </row>
    <row r="9950" spans="33:34" x14ac:dyDescent="0.35">
      <c r="AG9950" s="1">
        <v>45322</v>
      </c>
      <c r="AH9950" s="11">
        <v>5.6</v>
      </c>
    </row>
    <row r="9951" spans="33:34" x14ac:dyDescent="0.35">
      <c r="AG9951" s="1">
        <v>45323</v>
      </c>
      <c r="AH9951" s="11">
        <v>5.5</v>
      </c>
    </row>
    <row r="9952" spans="33:34" x14ac:dyDescent="0.35">
      <c r="AG9952" s="1">
        <v>45324</v>
      </c>
      <c r="AH9952" s="11">
        <v>5.62</v>
      </c>
    </row>
    <row r="9953" spans="33:34" x14ac:dyDescent="0.35">
      <c r="AG9953" s="1">
        <v>45327</v>
      </c>
      <c r="AH9953" s="11">
        <v>5.73</v>
      </c>
    </row>
    <row r="9954" spans="33:34" x14ac:dyDescent="0.35">
      <c r="AG9954" s="1">
        <v>45328</v>
      </c>
      <c r="AH9954" s="11">
        <v>5.67</v>
      </c>
    </row>
    <row r="9955" spans="33:34" x14ac:dyDescent="0.35">
      <c r="AG9955" s="1">
        <v>45329</v>
      </c>
      <c r="AH9955" s="11">
        <v>5.69</v>
      </c>
    </row>
    <row r="9956" spans="33:34" x14ac:dyDescent="0.35">
      <c r="AG9956" s="1">
        <v>45330</v>
      </c>
      <c r="AH9956" s="11">
        <v>5.75</v>
      </c>
    </row>
    <row r="9957" spans="33:34" x14ac:dyDescent="0.35">
      <c r="AG9957" s="1">
        <v>45331</v>
      </c>
      <c r="AH9957" s="11">
        <v>5.76</v>
      </c>
    </row>
    <row r="9958" spans="33:34" x14ac:dyDescent="0.35">
      <c r="AG9958" s="1">
        <v>45334</v>
      </c>
      <c r="AH9958" s="11">
        <v>5.75</v>
      </c>
    </row>
    <row r="9959" spans="33:34" x14ac:dyDescent="0.35">
      <c r="AG9959" s="1">
        <v>45335</v>
      </c>
      <c r="AH9959" s="11">
        <v>5.85</v>
      </c>
    </row>
    <row r="9960" spans="33:34" x14ac:dyDescent="0.35">
      <c r="AG9960" s="1">
        <v>45336</v>
      </c>
      <c r="AH9960" s="11">
        <v>5.83</v>
      </c>
    </row>
    <row r="9961" spans="33:34" x14ac:dyDescent="0.35">
      <c r="AG9961" s="1">
        <v>45337</v>
      </c>
      <c r="AH9961" s="11">
        <v>5.81</v>
      </c>
    </row>
    <row r="9962" spans="33:34" x14ac:dyDescent="0.35">
      <c r="AG9962" s="1">
        <v>45338</v>
      </c>
      <c r="AH9962" s="11">
        <v>5.83</v>
      </c>
    </row>
    <row r="9963" spans="33:34" x14ac:dyDescent="0.35">
      <c r="AG9963" s="1">
        <v>45341</v>
      </c>
    </row>
    <row r="9964" spans="33:34" x14ac:dyDescent="0.35">
      <c r="AG9964" s="1">
        <v>45342</v>
      </c>
      <c r="AH9964" s="11">
        <v>5.83</v>
      </c>
    </row>
    <row r="9965" spans="33:34" x14ac:dyDescent="0.35">
      <c r="AG9965" s="1">
        <v>45343</v>
      </c>
      <c r="AH9965" s="11">
        <v>5.86</v>
      </c>
    </row>
    <row r="9966" spans="33:34" x14ac:dyDescent="0.35">
      <c r="AG9966" s="1">
        <v>45344</v>
      </c>
      <c r="AH9966" s="11">
        <v>5.82</v>
      </c>
    </row>
    <row r="9967" spans="33:34" x14ac:dyDescent="0.35">
      <c r="AG9967" s="1">
        <v>45345</v>
      </c>
      <c r="AH9967" s="11">
        <v>5.75</v>
      </c>
    </row>
    <row r="9968" spans="33:34" x14ac:dyDescent="0.35">
      <c r="AG9968" s="1">
        <v>45348</v>
      </c>
      <c r="AH9968" s="11">
        <v>5.81</v>
      </c>
    </row>
    <row r="9969" spans="33:34" x14ac:dyDescent="0.35">
      <c r="AG9969" s="1">
        <v>45349</v>
      </c>
      <c r="AH9969" s="11">
        <v>5.84</v>
      </c>
    </row>
    <row r="9970" spans="33:34" x14ac:dyDescent="0.35">
      <c r="AG9970" s="1">
        <v>45350</v>
      </c>
      <c r="AH9970" s="11">
        <v>5.82</v>
      </c>
    </row>
    <row r="9971" spans="33:34" x14ac:dyDescent="0.35">
      <c r="AG9971" s="1">
        <v>45351</v>
      </c>
      <c r="AH9971" s="11">
        <v>5.8</v>
      </c>
    </row>
    <row r="9972" spans="33:34" x14ac:dyDescent="0.35">
      <c r="AG9972" s="1">
        <v>45352</v>
      </c>
      <c r="AH9972" s="11">
        <v>5.76</v>
      </c>
    </row>
    <row r="9973" spans="33:34" x14ac:dyDescent="0.35">
      <c r="AG9973" s="1">
        <v>45355</v>
      </c>
      <c r="AH9973" s="11">
        <v>5.79</v>
      </c>
    </row>
    <row r="9974" spans="33:34" x14ac:dyDescent="0.35">
      <c r="AG9974" s="1">
        <v>45356</v>
      </c>
      <c r="AH9974" s="11">
        <v>5.72</v>
      </c>
    </row>
    <row r="9975" spans="33:34" x14ac:dyDescent="0.35">
      <c r="AG9975" s="1">
        <v>45357</v>
      </c>
      <c r="AH9975" s="11">
        <v>5.68</v>
      </c>
    </row>
    <row r="9976" spans="33:34" x14ac:dyDescent="0.35">
      <c r="AG9976" s="1">
        <v>45358</v>
      </c>
      <c r="AH9976" s="11">
        <v>5.68</v>
      </c>
    </row>
    <row r="9977" spans="33:34" x14ac:dyDescent="0.35">
      <c r="AG9977" s="1">
        <v>45359</v>
      </c>
      <c r="AH9977" s="11">
        <v>5.68</v>
      </c>
    </row>
    <row r="9978" spans="33:34" x14ac:dyDescent="0.35">
      <c r="AG9978" s="1">
        <v>45362</v>
      </c>
      <c r="AH9978" s="11">
        <v>5.69</v>
      </c>
    </row>
    <row r="9979" spans="33:34" x14ac:dyDescent="0.35">
      <c r="AG9979" s="1">
        <v>45363</v>
      </c>
      <c r="AH9979" s="11">
        <v>5.71</v>
      </c>
    </row>
    <row r="9980" spans="33:34" x14ac:dyDescent="0.35">
      <c r="AG9980" s="1">
        <v>45364</v>
      </c>
      <c r="AH9980" s="11">
        <v>5.74</v>
      </c>
    </row>
    <row r="9981" spans="33:34" x14ac:dyDescent="0.35">
      <c r="AG9981" s="1">
        <v>45365</v>
      </c>
      <c r="AH9981" s="11">
        <v>5.82</v>
      </c>
    </row>
    <row r="9982" spans="33:34" x14ac:dyDescent="0.35">
      <c r="AG9982" s="1">
        <v>45366</v>
      </c>
      <c r="AH9982" s="11">
        <v>5.8</v>
      </c>
    </row>
    <row r="9983" spans="33:34" x14ac:dyDescent="0.35">
      <c r="AG9983" s="1">
        <v>45369</v>
      </c>
      <c r="AH9983" s="11">
        <v>5.83</v>
      </c>
    </row>
    <row r="9984" spans="33:34" x14ac:dyDescent="0.35">
      <c r="AG9984" s="1">
        <v>45370</v>
      </c>
      <c r="AH9984" s="11">
        <v>5.8</v>
      </c>
    </row>
    <row r="9985" spans="33:34" x14ac:dyDescent="0.35">
      <c r="AG9985" s="1">
        <v>45371</v>
      </c>
      <c r="AH9985" s="11">
        <v>5.83</v>
      </c>
    </row>
    <row r="9986" spans="33:34" x14ac:dyDescent="0.35">
      <c r="AG9986" s="1">
        <v>45372</v>
      </c>
      <c r="AH9986" s="11">
        <v>5.8</v>
      </c>
    </row>
    <row r="9987" spans="33:34" x14ac:dyDescent="0.35">
      <c r="AG9987" s="1">
        <v>45373</v>
      </c>
      <c r="AH9987" s="11">
        <v>5.75</v>
      </c>
    </row>
    <row r="9988" spans="33:34" x14ac:dyDescent="0.35">
      <c r="AG9988" s="1">
        <v>45376</v>
      </c>
      <c r="AH9988" s="11">
        <v>5.78</v>
      </c>
    </row>
    <row r="9989" spans="33:34" x14ac:dyDescent="0.35">
      <c r="AG9989" s="1">
        <v>45377</v>
      </c>
      <c r="AH9989" s="11">
        <v>5.77</v>
      </c>
    </row>
    <row r="9990" spans="33:34" x14ac:dyDescent="0.35">
      <c r="AG9990" s="1">
        <v>45378</v>
      </c>
      <c r="AH9990" s="11">
        <v>5.74</v>
      </c>
    </row>
    <row r="9991" spans="33:34" x14ac:dyDescent="0.35">
      <c r="AG9991" s="1">
        <v>45379</v>
      </c>
      <c r="AH9991" s="11">
        <v>5.7</v>
      </c>
    </row>
    <row r="9992" spans="33:34" x14ac:dyDescent="0.35">
      <c r="AG9992" s="1">
        <v>45380</v>
      </c>
    </row>
    <row r="9993" spans="33:34" x14ac:dyDescent="0.35">
      <c r="AG9993" s="1">
        <v>45383</v>
      </c>
      <c r="AH9993" s="11">
        <v>5.82</v>
      </c>
    </row>
    <row r="9994" spans="33:34" x14ac:dyDescent="0.35">
      <c r="AG9994" s="1">
        <v>45384</v>
      </c>
      <c r="AH9994" s="11">
        <v>5.87</v>
      </c>
    </row>
    <row r="9995" spans="33:34" x14ac:dyDescent="0.35">
      <c r="AG9995" s="1">
        <v>45385</v>
      </c>
      <c r="AH9995" s="11">
        <v>5.85</v>
      </c>
    </row>
    <row r="9996" spans="33:34" x14ac:dyDescent="0.35">
      <c r="AG9996" s="1">
        <v>45386</v>
      </c>
      <c r="AH9996" s="11">
        <v>5.82</v>
      </c>
    </row>
    <row r="9997" spans="33:34" x14ac:dyDescent="0.35">
      <c r="AG9997" s="1">
        <v>45387</v>
      </c>
      <c r="AH9997" s="11">
        <v>5.88</v>
      </c>
    </row>
    <row r="9998" spans="33:34" x14ac:dyDescent="0.35">
      <c r="AG9998" s="1">
        <v>45390</v>
      </c>
      <c r="AH9998" s="11">
        <v>5.88</v>
      </c>
    </row>
    <row r="9999" spans="33:34" x14ac:dyDescent="0.35">
      <c r="AG9999" s="1">
        <v>45391</v>
      </c>
      <c r="AH9999" s="11">
        <v>5.8</v>
      </c>
    </row>
    <row r="10000" spans="33:34" x14ac:dyDescent="0.35">
      <c r="AG10000" s="1">
        <v>45392</v>
      </c>
      <c r="AH10000" s="11">
        <v>5.95</v>
      </c>
    </row>
    <row r="10001" spans="33:34" x14ac:dyDescent="0.35">
      <c r="AG10001" s="1">
        <v>45393</v>
      </c>
      <c r="AH10001" s="11">
        <v>5.97</v>
      </c>
    </row>
    <row r="10002" spans="33:34" x14ac:dyDescent="0.35">
      <c r="AG10002" s="1">
        <v>45394</v>
      </c>
      <c r="AH10002" s="11">
        <v>5.95</v>
      </c>
    </row>
    <row r="10003" spans="33:34" x14ac:dyDescent="0.35">
      <c r="AG10003" s="1">
        <v>45397</v>
      </c>
      <c r="AH10003" s="11">
        <v>6.09</v>
      </c>
    </row>
    <row r="10004" spans="33:34" x14ac:dyDescent="0.35">
      <c r="AG10004" s="1">
        <v>45398</v>
      </c>
      <c r="AH10004" s="11">
        <v>6.13</v>
      </c>
    </row>
    <row r="10005" spans="33:34" x14ac:dyDescent="0.35">
      <c r="AG10005" s="1">
        <v>45399</v>
      </c>
      <c r="AH10005" s="11">
        <v>6.07</v>
      </c>
    </row>
    <row r="10006" spans="33:34" x14ac:dyDescent="0.35">
      <c r="AG10006" s="1">
        <v>45400</v>
      </c>
      <c r="AH10006" s="11">
        <v>6.11</v>
      </c>
    </row>
    <row r="10007" spans="33:34" x14ac:dyDescent="0.35">
      <c r="AG10007" s="1">
        <v>45401</v>
      </c>
      <c r="AH10007" s="11">
        <v>6.08</v>
      </c>
    </row>
    <row r="10008" spans="33:34" x14ac:dyDescent="0.35">
      <c r="AG10008" s="1">
        <v>45404</v>
      </c>
      <c r="AH10008" s="11">
        <v>6.08</v>
      </c>
    </row>
    <row r="10009" spans="33:34" x14ac:dyDescent="0.35">
      <c r="AG10009" s="1">
        <v>45405</v>
      </c>
      <c r="AH10009" s="11">
        <v>6.07</v>
      </c>
    </row>
    <row r="10010" spans="33:34" x14ac:dyDescent="0.35">
      <c r="AG10010" s="1">
        <v>45406</v>
      </c>
      <c r="AH10010" s="11">
        <v>6.13</v>
      </c>
    </row>
    <row r="10011" spans="33:34" x14ac:dyDescent="0.35">
      <c r="AG10011" s="1">
        <v>45407</v>
      </c>
      <c r="AH10011" s="11">
        <v>6.17</v>
      </c>
    </row>
    <row r="10012" spans="33:34" x14ac:dyDescent="0.35">
      <c r="AG10012" s="1">
        <v>45408</v>
      </c>
      <c r="AH10012" s="11">
        <v>6.12</v>
      </c>
    </row>
    <row r="10013" spans="33:34" x14ac:dyDescent="0.35">
      <c r="AG10013" s="1">
        <v>45411</v>
      </c>
      <c r="AH10013" s="11">
        <v>6.08</v>
      </c>
    </row>
    <row r="10014" spans="33:34" x14ac:dyDescent="0.35">
      <c r="AG10014" s="1">
        <v>45412</v>
      </c>
      <c r="AH10014" s="11">
        <v>6.13</v>
      </c>
    </row>
    <row r="10015" spans="33:34" x14ac:dyDescent="0.35">
      <c r="AG10015" s="1">
        <v>45413</v>
      </c>
      <c r="AH10015" s="11">
        <v>6.06</v>
      </c>
    </row>
    <row r="10016" spans="33:34" x14ac:dyDescent="0.35">
      <c r="AG10016" s="1">
        <v>45414</v>
      </c>
      <c r="AH10016" s="11">
        <v>6.05</v>
      </c>
    </row>
    <row r="10017" spans="33:34" x14ac:dyDescent="0.35">
      <c r="AG10017" s="1">
        <v>45415</v>
      </c>
      <c r="AH10017" s="11">
        <v>5.99</v>
      </c>
    </row>
    <row r="10018" spans="33:34" x14ac:dyDescent="0.35">
      <c r="AG10018" s="1">
        <v>45418</v>
      </c>
      <c r="AH10018" s="11">
        <v>5.96</v>
      </c>
    </row>
    <row r="10019" spans="33:34" x14ac:dyDescent="0.35">
      <c r="AG10019" s="1">
        <v>45419</v>
      </c>
      <c r="AH10019" s="11">
        <v>5.92</v>
      </c>
    </row>
    <row r="10020" spans="33:34" x14ac:dyDescent="0.35">
      <c r="AG10020" s="1">
        <v>45420</v>
      </c>
      <c r="AH10020" s="11">
        <v>5.95</v>
      </c>
    </row>
    <row r="10021" spans="33:34" x14ac:dyDescent="0.35">
      <c r="AG10021" s="1">
        <v>45421</v>
      </c>
      <c r="AH10021" s="11">
        <v>5.93</v>
      </c>
    </row>
    <row r="10022" spans="33:34" x14ac:dyDescent="0.35">
      <c r="AG10022" s="1">
        <v>45422</v>
      </c>
      <c r="AH10022" s="11">
        <v>5.98</v>
      </c>
    </row>
    <row r="10023" spans="33:34" x14ac:dyDescent="0.35">
      <c r="AG10023" s="1">
        <v>45425</v>
      </c>
      <c r="AH10023" s="11">
        <v>5.96</v>
      </c>
    </row>
    <row r="10024" spans="33:34" x14ac:dyDescent="0.35">
      <c r="AG10024" s="1">
        <v>45426</v>
      </c>
      <c r="AH10024" s="11">
        <v>5.93</v>
      </c>
    </row>
    <row r="10025" spans="33:34" x14ac:dyDescent="0.35">
      <c r="AG10025" s="1">
        <v>45427</v>
      </c>
      <c r="AH10025" s="11">
        <v>5.85</v>
      </c>
    </row>
    <row r="10026" spans="33:34" x14ac:dyDescent="0.35">
      <c r="AG10026" s="1">
        <v>45428</v>
      </c>
      <c r="AH10026" s="11">
        <v>5.85</v>
      </c>
    </row>
    <row r="10027" spans="33:34" x14ac:dyDescent="0.35">
      <c r="AG10027" s="1">
        <v>45429</v>
      </c>
      <c r="AH10027" s="11">
        <v>5.9</v>
      </c>
    </row>
    <row r="10028" spans="33:34" x14ac:dyDescent="0.35">
      <c r="AG10028" s="1">
        <v>45432</v>
      </c>
      <c r="AH10028" s="11">
        <v>5.91</v>
      </c>
    </row>
    <row r="10029" spans="33:34" x14ac:dyDescent="0.35">
      <c r="AG10029" s="1">
        <v>45433</v>
      </c>
      <c r="AH10029" s="11">
        <v>5.89</v>
      </c>
    </row>
    <row r="10030" spans="33:34" x14ac:dyDescent="0.35">
      <c r="AG10030" s="1">
        <v>45434</v>
      </c>
      <c r="AH10030" s="11">
        <v>5.89</v>
      </c>
    </row>
    <row r="10031" spans="33:34" x14ac:dyDescent="0.35">
      <c r="AG10031" s="1">
        <v>45435</v>
      </c>
      <c r="AH10031" s="11">
        <v>5.92</v>
      </c>
    </row>
    <row r="10032" spans="33:34" x14ac:dyDescent="0.35">
      <c r="AG10032" s="1">
        <v>45436</v>
      </c>
      <c r="AH10032" s="11">
        <v>5.92</v>
      </c>
    </row>
    <row r="10033" spans="33:34" x14ac:dyDescent="0.35">
      <c r="AG10033" s="1">
        <v>45439</v>
      </c>
    </row>
    <row r="10034" spans="33:34" x14ac:dyDescent="0.35">
      <c r="AG10034" s="1">
        <v>45440</v>
      </c>
      <c r="AH10034" s="11">
        <v>5.99</v>
      </c>
    </row>
    <row r="10035" spans="33:34" x14ac:dyDescent="0.35">
      <c r="AG10035" s="1">
        <v>45441</v>
      </c>
      <c r="AH10035" s="11">
        <v>6.08</v>
      </c>
    </row>
    <row r="10036" spans="33:34" x14ac:dyDescent="0.35">
      <c r="AG10036" s="1">
        <v>45442</v>
      </c>
      <c r="AH10036" s="11">
        <v>6.01</v>
      </c>
    </row>
    <row r="10037" spans="33:34" x14ac:dyDescent="0.35">
      <c r="AG10037" s="1">
        <v>45443</v>
      </c>
      <c r="AH10037" s="11">
        <v>5.97</v>
      </c>
    </row>
    <row r="10038" spans="33:34" x14ac:dyDescent="0.35">
      <c r="AG10038" s="1">
        <v>45446</v>
      </c>
      <c r="AH10038" s="11">
        <v>5.88</v>
      </c>
    </row>
    <row r="10039" spans="33:34" x14ac:dyDescent="0.35">
      <c r="AG10039" s="1">
        <v>45447</v>
      </c>
      <c r="AH10039" s="11">
        <v>5.82</v>
      </c>
    </row>
    <row r="10040" spans="33:34" x14ac:dyDescent="0.35">
      <c r="AG10040" s="1">
        <v>45448</v>
      </c>
      <c r="AH10040" s="11">
        <v>5.82</v>
      </c>
    </row>
    <row r="10041" spans="33:34" x14ac:dyDescent="0.35">
      <c r="AG10041" s="1">
        <v>45449</v>
      </c>
      <c r="AH10041" s="11">
        <v>5.78</v>
      </c>
    </row>
    <row r="10042" spans="33:34" x14ac:dyDescent="0.35">
      <c r="AG10042" s="1">
        <v>45450</v>
      </c>
      <c r="AH10042" s="11">
        <v>5.89</v>
      </c>
    </row>
    <row r="10043" spans="33:34" x14ac:dyDescent="0.35">
      <c r="AG10043" s="1">
        <v>45453</v>
      </c>
      <c r="AH10043" s="11">
        <v>5.93</v>
      </c>
    </row>
    <row r="10044" spans="33:34" x14ac:dyDescent="0.35">
      <c r="AG10044" s="1">
        <v>45454</v>
      </c>
      <c r="AH10044" s="11">
        <v>5.87</v>
      </c>
    </row>
    <row r="10045" spans="33:34" x14ac:dyDescent="0.35">
      <c r="AG10045" s="1">
        <v>45455</v>
      </c>
      <c r="AH10045" s="11">
        <v>5.79</v>
      </c>
    </row>
    <row r="10046" spans="33:34" x14ac:dyDescent="0.35">
      <c r="AG10046" s="1">
        <v>45456</v>
      </c>
      <c r="AH10046" s="11">
        <v>5.75</v>
      </c>
    </row>
    <row r="10047" spans="33:34" x14ac:dyDescent="0.35">
      <c r="AG10047" s="1">
        <v>45457</v>
      </c>
      <c r="AH10047" s="11">
        <v>5.73</v>
      </c>
    </row>
    <row r="10048" spans="33:34" x14ac:dyDescent="0.35">
      <c r="AG10048" s="1">
        <v>45460</v>
      </c>
      <c r="AH10048" s="11">
        <v>5.8</v>
      </c>
    </row>
    <row r="10049" spans="33:34" x14ac:dyDescent="0.35">
      <c r="AG10049" s="1">
        <v>45461</v>
      </c>
      <c r="AH10049" s="11">
        <v>5.74</v>
      </c>
    </row>
    <row r="10050" spans="33:34" x14ac:dyDescent="0.35">
      <c r="AG10050" s="1">
        <v>45462</v>
      </c>
    </row>
    <row r="10051" spans="33:34" x14ac:dyDescent="0.35">
      <c r="AG10051" s="1">
        <v>45463</v>
      </c>
      <c r="AH10051" s="11">
        <v>5.79</v>
      </c>
    </row>
    <row r="10052" spans="33:34" x14ac:dyDescent="0.35">
      <c r="AG10052" s="1">
        <v>45464</v>
      </c>
      <c r="AH10052" s="11">
        <v>5.8</v>
      </c>
    </row>
    <row r="10053" spans="33:34" x14ac:dyDescent="0.35">
      <c r="AG10053" s="1">
        <v>45467</v>
      </c>
      <c r="AH10053" s="11">
        <v>5.78</v>
      </c>
    </row>
    <row r="10054" spans="33:34" x14ac:dyDescent="0.35">
      <c r="AG10054" s="1">
        <v>45468</v>
      </c>
      <c r="AH10054" s="11">
        <v>5.78</v>
      </c>
    </row>
    <row r="10055" spans="33:34" x14ac:dyDescent="0.35">
      <c r="AG10055" s="1">
        <v>45469</v>
      </c>
      <c r="AH10055" s="11">
        <v>5.87</v>
      </c>
    </row>
    <row r="10056" spans="33:34" x14ac:dyDescent="0.35">
      <c r="AG10056" s="1">
        <v>45470</v>
      </c>
      <c r="AH10056" s="11">
        <v>5.84</v>
      </c>
    </row>
    <row r="10057" spans="33:34" x14ac:dyDescent="0.35">
      <c r="AG10057" s="1">
        <v>45471</v>
      </c>
      <c r="AH10057" s="11">
        <v>5.91</v>
      </c>
    </row>
    <row r="10058" spans="33:34" x14ac:dyDescent="0.35">
      <c r="AG10058" s="1">
        <v>45474</v>
      </c>
      <c r="AH10058" s="11">
        <v>6.03</v>
      </c>
    </row>
    <row r="10059" spans="33:34" x14ac:dyDescent="0.35">
      <c r="AG10059" s="1">
        <v>45475</v>
      </c>
      <c r="AH10059" s="11">
        <v>5.99</v>
      </c>
    </row>
    <row r="10060" spans="33:34" x14ac:dyDescent="0.35">
      <c r="AG10060" s="1">
        <v>45476</v>
      </c>
      <c r="AH10060" s="11">
        <v>5.89</v>
      </c>
    </row>
    <row r="10061" spans="33:34" x14ac:dyDescent="0.35">
      <c r="AG10061" s="1">
        <v>45477</v>
      </c>
    </row>
    <row r="10062" spans="33:34" x14ac:dyDescent="0.35">
      <c r="AG10062" s="1">
        <v>45478</v>
      </c>
      <c r="AH10062" s="11">
        <v>5.84</v>
      </c>
    </row>
    <row r="10063" spans="33:34" x14ac:dyDescent="0.35">
      <c r="AG10063" s="1">
        <v>45481</v>
      </c>
      <c r="AH10063" s="11">
        <v>5.82</v>
      </c>
    </row>
    <row r="10064" spans="33:34" x14ac:dyDescent="0.35">
      <c r="AG10064" s="1">
        <v>45482</v>
      </c>
      <c r="AH10064" s="11">
        <v>5.86</v>
      </c>
    </row>
    <row r="10065" spans="33:34" x14ac:dyDescent="0.35">
      <c r="AG10065" s="1">
        <v>45483</v>
      </c>
      <c r="AH10065" s="11">
        <v>5.84</v>
      </c>
    </row>
    <row r="10066" spans="33:34" x14ac:dyDescent="0.35">
      <c r="AG10066" s="1">
        <v>45484</v>
      </c>
      <c r="AH10066" s="11">
        <v>5.78</v>
      </c>
    </row>
    <row r="10067" spans="33:34" x14ac:dyDescent="0.35">
      <c r="AG10067" s="1">
        <v>45485</v>
      </c>
      <c r="AH10067" s="11">
        <v>5.76</v>
      </c>
    </row>
    <row r="10068" spans="33:34" x14ac:dyDescent="0.35">
      <c r="AG10068" s="1">
        <v>45488</v>
      </c>
      <c r="AH10068" s="11">
        <v>5.81</v>
      </c>
    </row>
    <row r="10069" spans="33:34" x14ac:dyDescent="0.35">
      <c r="AG10069" s="1">
        <v>45489</v>
      </c>
      <c r="AH10069" s="11">
        <v>5.73</v>
      </c>
    </row>
    <row r="10070" spans="33:34" x14ac:dyDescent="0.35">
      <c r="AG10070" s="1">
        <v>45490</v>
      </c>
      <c r="AH10070" s="11">
        <v>5.72</v>
      </c>
    </row>
    <row r="10071" spans="33:34" x14ac:dyDescent="0.35">
      <c r="AG10071" s="1">
        <v>45491</v>
      </c>
      <c r="AH10071" s="11">
        <v>5.77</v>
      </c>
    </row>
    <row r="10072" spans="33:34" x14ac:dyDescent="0.35">
      <c r="AG10072" s="1">
        <v>45492</v>
      </c>
      <c r="AH10072" s="11">
        <v>5.82</v>
      </c>
    </row>
    <row r="10073" spans="33:34" x14ac:dyDescent="0.35">
      <c r="AG10073" s="1">
        <v>45495</v>
      </c>
      <c r="AH10073" s="11">
        <v>5.84</v>
      </c>
    </row>
    <row r="10074" spans="33:34" x14ac:dyDescent="0.35">
      <c r="AG10074" s="1">
        <v>45496</v>
      </c>
      <c r="AH10074" s="11">
        <v>5.84</v>
      </c>
    </row>
    <row r="10075" spans="33:34" x14ac:dyDescent="0.35">
      <c r="AG10075" s="1">
        <v>45497</v>
      </c>
      <c r="AH10075" s="11">
        <v>5.93</v>
      </c>
    </row>
    <row r="10076" spans="33:34" x14ac:dyDescent="0.35">
      <c r="AG10076" s="1">
        <v>45498</v>
      </c>
      <c r="AH10076" s="11">
        <v>5.89</v>
      </c>
    </row>
    <row r="10077" spans="33:34" x14ac:dyDescent="0.35">
      <c r="AG10077" s="1">
        <v>45499</v>
      </c>
      <c r="AH10077" s="11">
        <v>5.85</v>
      </c>
    </row>
    <row r="10078" spans="33:34" x14ac:dyDescent="0.35">
      <c r="AG10078" s="1">
        <v>45502</v>
      </c>
      <c r="AH10078" s="11">
        <v>5.83</v>
      </c>
    </row>
    <row r="10079" spans="33:34" x14ac:dyDescent="0.35">
      <c r="AG10079" s="1">
        <v>45503</v>
      </c>
      <c r="AH10079" s="11">
        <v>5.8</v>
      </c>
    </row>
    <row r="10080" spans="33:34" x14ac:dyDescent="0.35">
      <c r="AG10080" s="1">
        <v>45504</v>
      </c>
      <c r="AH10080" s="11">
        <v>5.77</v>
      </c>
    </row>
    <row r="10081" spans="33:34" x14ac:dyDescent="0.35">
      <c r="AG10081" s="1">
        <v>45505</v>
      </c>
      <c r="AH10081" s="11">
        <v>5.7</v>
      </c>
    </row>
    <row r="10082" spans="33:34" x14ac:dyDescent="0.35">
      <c r="AG10082" s="1">
        <v>45506</v>
      </c>
      <c r="AH10082" s="11">
        <v>5.6</v>
      </c>
    </row>
    <row r="10083" spans="33:34" x14ac:dyDescent="0.35">
      <c r="AG10083" s="1">
        <v>45509</v>
      </c>
      <c r="AH10083" s="11">
        <v>5.63</v>
      </c>
    </row>
    <row r="10084" spans="33:34" x14ac:dyDescent="0.35">
      <c r="AG10084" s="1">
        <v>45510</v>
      </c>
      <c r="AH10084" s="11">
        <v>5.68</v>
      </c>
    </row>
    <row r="10085" spans="33:34" x14ac:dyDescent="0.35">
      <c r="AG10085" s="1">
        <v>45511</v>
      </c>
      <c r="AH10085" s="11">
        <v>5.76</v>
      </c>
    </row>
    <row r="10086" spans="33:34" x14ac:dyDescent="0.35">
      <c r="AG10086" s="1">
        <v>45512</v>
      </c>
      <c r="AH10086" s="11">
        <v>5.77</v>
      </c>
    </row>
    <row r="10087" spans="33:34" x14ac:dyDescent="0.35">
      <c r="AG10087" s="1">
        <v>45513</v>
      </c>
      <c r="AH10087" s="11">
        <v>5.71</v>
      </c>
    </row>
    <row r="10088" spans="33:34" x14ac:dyDescent="0.35">
      <c r="AG10088" s="1">
        <v>45516</v>
      </c>
      <c r="AH10088" s="11">
        <v>5.68</v>
      </c>
    </row>
    <row r="10089" spans="33:34" x14ac:dyDescent="0.35">
      <c r="AG10089" s="1">
        <v>45517</v>
      </c>
      <c r="AH10089" s="11">
        <v>5.65</v>
      </c>
    </row>
    <row r="10090" spans="33:34" x14ac:dyDescent="0.35">
      <c r="AG10090" s="1">
        <v>45518</v>
      </c>
      <c r="AH10090" s="11">
        <v>5.57</v>
      </c>
    </row>
    <row r="10091" spans="33:34" x14ac:dyDescent="0.35">
      <c r="AG10091" s="1">
        <v>45519</v>
      </c>
      <c r="AH10091" s="11">
        <v>5.6</v>
      </c>
    </row>
    <row r="10092" spans="33:34" x14ac:dyDescent="0.35">
      <c r="AG10092" s="1">
        <v>45520</v>
      </c>
      <c r="AH10092" s="11">
        <v>5.58</v>
      </c>
    </row>
    <row r="10093" spans="33:34" x14ac:dyDescent="0.35">
      <c r="AG10093" s="1">
        <v>45523</v>
      </c>
      <c r="AH10093" s="11">
        <v>5.54</v>
      </c>
    </row>
    <row r="10094" spans="33:34" x14ac:dyDescent="0.35">
      <c r="AG10094" s="1">
        <v>45524</v>
      </c>
      <c r="AH10094" s="11">
        <v>5.51</v>
      </c>
    </row>
    <row r="10095" spans="33:34" x14ac:dyDescent="0.35">
      <c r="AG10095" s="1">
        <v>45525</v>
      </c>
      <c r="AH10095" s="11">
        <v>5.48</v>
      </c>
    </row>
    <row r="10096" spans="33:34" x14ac:dyDescent="0.35">
      <c r="AG10096" s="1">
        <v>45526</v>
      </c>
      <c r="AH10096" s="11">
        <v>5.56</v>
      </c>
    </row>
    <row r="10097" spans="33:34" x14ac:dyDescent="0.35">
      <c r="AG10097" s="1">
        <v>45527</v>
      </c>
      <c r="AH10097" s="11">
        <v>5.51</v>
      </c>
    </row>
    <row r="10098" spans="33:34" x14ac:dyDescent="0.35">
      <c r="AG10098" s="1">
        <v>45530</v>
      </c>
      <c r="AH10098" s="11">
        <v>5.52</v>
      </c>
    </row>
    <row r="10099" spans="33:34" x14ac:dyDescent="0.35">
      <c r="AG10099" s="1">
        <v>45531</v>
      </c>
      <c r="AH10099" s="11">
        <v>5.54</v>
      </c>
    </row>
    <row r="10100" spans="33:34" x14ac:dyDescent="0.35">
      <c r="AG10100" s="1">
        <v>45532</v>
      </c>
      <c r="AH10100" s="11">
        <v>5.55</v>
      </c>
    </row>
    <row r="10101" spans="33:34" x14ac:dyDescent="0.35">
      <c r="AG10101" s="1">
        <v>45533</v>
      </c>
      <c r="AH10101" s="11">
        <v>5.56</v>
      </c>
    </row>
    <row r="10102" spans="33:34" x14ac:dyDescent="0.35">
      <c r="AG10102" s="1">
        <v>45534</v>
      </c>
      <c r="AH10102" s="11">
        <v>5.6</v>
      </c>
    </row>
    <row r="10103" spans="33:34" x14ac:dyDescent="0.35">
      <c r="AG10103" s="1">
        <v>45537</v>
      </c>
    </row>
    <row r="10104" spans="33:34" x14ac:dyDescent="0.35">
      <c r="AG10104" s="1">
        <v>45538</v>
      </c>
      <c r="AH10104" s="11">
        <v>5.57</v>
      </c>
    </row>
    <row r="10105" spans="33:34" x14ac:dyDescent="0.35">
      <c r="AG10105" s="1">
        <v>45539</v>
      </c>
      <c r="AH10105" s="11">
        <v>5.5</v>
      </c>
    </row>
    <row r="10106" spans="33:34" x14ac:dyDescent="0.35">
      <c r="AG10106" s="1">
        <v>45540</v>
      </c>
      <c r="AH10106" s="11">
        <v>5.46</v>
      </c>
    </row>
    <row r="10107" spans="33:34" x14ac:dyDescent="0.35">
      <c r="AG10107" s="1">
        <v>45541</v>
      </c>
      <c r="AH10107" s="11">
        <v>5.45</v>
      </c>
    </row>
    <row r="10108" spans="33:34" x14ac:dyDescent="0.35">
      <c r="AG10108" s="1">
        <v>45544</v>
      </c>
      <c r="AH10108" s="11">
        <v>5.43</v>
      </c>
    </row>
    <row r="10109" spans="33:34" x14ac:dyDescent="0.35">
      <c r="AG10109" s="1">
        <v>45545</v>
      </c>
      <c r="AH10109" s="11">
        <v>5.39</v>
      </c>
    </row>
    <row r="10110" spans="33:34" x14ac:dyDescent="0.35">
      <c r="AG10110" s="1">
        <v>45546</v>
      </c>
      <c r="AH10110" s="11">
        <v>5.4</v>
      </c>
    </row>
    <row r="10111" spans="33:34" x14ac:dyDescent="0.35">
      <c r="AG10111" s="1">
        <v>45547</v>
      </c>
      <c r="AH10111" s="11">
        <v>5.42</v>
      </c>
    </row>
    <row r="10112" spans="33:34" x14ac:dyDescent="0.35">
      <c r="AG10112" s="1">
        <v>45548</v>
      </c>
      <c r="AH10112" s="11">
        <v>5.38</v>
      </c>
    </row>
    <row r="10113" spans="33:34" x14ac:dyDescent="0.35">
      <c r="AG10113" s="1">
        <v>45551</v>
      </c>
      <c r="AH10113" s="11">
        <v>5.33</v>
      </c>
    </row>
    <row r="10114" spans="33:34" x14ac:dyDescent="0.35">
      <c r="AG10114" s="1">
        <v>45552</v>
      </c>
      <c r="AH10114" s="11">
        <v>5.33</v>
      </c>
    </row>
    <row r="10115" spans="33:34" x14ac:dyDescent="0.35">
      <c r="AG10115" s="1">
        <v>45553</v>
      </c>
      <c r="AH10115" s="11">
        <v>5.37</v>
      </c>
    </row>
    <row r="10116" spans="33:34" x14ac:dyDescent="0.35">
      <c r="AG10116" s="1">
        <v>45554</v>
      </c>
      <c r="AH10116" s="11">
        <v>5.4</v>
      </c>
    </row>
    <row r="10117" spans="33:34" x14ac:dyDescent="0.35">
      <c r="AG10117" s="1">
        <v>45555</v>
      </c>
      <c r="AH10117" s="11">
        <v>5.4</v>
      </c>
    </row>
    <row r="10118" spans="33:34" x14ac:dyDescent="0.35">
      <c r="AG10118" s="1">
        <v>45558</v>
      </c>
      <c r="AH10118" s="11">
        <v>5.4</v>
      </c>
    </row>
    <row r="10119" spans="33:34" x14ac:dyDescent="0.35">
      <c r="AG10119" s="1">
        <v>45559</v>
      </c>
      <c r="AH10119" s="11">
        <v>5.4</v>
      </c>
    </row>
    <row r="10120" spans="33:34" x14ac:dyDescent="0.35">
      <c r="AG10120" s="1">
        <v>45560</v>
      </c>
      <c r="AH10120" s="11">
        <v>5.44</v>
      </c>
    </row>
    <row r="10121" spans="33:34" x14ac:dyDescent="0.35">
      <c r="AG10121" s="1">
        <v>45561</v>
      </c>
      <c r="AH10121" s="11">
        <v>5.44</v>
      </c>
    </row>
    <row r="10122" spans="33:34" x14ac:dyDescent="0.35">
      <c r="AG10122" s="1">
        <v>45562</v>
      </c>
      <c r="AH10122" s="11">
        <v>5.41</v>
      </c>
    </row>
    <row r="10123" spans="33:34" x14ac:dyDescent="0.35">
      <c r="AG10123" s="1">
        <v>45565</v>
      </c>
      <c r="AH10123" s="11">
        <v>5.44</v>
      </c>
    </row>
    <row r="10124" spans="33:34" x14ac:dyDescent="0.35">
      <c r="AG10124" s="1">
        <v>45566</v>
      </c>
      <c r="AH10124" s="11">
        <v>5.39</v>
      </c>
    </row>
    <row r="10125" spans="33:34" x14ac:dyDescent="0.35">
      <c r="AG10125" s="1">
        <v>45567</v>
      </c>
      <c r="AH10125" s="11">
        <v>5.43</v>
      </c>
    </row>
    <row r="10126" spans="33:34" x14ac:dyDescent="0.35">
      <c r="AG10126" s="1">
        <v>45568</v>
      </c>
      <c r="AH10126" s="11">
        <v>5.47</v>
      </c>
    </row>
    <row r="10127" spans="33:34" x14ac:dyDescent="0.35">
      <c r="AG10127" s="1">
        <v>45569</v>
      </c>
      <c r="AH10127" s="11">
        <v>5.55</v>
      </c>
    </row>
    <row r="10128" spans="33:34" x14ac:dyDescent="0.35">
      <c r="AG10128" s="1">
        <v>45572</v>
      </c>
      <c r="AH10128" s="11">
        <v>5.57</v>
      </c>
    </row>
    <row r="10129" spans="33:34" x14ac:dyDescent="0.35">
      <c r="AG10129" s="1">
        <v>45573</v>
      </c>
      <c r="AH10129" s="11">
        <v>5.59</v>
      </c>
    </row>
    <row r="10130" spans="33:34" x14ac:dyDescent="0.35">
      <c r="AG10130" s="1">
        <v>45574</v>
      </c>
      <c r="AH10130" s="11">
        <v>5.6</v>
      </c>
    </row>
    <row r="10131" spans="33:34" x14ac:dyDescent="0.35">
      <c r="AG10131" s="1">
        <v>45575</v>
      </c>
      <c r="AH10131" s="11">
        <v>5.63</v>
      </c>
    </row>
    <row r="10132" spans="33:34" x14ac:dyDescent="0.35">
      <c r="AG10132" s="1">
        <v>45576</v>
      </c>
      <c r="AH10132" s="11">
        <v>5.62</v>
      </c>
    </row>
    <row r="10133" spans="33:34" x14ac:dyDescent="0.35">
      <c r="AG10133" s="1">
        <v>45579</v>
      </c>
    </row>
    <row r="10134" spans="33:34" x14ac:dyDescent="0.35">
      <c r="AG10134" s="1">
        <v>45580</v>
      </c>
      <c r="AH10134" s="11">
        <v>5.56</v>
      </c>
    </row>
    <row r="10135" spans="33:34" x14ac:dyDescent="0.35">
      <c r="AG10135" s="1">
        <v>45581</v>
      </c>
      <c r="AH10135" s="11">
        <v>5.53</v>
      </c>
    </row>
    <row r="10136" spans="33:34" x14ac:dyDescent="0.35">
      <c r="AG10136" s="1">
        <v>45582</v>
      </c>
      <c r="AH10136" s="11">
        <v>5.62</v>
      </c>
    </row>
    <row r="10137" spans="33:34" x14ac:dyDescent="0.35">
      <c r="AG10137" s="1">
        <v>45583</v>
      </c>
      <c r="AH10137" s="11">
        <v>5.61</v>
      </c>
    </row>
    <row r="10138" spans="33:34" x14ac:dyDescent="0.35">
      <c r="AG10138" s="1">
        <v>45586</v>
      </c>
      <c r="AH10138" s="11">
        <v>5.73</v>
      </c>
    </row>
    <row r="10139" spans="33:34" x14ac:dyDescent="0.35">
      <c r="AG10139" s="1">
        <v>45587</v>
      </c>
      <c r="AH10139" s="11">
        <v>5.75</v>
      </c>
    </row>
    <row r="10140" spans="33:34" x14ac:dyDescent="0.35">
      <c r="AG10140" s="1">
        <v>45588</v>
      </c>
      <c r="AH10140" s="11">
        <v>5.78</v>
      </c>
    </row>
    <row r="10141" spans="33:34" x14ac:dyDescent="0.35">
      <c r="AG10141" s="1">
        <v>45589</v>
      </c>
      <c r="AH10141" s="11">
        <v>5.73</v>
      </c>
    </row>
    <row r="10142" spans="33:34" x14ac:dyDescent="0.35">
      <c r="AG10142" s="1">
        <v>45590</v>
      </c>
      <c r="AH10142" s="11">
        <v>5.76</v>
      </c>
    </row>
    <row r="10143" spans="33:34" x14ac:dyDescent="0.35">
      <c r="AG10143" s="1">
        <v>45593</v>
      </c>
      <c r="AH10143" s="11">
        <v>5.79</v>
      </c>
    </row>
    <row r="10144" spans="33:34" x14ac:dyDescent="0.35">
      <c r="AG10144" s="1">
        <v>45594</v>
      </c>
      <c r="AH10144" s="11">
        <v>5.77</v>
      </c>
    </row>
    <row r="10145" spans="33:34" x14ac:dyDescent="0.35">
      <c r="AG10145" s="1">
        <v>45595</v>
      </c>
      <c r="AH10145" s="11">
        <v>5.73</v>
      </c>
    </row>
    <row r="10146" spans="33:34" x14ac:dyDescent="0.35">
      <c r="AG10146" s="1">
        <v>45596</v>
      </c>
      <c r="AH10146" s="11">
        <v>5.74</v>
      </c>
    </row>
    <row r="10147" spans="33:34" x14ac:dyDescent="0.35">
      <c r="AG10147" s="1">
        <v>45597</v>
      </c>
      <c r="AH10147" s="11">
        <v>5.83</v>
      </c>
    </row>
    <row r="10148" spans="33:34" x14ac:dyDescent="0.35">
      <c r="AG10148" s="1">
        <v>45600</v>
      </c>
      <c r="AH10148" s="11">
        <v>5.77</v>
      </c>
    </row>
    <row r="10149" spans="33:34" x14ac:dyDescent="0.35">
      <c r="AG10149" s="1">
        <v>45601</v>
      </c>
      <c r="AH10149" s="11">
        <v>5.71</v>
      </c>
    </row>
    <row r="10150" spans="33:34" x14ac:dyDescent="0.35">
      <c r="AG10150" s="1">
        <v>45602</v>
      </c>
      <c r="AH10150" s="11">
        <v>5.82</v>
      </c>
    </row>
    <row r="10151" spans="33:34" x14ac:dyDescent="0.35">
      <c r="AG10151" s="1">
        <v>45603</v>
      </c>
      <c r="AH10151" s="11">
        <v>5.75</v>
      </c>
    </row>
    <row r="10152" spans="33:34" x14ac:dyDescent="0.35">
      <c r="AG10152" s="1">
        <v>45604</v>
      </c>
      <c r="AH10152" s="11">
        <v>5.68</v>
      </c>
    </row>
    <row r="10153" spans="33:34" x14ac:dyDescent="0.35">
      <c r="AG10153" s="1">
        <v>45607</v>
      </c>
    </row>
    <row r="10154" spans="33:34" x14ac:dyDescent="0.35">
      <c r="AG10154" s="1">
        <v>45608</v>
      </c>
      <c r="AH10154" s="11">
        <v>5.79</v>
      </c>
    </row>
    <row r="10155" spans="33:34" x14ac:dyDescent="0.35">
      <c r="AG10155" s="1">
        <v>45609</v>
      </c>
      <c r="AH10155" s="11">
        <v>5.85</v>
      </c>
    </row>
    <row r="10156" spans="33:34" x14ac:dyDescent="0.35">
      <c r="AG10156" s="1">
        <v>45610</v>
      </c>
      <c r="AH10156" s="11">
        <v>5.82</v>
      </c>
    </row>
    <row r="10157" spans="33:34" x14ac:dyDescent="0.35">
      <c r="AG10157" s="1">
        <v>45611</v>
      </c>
      <c r="AH10157" s="11">
        <v>5.84</v>
      </c>
    </row>
    <row r="10158" spans="33:34" x14ac:dyDescent="0.35">
      <c r="AG10158" s="1">
        <v>45614</v>
      </c>
      <c r="AH10158" s="11">
        <v>5.84</v>
      </c>
    </row>
    <row r="10159" spans="33:34" x14ac:dyDescent="0.35">
      <c r="AG10159" s="1">
        <v>45615</v>
      </c>
      <c r="AH10159" s="11">
        <v>5.81</v>
      </c>
    </row>
    <row r="10160" spans="33:34" x14ac:dyDescent="0.35">
      <c r="AG10160" s="1">
        <v>45616</v>
      </c>
      <c r="AH10160" s="11">
        <v>5.84</v>
      </c>
    </row>
    <row r="10161" spans="33:34" x14ac:dyDescent="0.35">
      <c r="AG10161" s="1">
        <v>45617</v>
      </c>
      <c r="AH10161" s="11">
        <v>5.86</v>
      </c>
    </row>
    <row r="10162" spans="33:34" x14ac:dyDescent="0.35">
      <c r="AG10162" s="1">
        <v>45618</v>
      </c>
      <c r="AH10162" s="11">
        <v>5.84</v>
      </c>
    </row>
    <row r="10163" spans="33:34" x14ac:dyDescent="0.35">
      <c r="AG10163" s="1">
        <v>45621</v>
      </c>
      <c r="AH10163" s="11">
        <v>5.69</v>
      </c>
    </row>
    <row r="10164" spans="33:34" x14ac:dyDescent="0.35">
      <c r="AG10164" s="1">
        <v>45622</v>
      </c>
      <c r="AH10164" s="11">
        <v>5.73</v>
      </c>
    </row>
    <row r="10165" spans="33:34" x14ac:dyDescent="0.35">
      <c r="AG10165" s="1">
        <v>45623</v>
      </c>
      <c r="AH10165" s="11">
        <v>5.68</v>
      </c>
    </row>
    <row r="10166" spans="33:34" x14ac:dyDescent="0.35">
      <c r="AG10166" s="1">
        <v>45624</v>
      </c>
    </row>
    <row r="10167" spans="33:34" x14ac:dyDescent="0.35">
      <c r="AG10167" s="1">
        <v>45625</v>
      </c>
      <c r="AH10167" s="11">
        <v>5.62</v>
      </c>
    </row>
    <row r="10168" spans="33:34" x14ac:dyDescent="0.35">
      <c r="AG10168" s="1">
        <v>45628</v>
      </c>
      <c r="AH10168" s="11">
        <v>5.6</v>
      </c>
    </row>
    <row r="10169" spans="33:34" x14ac:dyDescent="0.35">
      <c r="AG10169" s="1">
        <v>45629</v>
      </c>
      <c r="AH10169" s="11">
        <v>5.63</v>
      </c>
    </row>
    <row r="10170" spans="33:34" x14ac:dyDescent="0.35">
      <c r="AG10170" s="1">
        <v>45630</v>
      </c>
      <c r="AH10170" s="11">
        <v>5.58</v>
      </c>
    </row>
    <row r="10171" spans="33:34" x14ac:dyDescent="0.35">
      <c r="AG10171" s="1">
        <v>45631</v>
      </c>
      <c r="AH10171" s="11">
        <v>5.57</v>
      </c>
    </row>
    <row r="10172" spans="33:34" x14ac:dyDescent="0.35">
      <c r="AG10172" s="1">
        <v>45632</v>
      </c>
      <c r="AH10172" s="11">
        <v>5.57</v>
      </c>
    </row>
    <row r="10173" spans="33:34" x14ac:dyDescent="0.35">
      <c r="AG10173" s="1">
        <v>45635</v>
      </c>
      <c r="AH10173" s="11">
        <v>5.62</v>
      </c>
    </row>
    <row r="10174" spans="33:34" x14ac:dyDescent="0.35">
      <c r="AG10174" s="1">
        <v>45636</v>
      </c>
      <c r="AH10174" s="11">
        <v>5.63</v>
      </c>
    </row>
    <row r="10175" spans="33:34" x14ac:dyDescent="0.35">
      <c r="AG10175" s="1">
        <v>45637</v>
      </c>
      <c r="AH10175" s="11">
        <v>5.68</v>
      </c>
    </row>
    <row r="10176" spans="33:34" x14ac:dyDescent="0.35">
      <c r="AG10176" s="1">
        <v>45638</v>
      </c>
      <c r="AH10176" s="11">
        <v>5.76</v>
      </c>
    </row>
    <row r="10177" spans="33:34" x14ac:dyDescent="0.35">
      <c r="AG10177" s="1">
        <v>45639</v>
      </c>
      <c r="AH10177" s="11">
        <v>5.82</v>
      </c>
    </row>
    <row r="10178" spans="33:34" x14ac:dyDescent="0.35">
      <c r="AG10178" s="1">
        <v>45642</v>
      </c>
      <c r="AH10178" s="11">
        <v>5.81</v>
      </c>
    </row>
    <row r="10179" spans="33:34" x14ac:dyDescent="0.35">
      <c r="AG10179" s="1">
        <v>45643</v>
      </c>
      <c r="AH10179" s="11">
        <v>5.79</v>
      </c>
    </row>
    <row r="10180" spans="33:34" x14ac:dyDescent="0.35">
      <c r="AG10180" s="1">
        <v>45644</v>
      </c>
      <c r="AH10180" s="11">
        <v>5.87</v>
      </c>
    </row>
    <row r="10181" spans="33:34" x14ac:dyDescent="0.35">
      <c r="AG10181" s="1">
        <v>45645</v>
      </c>
      <c r="AH10181" s="11">
        <v>5.97</v>
      </c>
    </row>
    <row r="10182" spans="33:34" x14ac:dyDescent="0.35">
      <c r="AG10182" s="1">
        <v>45646</v>
      </c>
      <c r="AH10182" s="11">
        <v>5.95</v>
      </c>
    </row>
    <row r="10183" spans="33:34" x14ac:dyDescent="0.35">
      <c r="AG10183" s="1">
        <v>45649</v>
      </c>
      <c r="AH10183" s="11">
        <v>6.01</v>
      </c>
    </row>
    <row r="10184" spans="33:34" x14ac:dyDescent="0.35">
      <c r="AG10184" s="1">
        <v>45650</v>
      </c>
      <c r="AH10184" s="11">
        <v>5.98</v>
      </c>
    </row>
    <row r="10185" spans="33:34" x14ac:dyDescent="0.35">
      <c r="AG10185" s="1">
        <v>45651</v>
      </c>
    </row>
    <row r="10186" spans="33:34" x14ac:dyDescent="0.35">
      <c r="AG10186" s="1">
        <v>45652</v>
      </c>
      <c r="AH10186" s="11">
        <v>5.98</v>
      </c>
    </row>
    <row r="10187" spans="33:34" x14ac:dyDescent="0.35">
      <c r="AG10187" s="1">
        <v>45653</v>
      </c>
      <c r="AH10187" s="11">
        <v>6.02</v>
      </c>
    </row>
    <row r="10188" spans="33:34" x14ac:dyDescent="0.35">
      <c r="AG10188" s="1">
        <v>45656</v>
      </c>
      <c r="AH10188" s="11">
        <v>5.98</v>
      </c>
    </row>
    <row r="10189" spans="33:34" x14ac:dyDescent="0.35">
      <c r="AG10189" s="1">
        <v>45657</v>
      </c>
      <c r="AH10189" s="11">
        <v>6</v>
      </c>
    </row>
    <row r="10190" spans="33:34" x14ac:dyDescent="0.35">
      <c r="AG10190" s="1">
        <v>45658</v>
      </c>
    </row>
    <row r="10191" spans="33:34" x14ac:dyDescent="0.35">
      <c r="AG10191" s="1">
        <v>45659</v>
      </c>
      <c r="AH10191" s="11">
        <v>6.02</v>
      </c>
    </row>
    <row r="10192" spans="33:34" x14ac:dyDescent="0.35">
      <c r="AG10192" s="1">
        <v>45660</v>
      </c>
      <c r="AH10192" s="11">
        <v>6.04</v>
      </c>
    </row>
    <row r="10193" spans="33:34" x14ac:dyDescent="0.35">
      <c r="AG10193" s="1">
        <v>45663</v>
      </c>
      <c r="AH10193" s="11">
        <v>6.06</v>
      </c>
    </row>
    <row r="10194" spans="33:34" x14ac:dyDescent="0.35">
      <c r="AG10194" s="1">
        <v>45664</v>
      </c>
      <c r="AH10194" s="11">
        <v>6.14</v>
      </c>
    </row>
    <row r="10195" spans="33:34" x14ac:dyDescent="0.35">
      <c r="AG10195" s="1">
        <v>45665</v>
      </c>
      <c r="AH10195" s="11">
        <v>6.15</v>
      </c>
    </row>
    <row r="10196" spans="33:34" x14ac:dyDescent="0.35">
      <c r="AG10196" s="1">
        <v>45666</v>
      </c>
      <c r="AH10196" s="11">
        <v>6.14</v>
      </c>
    </row>
    <row r="10197" spans="33:34" x14ac:dyDescent="0.35">
      <c r="AG10197" s="1">
        <v>45667</v>
      </c>
      <c r="AH10197" s="11">
        <v>6.19</v>
      </c>
    </row>
    <row r="10198" spans="33:34" x14ac:dyDescent="0.35">
      <c r="AG10198" s="1">
        <v>45670</v>
      </c>
      <c r="AH10198" s="11">
        <v>6.23</v>
      </c>
    </row>
    <row r="10199" spans="33:34" x14ac:dyDescent="0.35">
      <c r="AG10199" s="1">
        <v>45671</v>
      </c>
      <c r="AH10199" s="11">
        <v>6.22</v>
      </c>
    </row>
    <row r="10200" spans="33:34" x14ac:dyDescent="0.35">
      <c r="AG10200" s="1">
        <v>45672</v>
      </c>
      <c r="AH10200" s="11">
        <v>6.1</v>
      </c>
    </row>
    <row r="10201" spans="33:34" x14ac:dyDescent="0.35">
      <c r="AG10201" s="1">
        <v>45673</v>
      </c>
      <c r="AH10201" s="11">
        <v>6.07</v>
      </c>
    </row>
    <row r="10202" spans="33:34" x14ac:dyDescent="0.35">
      <c r="AG10202" s="1">
        <v>45674</v>
      </c>
      <c r="AH10202" s="11">
        <v>6.07</v>
      </c>
    </row>
    <row r="10203" spans="33:34" x14ac:dyDescent="0.35">
      <c r="AG10203" s="1">
        <v>45677</v>
      </c>
    </row>
    <row r="10204" spans="33:34" x14ac:dyDescent="0.35">
      <c r="AG10204" s="1">
        <v>45678</v>
      </c>
      <c r="AH10204" s="11">
        <v>6.03</v>
      </c>
    </row>
    <row r="10205" spans="33:34" x14ac:dyDescent="0.35">
      <c r="AG10205" s="1">
        <v>45679</v>
      </c>
      <c r="AH10205" s="11">
        <v>6.03</v>
      </c>
    </row>
    <row r="10206" spans="33:34" x14ac:dyDescent="0.35">
      <c r="AG10206" s="1">
        <v>45680</v>
      </c>
      <c r="AH10206" s="11">
        <v>6.08</v>
      </c>
    </row>
    <row r="10207" spans="33:34" x14ac:dyDescent="0.35">
      <c r="AG10207" s="1">
        <v>45681</v>
      </c>
      <c r="AH10207" s="11">
        <v>6.06</v>
      </c>
    </row>
    <row r="10208" spans="33:34" x14ac:dyDescent="0.35">
      <c r="AG10208" s="1">
        <v>45684</v>
      </c>
      <c r="AH10208" s="11">
        <v>5.98</v>
      </c>
    </row>
    <row r="10209" spans="33:34" x14ac:dyDescent="0.35">
      <c r="AG10209" s="1">
        <v>45685</v>
      </c>
      <c r="AH10209" s="11">
        <v>6</v>
      </c>
    </row>
    <row r="10210" spans="33:34" x14ac:dyDescent="0.35">
      <c r="AG10210" s="1">
        <v>45686</v>
      </c>
      <c r="AH10210" s="11">
        <v>6</v>
      </c>
    </row>
    <row r="10211" spans="33:34" x14ac:dyDescent="0.35">
      <c r="AG10211" s="1">
        <v>45687</v>
      </c>
      <c r="AH10211" s="11">
        <v>5.97</v>
      </c>
    </row>
    <row r="10212" spans="33:34" x14ac:dyDescent="0.35">
      <c r="AG10212" s="1">
        <v>45688</v>
      </c>
      <c r="AH10212" s="11">
        <v>6.03</v>
      </c>
    </row>
    <row r="10213" spans="33:34" x14ac:dyDescent="0.35">
      <c r="AG10213" s="1">
        <v>45691</v>
      </c>
      <c r="AH10213" s="11">
        <v>6</v>
      </c>
    </row>
    <row r="10214" spans="33:34" x14ac:dyDescent="0.35">
      <c r="AG10214" s="1">
        <v>45692</v>
      </c>
      <c r="AH10214" s="11">
        <v>5.98</v>
      </c>
    </row>
    <row r="10215" spans="33:34" x14ac:dyDescent="0.35">
      <c r="AG10215" s="1">
        <v>45693</v>
      </c>
      <c r="AH10215" s="11">
        <v>5.88</v>
      </c>
    </row>
    <row r="10216" spans="33:34" x14ac:dyDescent="0.35">
      <c r="AG10216" s="1">
        <v>45694</v>
      </c>
      <c r="AH10216" s="11">
        <v>5.89</v>
      </c>
    </row>
    <row r="10217" spans="33:34" x14ac:dyDescent="0.35">
      <c r="AG10217" s="1">
        <v>45695</v>
      </c>
      <c r="AH10217" s="11">
        <v>5.94</v>
      </c>
    </row>
    <row r="10218" spans="33:34" x14ac:dyDescent="0.35">
      <c r="AG10218" s="1">
        <v>45698</v>
      </c>
      <c r="AH10218" s="11">
        <v>5.96</v>
      </c>
    </row>
    <row r="10219" spans="33:34" x14ac:dyDescent="0.35">
      <c r="AG10219" s="1">
        <v>45699</v>
      </c>
      <c r="AH10219" s="11">
        <v>6</v>
      </c>
    </row>
    <row r="10220" spans="33:34" x14ac:dyDescent="0.35">
      <c r="AG10220" s="1">
        <v>45700</v>
      </c>
      <c r="AH10220" s="11">
        <v>6.07</v>
      </c>
    </row>
    <row r="10221" spans="33:34" x14ac:dyDescent="0.35">
      <c r="AG10221" s="1">
        <v>45701</v>
      </c>
      <c r="AH10221" s="11">
        <v>5.96</v>
      </c>
    </row>
    <row r="10222" spans="33:34" x14ac:dyDescent="0.35">
      <c r="AG10222" s="1">
        <v>45702</v>
      </c>
      <c r="AH10222" s="11">
        <v>5.93</v>
      </c>
    </row>
    <row r="10223" spans="33:34" x14ac:dyDescent="0.35">
      <c r="AG10223" s="1">
        <v>45705</v>
      </c>
    </row>
    <row r="10224" spans="33:34" x14ac:dyDescent="0.35">
      <c r="AG10224" s="1">
        <v>45706</v>
      </c>
      <c r="AH10224" s="11">
        <v>5.99</v>
      </c>
    </row>
    <row r="10225" spans="33:34" x14ac:dyDescent="0.35">
      <c r="AG10225" s="1">
        <v>45707</v>
      </c>
      <c r="AH10225" s="11">
        <v>5.99</v>
      </c>
    </row>
    <row r="10226" spans="33:34" x14ac:dyDescent="0.35">
      <c r="AG10226" s="1">
        <v>45708</v>
      </c>
      <c r="AH10226" s="11">
        <v>5.97</v>
      </c>
    </row>
    <row r="10227" spans="33:34" x14ac:dyDescent="0.35">
      <c r="AG10227" s="1">
        <v>45709</v>
      </c>
      <c r="AH10227" s="11">
        <v>5.91</v>
      </c>
    </row>
    <row r="10228" spans="33:34" x14ac:dyDescent="0.35">
      <c r="AG10228" s="1">
        <v>45712</v>
      </c>
      <c r="AH10228" s="11">
        <v>5.88</v>
      </c>
    </row>
    <row r="10229" spans="33:34" x14ac:dyDescent="0.35">
      <c r="AG10229" s="1">
        <v>45713</v>
      </c>
      <c r="AH10229" s="11">
        <v>5.8</v>
      </c>
    </row>
    <row r="10230" spans="33:34" x14ac:dyDescent="0.35">
      <c r="AG10230" s="1">
        <v>45714</v>
      </c>
      <c r="AH10230" s="11">
        <v>5.76</v>
      </c>
    </row>
    <row r="10231" spans="33:34" x14ac:dyDescent="0.35">
      <c r="AG10231" s="1">
        <v>45715</v>
      </c>
      <c r="AH10231" s="11">
        <v>5.81</v>
      </c>
    </row>
    <row r="10232" spans="33:34" x14ac:dyDescent="0.35">
      <c r="AG10232" s="1">
        <v>45716</v>
      </c>
      <c r="AH10232" s="11">
        <v>5.81</v>
      </c>
    </row>
    <row r="10233" spans="33:34" x14ac:dyDescent="0.35">
      <c r="AG10233" s="1">
        <v>45719</v>
      </c>
      <c r="AH10233" s="11">
        <v>5.77</v>
      </c>
    </row>
    <row r="10234" spans="33:34" x14ac:dyDescent="0.35">
      <c r="AG10234" s="1">
        <v>45720</v>
      </c>
      <c r="AH10234" s="11">
        <v>5.83</v>
      </c>
    </row>
    <row r="10235" spans="33:34" x14ac:dyDescent="0.35">
      <c r="AG10235" s="1">
        <v>45721</v>
      </c>
      <c r="AH10235" s="11">
        <v>5.85</v>
      </c>
    </row>
    <row r="10236" spans="33:34" x14ac:dyDescent="0.35">
      <c r="AG10236" s="1">
        <v>45722</v>
      </c>
      <c r="AH10236" s="11">
        <v>5.88</v>
      </c>
    </row>
    <row r="10237" spans="33:34" x14ac:dyDescent="0.35">
      <c r="AG10237" s="1">
        <v>45723</v>
      </c>
      <c r="AH10237" s="11">
        <v>5.93</v>
      </c>
    </row>
    <row r="10238" spans="33:34" x14ac:dyDescent="0.35">
      <c r="AG10238" s="1">
        <v>45726</v>
      </c>
      <c r="AH10238" s="11">
        <v>5.86</v>
      </c>
    </row>
    <row r="10239" spans="33:34" x14ac:dyDescent="0.35">
      <c r="AG10239" s="1">
        <v>45727</v>
      </c>
      <c r="AH10239" s="11">
        <v>5.96</v>
      </c>
    </row>
    <row r="10240" spans="33:34" x14ac:dyDescent="0.35">
      <c r="AG10240" s="1">
        <v>45728</v>
      </c>
      <c r="AH10240" s="11">
        <v>5.97</v>
      </c>
    </row>
    <row r="10241" spans="33:34" x14ac:dyDescent="0.35">
      <c r="AG10241" s="1">
        <v>45729</v>
      </c>
      <c r="AH10241" s="11">
        <v>5.97</v>
      </c>
    </row>
    <row r="10242" spans="33:34" x14ac:dyDescent="0.35">
      <c r="AG10242" s="1">
        <v>45730</v>
      </c>
      <c r="AH10242" s="11">
        <v>5.96</v>
      </c>
    </row>
    <row r="10243" spans="33:34" x14ac:dyDescent="0.35">
      <c r="AG10243" s="1">
        <v>45733</v>
      </c>
      <c r="AH10243" s="11">
        <v>5.94</v>
      </c>
    </row>
    <row r="10244" spans="33:34" x14ac:dyDescent="0.35">
      <c r="AG10244" s="1">
        <v>45734</v>
      </c>
      <c r="AH10244" s="11">
        <v>5.92</v>
      </c>
    </row>
    <row r="10245" spans="33:34" x14ac:dyDescent="0.35">
      <c r="AG10245" s="1">
        <v>45735</v>
      </c>
      <c r="AH10245" s="11">
        <v>5.89</v>
      </c>
    </row>
    <row r="10246" spans="33:34" x14ac:dyDescent="0.35">
      <c r="AG10246" s="1">
        <v>45736</v>
      </c>
      <c r="AH10246" s="11">
        <v>5.88</v>
      </c>
    </row>
    <row r="10247" spans="33:34" x14ac:dyDescent="0.35">
      <c r="AG10247" s="1">
        <v>45737</v>
      </c>
      <c r="AH10247" s="11">
        <v>5.93</v>
      </c>
    </row>
    <row r="10248" spans="33:34" x14ac:dyDescent="0.35">
      <c r="AG10248" s="1">
        <v>45740</v>
      </c>
      <c r="AH10248" s="11">
        <v>5.98</v>
      </c>
    </row>
    <row r="10249" spans="33:34" x14ac:dyDescent="0.35">
      <c r="AG10249" s="1">
        <v>45741</v>
      </c>
      <c r="AH10249" s="11">
        <v>5.97</v>
      </c>
    </row>
    <row r="10250" spans="33:34" x14ac:dyDescent="0.35">
      <c r="AG10250" s="1">
        <v>45742</v>
      </c>
      <c r="AH10250" s="11">
        <v>6.01</v>
      </c>
    </row>
    <row r="10251" spans="33:34" x14ac:dyDescent="0.35">
      <c r="AG10251" s="1">
        <v>45743</v>
      </c>
      <c r="AH10251" s="11">
        <v>6.06</v>
      </c>
    </row>
    <row r="10252" spans="33:34" x14ac:dyDescent="0.35">
      <c r="AG10252" s="1">
        <v>45744</v>
      </c>
      <c r="AH10252" s="11">
        <v>6</v>
      </c>
    </row>
    <row r="10253" spans="33:34" x14ac:dyDescent="0.35">
      <c r="AG10253" s="1">
        <v>45747</v>
      </c>
      <c r="AH10253" s="11">
        <v>5.99</v>
      </c>
    </row>
    <row r="10254" spans="33:34" x14ac:dyDescent="0.35">
      <c r="AG10254" s="1">
        <v>45748</v>
      </c>
      <c r="AH10254" s="11">
        <v>5.9</v>
      </c>
    </row>
    <row r="10255" spans="33:34" x14ac:dyDescent="0.35">
      <c r="AG10255" s="1">
        <v>45749</v>
      </c>
      <c r="AH10255" s="11">
        <v>5.93</v>
      </c>
    </row>
    <row r="10256" spans="33:34" x14ac:dyDescent="0.35">
      <c r="AG10256" s="1">
        <v>45750</v>
      </c>
      <c r="AH10256" s="11">
        <v>5.95</v>
      </c>
    </row>
    <row r="10257" spans="33:34" x14ac:dyDescent="0.35">
      <c r="AG10257" s="1">
        <v>45751</v>
      </c>
      <c r="AH10257" s="11">
        <v>5.95</v>
      </c>
    </row>
    <row r="10258" spans="33:34" x14ac:dyDescent="0.35">
      <c r="AG10258" s="1">
        <v>45754</v>
      </c>
      <c r="AH10258" s="11">
        <v>6.17</v>
      </c>
    </row>
    <row r="10259" spans="33:34" x14ac:dyDescent="0.35">
      <c r="AG10259" s="1">
        <v>45755</v>
      </c>
      <c r="AH10259" s="11">
        <v>6.26</v>
      </c>
    </row>
    <row r="10260" spans="33:34" x14ac:dyDescent="0.35">
      <c r="AG10260" s="1">
        <v>45756</v>
      </c>
      <c r="AH10260" s="11">
        <v>6.36</v>
      </c>
    </row>
    <row r="10261" spans="33:34" x14ac:dyDescent="0.35">
      <c r="AG10261" s="1">
        <v>45757</v>
      </c>
      <c r="AH10261" s="11">
        <v>6.37</v>
      </c>
    </row>
    <row r="10262" spans="33:34" x14ac:dyDescent="0.35">
      <c r="AG10262" s="1">
        <v>45758</v>
      </c>
      <c r="AH10262" s="11">
        <v>6.38</v>
      </c>
    </row>
    <row r="10263" spans="33:34" x14ac:dyDescent="0.35">
      <c r="AG10263" s="1">
        <v>45761</v>
      </c>
      <c r="AH10263" s="11">
        <v>6.28</v>
      </c>
    </row>
    <row r="10264" spans="33:34" x14ac:dyDescent="0.35">
      <c r="AG10264" s="1">
        <v>45762</v>
      </c>
      <c r="AH10264" s="11">
        <v>6.25</v>
      </c>
    </row>
    <row r="10265" spans="33:34" x14ac:dyDescent="0.35">
      <c r="AG10265" s="1">
        <v>45763</v>
      </c>
      <c r="AH10265" s="11">
        <v>6.21</v>
      </c>
    </row>
    <row r="10266" spans="33:34" x14ac:dyDescent="0.35">
      <c r="AG10266" s="1">
        <v>45764</v>
      </c>
      <c r="AH10266" s="11">
        <v>6.26</v>
      </c>
    </row>
    <row r="10267" spans="33:34" x14ac:dyDescent="0.35">
      <c r="AG10267" s="1">
        <v>45765</v>
      </c>
    </row>
    <row r="10268" spans="33:34" x14ac:dyDescent="0.35">
      <c r="AG10268" s="1">
        <v>45768</v>
      </c>
      <c r="AH10268" s="11">
        <v>6.38</v>
      </c>
    </row>
    <row r="10269" spans="33:34" x14ac:dyDescent="0.35">
      <c r="AG10269" s="1">
        <v>45769</v>
      </c>
      <c r="AH10269" s="11">
        <v>6.34</v>
      </c>
    </row>
    <row r="10270" spans="33:34" x14ac:dyDescent="0.35">
      <c r="AG10270" s="1">
        <v>45770</v>
      </c>
      <c r="AH10270" s="11">
        <v>6.26</v>
      </c>
    </row>
    <row r="10271" spans="33:34" x14ac:dyDescent="0.35">
      <c r="AG10271" s="1">
        <v>45771</v>
      </c>
      <c r="AH10271" s="11">
        <v>6.18</v>
      </c>
    </row>
    <row r="10272" spans="33:34" x14ac:dyDescent="0.35">
      <c r="AG10272" s="1">
        <v>45772</v>
      </c>
      <c r="AH10272" s="11">
        <v>6.13</v>
      </c>
    </row>
    <row r="10273" spans="33:34" x14ac:dyDescent="0.35">
      <c r="AG10273" s="1">
        <v>45775</v>
      </c>
      <c r="AH10273" s="11">
        <v>6.1</v>
      </c>
    </row>
    <row r="10274" spans="33:34" x14ac:dyDescent="0.35">
      <c r="AG10274" s="1">
        <v>45776</v>
      </c>
      <c r="AH10274" s="11">
        <v>6.07</v>
      </c>
    </row>
    <row r="10275" spans="33:34" x14ac:dyDescent="0.35">
      <c r="AG10275" s="1">
        <v>45777</v>
      </c>
      <c r="AH10275" s="11">
        <v>6.13</v>
      </c>
    </row>
    <row r="10276" spans="33:34" x14ac:dyDescent="0.35">
      <c r="AG10276" s="1">
        <v>45778</v>
      </c>
      <c r="AH10276" s="11">
        <v>6.2</v>
      </c>
    </row>
    <row r="10277" spans="33:34" x14ac:dyDescent="0.35">
      <c r="AG10277" s="1">
        <v>45779</v>
      </c>
      <c r="AH10277" s="11">
        <v>6.23</v>
      </c>
    </row>
    <row r="10278" spans="33:34" x14ac:dyDescent="0.35">
      <c r="AG10278" s="1">
        <v>45782</v>
      </c>
      <c r="AH10278" s="11">
        <v>6.27</v>
      </c>
    </row>
    <row r="10279" spans="33:34" x14ac:dyDescent="0.35">
      <c r="AG10279" s="1">
        <v>45783</v>
      </c>
      <c r="AH10279" s="11">
        <v>6.25</v>
      </c>
    </row>
    <row r="10280" spans="33:34" x14ac:dyDescent="0.35">
      <c r="AG10280" s="1">
        <v>45784</v>
      </c>
      <c r="AH10280" s="11">
        <v>6.21</v>
      </c>
    </row>
    <row r="10281" spans="33:34" x14ac:dyDescent="0.35">
      <c r="AG10281" s="1">
        <v>45785</v>
      </c>
      <c r="AH10281" s="11">
        <v>6.26</v>
      </c>
    </row>
    <row r="10282" spans="33:34" x14ac:dyDescent="0.35">
      <c r="AG10282" s="1">
        <v>45786</v>
      </c>
      <c r="AH10282" s="11">
        <v>6.26</v>
      </c>
    </row>
    <row r="10283" spans="33:34" x14ac:dyDescent="0.35">
      <c r="AG10283" s="1">
        <v>45789</v>
      </c>
      <c r="AH10283" s="11">
        <v>6.27</v>
      </c>
    </row>
    <row r="10284" spans="33:34" x14ac:dyDescent="0.35">
      <c r="AG10284" s="1">
        <v>45790</v>
      </c>
      <c r="AH10284" s="11">
        <v>6.31</v>
      </c>
    </row>
    <row r="10285" spans="33:34" x14ac:dyDescent="0.35">
      <c r="AG10285" s="1">
        <v>45791</v>
      </c>
      <c r="AH10285" s="11">
        <v>6.33</v>
      </c>
    </row>
    <row r="10286" spans="33:34" x14ac:dyDescent="0.35">
      <c r="AG10286" s="1">
        <v>45792</v>
      </c>
      <c r="AH10286" s="11">
        <v>6.28</v>
      </c>
    </row>
    <row r="10287" spans="33:34" x14ac:dyDescent="0.35">
      <c r="AG10287" s="1">
        <v>45793</v>
      </c>
      <c r="AH10287" s="11">
        <v>6.25</v>
      </c>
    </row>
    <row r="10288" spans="33:34" x14ac:dyDescent="0.35">
      <c r="AG10288" s="1">
        <v>45796</v>
      </c>
      <c r="AH10288" s="11">
        <v>6.3</v>
      </c>
    </row>
    <row r="10289" spans="33:34" x14ac:dyDescent="0.35">
      <c r="AG10289" s="1">
        <v>45797</v>
      </c>
      <c r="AH10289" s="11">
        <v>6.3</v>
      </c>
    </row>
    <row r="10290" spans="33:34" x14ac:dyDescent="0.35">
      <c r="AG10290" s="1">
        <v>45798</v>
      </c>
      <c r="AH10290" s="11">
        <v>6.43</v>
      </c>
    </row>
    <row r="10291" spans="33:34" x14ac:dyDescent="0.35">
      <c r="AG10291" s="1">
        <v>45799</v>
      </c>
      <c r="AH10291" s="11">
        <v>6.41</v>
      </c>
    </row>
    <row r="10292" spans="33:34" x14ac:dyDescent="0.35">
      <c r="AG10292" s="1">
        <v>45800</v>
      </c>
      <c r="AH10292" s="11">
        <v>6.39</v>
      </c>
    </row>
    <row r="10293" spans="33:34" x14ac:dyDescent="0.35">
      <c r="AG10293" s="1">
        <v>45803</v>
      </c>
    </row>
    <row r="10294" spans="33:34" x14ac:dyDescent="0.35">
      <c r="AG10294" s="1">
        <v>45804</v>
      </c>
      <c r="AH10294" s="11">
        <v>6.27</v>
      </c>
    </row>
    <row r="10295" spans="33:34" x14ac:dyDescent="0.35">
      <c r="AG10295" s="1">
        <v>45805</v>
      </c>
      <c r="AH10295" s="11">
        <v>6.3</v>
      </c>
    </row>
    <row r="10296" spans="33:34" x14ac:dyDescent="0.35">
      <c r="AG10296" s="1">
        <v>45806</v>
      </c>
      <c r="AH10296" s="11">
        <v>6.24</v>
      </c>
    </row>
    <row r="10297" spans="33:34" x14ac:dyDescent="0.35">
      <c r="AG10297" s="1">
        <v>45807</v>
      </c>
      <c r="AH10297" s="11">
        <v>6.25</v>
      </c>
    </row>
    <row r="10298" spans="33:34" x14ac:dyDescent="0.35">
      <c r="AG10298" s="1">
        <v>45810</v>
      </c>
      <c r="AH10298" s="11">
        <v>6.3</v>
      </c>
    </row>
    <row r="10299" spans="33:34" x14ac:dyDescent="0.35">
      <c r="AG10299" s="1">
        <v>45811</v>
      </c>
      <c r="AH10299" s="11">
        <v>6.27</v>
      </c>
    </row>
    <row r="10300" spans="33:34" x14ac:dyDescent="0.35">
      <c r="AG10300" s="1">
        <v>45812</v>
      </c>
      <c r="AH10300" s="11">
        <v>6.17</v>
      </c>
    </row>
    <row r="10301" spans="33:34" x14ac:dyDescent="0.35">
      <c r="AG10301" s="1">
        <v>45813</v>
      </c>
      <c r="AH10301" s="11">
        <v>6.17</v>
      </c>
    </row>
    <row r="10302" spans="33:34" x14ac:dyDescent="0.35">
      <c r="AG10302" s="1">
        <v>45814</v>
      </c>
      <c r="AH10302" s="11">
        <v>6.24</v>
      </c>
    </row>
    <row r="10303" spans="33:34" x14ac:dyDescent="0.35">
      <c r="AG10303" s="1">
        <v>45817</v>
      </c>
      <c r="AH10303" s="11">
        <v>6.21</v>
      </c>
    </row>
    <row r="10304" spans="33:34" x14ac:dyDescent="0.35">
      <c r="AG10304" s="1">
        <v>45818</v>
      </c>
      <c r="AH10304" s="11">
        <v>6.18</v>
      </c>
    </row>
    <row r="10305" spans="33:34" x14ac:dyDescent="0.35">
      <c r="AG10305" s="1">
        <v>45819</v>
      </c>
      <c r="AH10305" s="11">
        <v>6.15</v>
      </c>
    </row>
    <row r="10306" spans="33:34" x14ac:dyDescent="0.35">
      <c r="AG10306" s="1">
        <v>45820</v>
      </c>
      <c r="AH10306" s="11">
        <v>6.09</v>
      </c>
    </row>
    <row r="10307" spans="33:34" x14ac:dyDescent="0.35">
      <c r="AG10307" s="1">
        <v>45821</v>
      </c>
      <c r="AH10307" s="11">
        <v>6.16</v>
      </c>
    </row>
    <row r="10308" spans="33:34" x14ac:dyDescent="0.35">
      <c r="AG10308" s="1">
        <v>45824</v>
      </c>
      <c r="AH10308" s="11">
        <v>6.2</v>
      </c>
    </row>
    <row r="10309" spans="33:34" x14ac:dyDescent="0.35">
      <c r="AG10309" s="1">
        <v>45825</v>
      </c>
      <c r="AH10309" s="11">
        <v>6.13</v>
      </c>
    </row>
    <row r="10310" spans="33:34" x14ac:dyDescent="0.35">
      <c r="AG10310" s="1">
        <v>45826</v>
      </c>
      <c r="AH10310" s="11">
        <v>6.15</v>
      </c>
    </row>
    <row r="10311" spans="33:34" x14ac:dyDescent="0.35">
      <c r="AG10311" s="1">
        <v>45827</v>
      </c>
    </row>
    <row r="10312" spans="33:34" x14ac:dyDescent="0.35">
      <c r="AG10312" s="1">
        <v>45828</v>
      </c>
      <c r="AH10312" s="11">
        <v>6.14</v>
      </c>
    </row>
    <row r="10313" spans="33:34" x14ac:dyDescent="0.35">
      <c r="AG10313" s="1">
        <v>45831</v>
      </c>
      <c r="AH10313" s="11">
        <v>6.11</v>
      </c>
    </row>
    <row r="10314" spans="33:34" x14ac:dyDescent="0.35">
      <c r="AG10314" s="1">
        <v>45832</v>
      </c>
      <c r="AH10314" s="11">
        <v>6.08</v>
      </c>
    </row>
    <row r="10315" spans="33:34" x14ac:dyDescent="0.35">
      <c r="AG10315" s="1">
        <v>45833</v>
      </c>
      <c r="AH10315" s="11">
        <v>6.08</v>
      </c>
    </row>
    <row r="10316" spans="33:34" x14ac:dyDescent="0.35">
      <c r="AG10316" s="1">
        <v>45834</v>
      </c>
      <c r="AH10316" s="11">
        <v>6.06</v>
      </c>
    </row>
    <row r="10317" spans="33:34" x14ac:dyDescent="0.35">
      <c r="AG10317" s="1">
        <v>45835</v>
      </c>
      <c r="AH10317" s="11">
        <v>6.08</v>
      </c>
    </row>
    <row r="10318" spans="33:34" x14ac:dyDescent="0.35">
      <c r="AG10318" s="1">
        <v>45838</v>
      </c>
      <c r="AH10318" s="11">
        <v>5.99</v>
      </c>
    </row>
    <row r="10319" spans="33:34" x14ac:dyDescent="0.35">
      <c r="AG10319" s="1">
        <v>45839</v>
      </c>
      <c r="AH10319" s="11">
        <v>5.98</v>
      </c>
    </row>
    <row r="10320" spans="33:34" x14ac:dyDescent="0.35">
      <c r="AG10320" s="1">
        <v>45840</v>
      </c>
      <c r="AH10320" s="11">
        <v>6</v>
      </c>
    </row>
    <row r="10321" spans="33:34" x14ac:dyDescent="0.35">
      <c r="AG10321" s="1">
        <v>45841</v>
      </c>
      <c r="AH10321" s="11">
        <v>6.02</v>
      </c>
    </row>
    <row r="10322" spans="33:34" x14ac:dyDescent="0.35">
      <c r="AG10322" s="1">
        <v>45842</v>
      </c>
    </row>
    <row r="10323" spans="33:34" x14ac:dyDescent="0.35">
      <c r="AG10323" s="1">
        <v>45845</v>
      </c>
      <c r="AH10323" s="11">
        <v>6.11</v>
      </c>
    </row>
    <row r="10324" spans="33:34" x14ac:dyDescent="0.35">
      <c r="AG10324" s="1">
        <v>45846</v>
      </c>
      <c r="AH10324" s="11">
        <v>6.13</v>
      </c>
    </row>
    <row r="10325" spans="33:34" x14ac:dyDescent="0.35">
      <c r="AG10325" s="1">
        <v>45847</v>
      </c>
      <c r="AH10325" s="11">
        <v>6.07</v>
      </c>
    </row>
    <row r="10326" spans="33:34" x14ac:dyDescent="0.35">
      <c r="AG10326" s="1">
        <v>45848</v>
      </c>
      <c r="AH10326" s="11">
        <v>6.05</v>
      </c>
    </row>
    <row r="10327" spans="33:34" x14ac:dyDescent="0.35">
      <c r="AG10327" s="1">
        <v>45849</v>
      </c>
      <c r="AH10327" s="11">
        <v>6.15</v>
      </c>
    </row>
    <row r="10328" spans="33:34" x14ac:dyDescent="0.35">
      <c r="AG10328" s="1">
        <v>45852</v>
      </c>
      <c r="AH10328" s="11">
        <v>6.16</v>
      </c>
    </row>
    <row r="10329" spans="33:34" x14ac:dyDescent="0.35">
      <c r="AG10329" s="1">
        <v>45853</v>
      </c>
      <c r="AH10329" s="11">
        <v>6.2</v>
      </c>
    </row>
    <row r="10330" spans="33:34" x14ac:dyDescent="0.35">
      <c r="AG10330" s="1">
        <v>45854</v>
      </c>
      <c r="AH10330" s="11">
        <v>6.19</v>
      </c>
    </row>
    <row r="10331" spans="33:34" x14ac:dyDescent="0.35">
      <c r="AG10331" s="1">
        <v>45855</v>
      </c>
      <c r="AH10331" s="11">
        <v>6.18</v>
      </c>
    </row>
    <row r="10332" spans="33:34" x14ac:dyDescent="0.35">
      <c r="AG10332" s="1">
        <v>45856</v>
      </c>
      <c r="AH10332" s="11">
        <v>6.17</v>
      </c>
    </row>
    <row r="10333" spans="33:34" x14ac:dyDescent="0.35">
      <c r="AG10333" s="1">
        <v>45859</v>
      </c>
      <c r="AH10333" s="11">
        <v>6.11</v>
      </c>
    </row>
    <row r="10334" spans="33:34" x14ac:dyDescent="0.35">
      <c r="AG10334" s="1">
        <v>45860</v>
      </c>
      <c r="AH10334" s="11">
        <v>6.08</v>
      </c>
    </row>
    <row r="10335" spans="33:34" x14ac:dyDescent="0.35">
      <c r="AG10335" s="1">
        <v>45861</v>
      </c>
      <c r="AH10335" s="11">
        <v>6.11</v>
      </c>
    </row>
    <row r="10336" spans="33:34" x14ac:dyDescent="0.35">
      <c r="AG10336" s="1">
        <v>45862</v>
      </c>
      <c r="AH10336" s="11">
        <v>6.11</v>
      </c>
    </row>
    <row r="10337" spans="33:34" x14ac:dyDescent="0.35">
      <c r="AG10337" s="1">
        <v>45863</v>
      </c>
      <c r="AH10337" s="11">
        <v>6.09</v>
      </c>
    </row>
    <row r="10338" spans="33:34" x14ac:dyDescent="0.35">
      <c r="AG10338" s="1">
        <v>45866</v>
      </c>
      <c r="AH10338" s="11">
        <v>6.11</v>
      </c>
    </row>
    <row r="10339" spans="33:34" x14ac:dyDescent="0.35">
      <c r="AG10339" s="1">
        <v>45867</v>
      </c>
      <c r="AH10339" s="11">
        <v>6.04</v>
      </c>
    </row>
    <row r="10340" spans="33:34" x14ac:dyDescent="0.35">
      <c r="AG10340" s="1">
        <v>45868</v>
      </c>
      <c r="AH10340" s="11">
        <v>6.07</v>
      </c>
    </row>
    <row r="10341" spans="33:34" x14ac:dyDescent="0.35">
      <c r="AG10341" s="1">
        <v>45869</v>
      </c>
      <c r="AH10341" s="11">
        <v>6.04</v>
      </c>
    </row>
    <row r="10342" spans="33:34" x14ac:dyDescent="0.35">
      <c r="AG10342" s="1">
        <v>45870</v>
      </c>
      <c r="AH10342" s="11">
        <v>5.98</v>
      </c>
    </row>
    <row r="10343" spans="33:34" x14ac:dyDescent="0.35">
      <c r="AG10343" s="1">
        <v>45873</v>
      </c>
      <c r="AH10343" s="11">
        <v>5.96</v>
      </c>
    </row>
    <row r="10344" spans="33:34" x14ac:dyDescent="0.35">
      <c r="AG10344" s="1">
        <v>45874</v>
      </c>
      <c r="AH10344" s="11">
        <v>5.94</v>
      </c>
    </row>
    <row r="10345" spans="33:34" x14ac:dyDescent="0.35">
      <c r="AG10345" s="1">
        <v>45875</v>
      </c>
      <c r="AH10345" s="11">
        <v>5.97</v>
      </c>
    </row>
    <row r="10346" spans="33:34" x14ac:dyDescent="0.35">
      <c r="AG10346" s="1">
        <v>45876</v>
      </c>
      <c r="AH10346" s="11">
        <v>5.97</v>
      </c>
    </row>
    <row r="10347" spans="33:34" x14ac:dyDescent="0.35">
      <c r="AG10347" s="1">
        <v>45877</v>
      </c>
      <c r="AH10347" s="11">
        <v>6.01</v>
      </c>
    </row>
    <row r="10348" spans="33:34" x14ac:dyDescent="0.35">
      <c r="AG10348" s="1">
        <v>45880</v>
      </c>
      <c r="AH10348" s="11">
        <v>5.99</v>
      </c>
    </row>
    <row r="10349" spans="33:34" x14ac:dyDescent="0.35">
      <c r="AG10349" s="1">
        <v>45881</v>
      </c>
      <c r="AH10349" s="11">
        <v>6.02</v>
      </c>
    </row>
    <row r="10350" spans="33:34" x14ac:dyDescent="0.35">
      <c r="AG10350" s="1">
        <v>45882</v>
      </c>
      <c r="AH10350" s="11">
        <v>5.95</v>
      </c>
    </row>
    <row r="10351" spans="33:34" x14ac:dyDescent="0.35">
      <c r="AG10351" s="1">
        <v>45883</v>
      </c>
      <c r="AH10351" s="11">
        <v>6</v>
      </c>
    </row>
    <row r="10352" spans="33:34" x14ac:dyDescent="0.35">
      <c r="AG10352" s="1">
        <v>45884</v>
      </c>
      <c r="AH10352" s="11">
        <v>6.02</v>
      </c>
    </row>
    <row r="10353" spans="33:34" x14ac:dyDescent="0.35">
      <c r="AG10353" s="1">
        <v>45887</v>
      </c>
      <c r="AH10353" s="11">
        <v>6.04</v>
      </c>
    </row>
    <row r="10354" spans="33:34" x14ac:dyDescent="0.35">
      <c r="AG10354" s="1">
        <v>45888</v>
      </c>
      <c r="AH10354" s="11">
        <v>6.01</v>
      </c>
    </row>
    <row r="10355" spans="33:34" x14ac:dyDescent="0.35">
      <c r="AG10355" s="1">
        <v>45889</v>
      </c>
      <c r="AH10355" s="11">
        <v>6.02</v>
      </c>
    </row>
    <row r="10356" spans="33:34" x14ac:dyDescent="0.35">
      <c r="AG10356" s="1">
        <v>45890</v>
      </c>
      <c r="AH10356" s="11">
        <v>6.05</v>
      </c>
    </row>
    <row r="10357" spans="33:34" x14ac:dyDescent="0.35">
      <c r="AG10357" s="1">
        <v>45891</v>
      </c>
      <c r="AH10357" s="11">
        <v>5.99</v>
      </c>
    </row>
    <row r="10358" spans="33:34" x14ac:dyDescent="0.35">
      <c r="AG10358" s="1">
        <v>45894</v>
      </c>
      <c r="AH10358" s="11">
        <v>5.98</v>
      </c>
    </row>
    <row r="10359" spans="33:34" x14ac:dyDescent="0.35">
      <c r="AG10359" s="1">
        <v>45895</v>
      </c>
      <c r="AH10359" s="11">
        <v>6.01</v>
      </c>
    </row>
    <row r="10360" spans="33:34" x14ac:dyDescent="0.35">
      <c r="AG10360" s="1">
        <v>45896</v>
      </c>
      <c r="AH10360" s="11">
        <v>6.01</v>
      </c>
    </row>
    <row r="10361" spans="33:34" x14ac:dyDescent="0.35">
      <c r="AG10361" s="1">
        <v>45897</v>
      </c>
      <c r="AH10361" s="11">
        <v>5.97</v>
      </c>
    </row>
    <row r="10362" spans="33:34" x14ac:dyDescent="0.35">
      <c r="AG10362" s="1">
        <v>45898</v>
      </c>
      <c r="AH10362" s="11">
        <v>6.03</v>
      </c>
    </row>
    <row r="10363" spans="33:34" x14ac:dyDescent="0.35">
      <c r="AG10363" s="1">
        <v>45901</v>
      </c>
    </row>
    <row r="10364" spans="33:34" x14ac:dyDescent="0.35">
      <c r="AG10364" s="1">
        <v>45902</v>
      </c>
      <c r="AH10364" s="11">
        <v>6.09</v>
      </c>
    </row>
    <row r="10365" spans="33:34" x14ac:dyDescent="0.35">
      <c r="AG10365" s="1">
        <v>45903</v>
      </c>
      <c r="AH10365" s="11">
        <v>6</v>
      </c>
    </row>
    <row r="10366" spans="33:34" x14ac:dyDescent="0.35">
      <c r="AG10366" s="1">
        <v>45904</v>
      </c>
      <c r="AH10366" s="11">
        <v>5.97</v>
      </c>
    </row>
    <row r="10367" spans="33:34" x14ac:dyDescent="0.35">
      <c r="AG10367" s="1">
        <v>45905</v>
      </c>
      <c r="AH10367" s="11">
        <v>5.88</v>
      </c>
    </row>
    <row r="10368" spans="33:34" x14ac:dyDescent="0.35">
      <c r="AG10368" s="1">
        <v>45908</v>
      </c>
      <c r="AH10368" s="11">
        <v>5.81</v>
      </c>
    </row>
    <row r="10369" spans="33:34" x14ac:dyDescent="0.35">
      <c r="AG10369" s="1">
        <v>45909</v>
      </c>
      <c r="AH10369" s="11">
        <v>5.83</v>
      </c>
    </row>
    <row r="10370" spans="33:34" x14ac:dyDescent="0.35">
      <c r="AG10370" s="1">
        <v>45910</v>
      </c>
      <c r="AH10370" s="11">
        <v>5.79</v>
      </c>
    </row>
    <row r="10371" spans="33:34" x14ac:dyDescent="0.35">
      <c r="AG10371" s="1">
        <v>45911</v>
      </c>
      <c r="AH10371" s="11">
        <v>5.75</v>
      </c>
    </row>
    <row r="10372" spans="33:34" x14ac:dyDescent="0.35">
      <c r="AG10372" s="1">
        <v>45912</v>
      </c>
      <c r="AH10372" s="11">
        <v>5.76</v>
      </c>
    </row>
    <row r="10373" spans="33:34" x14ac:dyDescent="0.35">
      <c r="AG10373" s="1">
        <v>45915</v>
      </c>
      <c r="AH10373" s="11">
        <v>5.73</v>
      </c>
    </row>
    <row r="10374" spans="33:34" x14ac:dyDescent="0.35">
      <c r="AG10374" s="1">
        <v>45916</v>
      </c>
      <c r="AH10374" s="11">
        <v>5.73</v>
      </c>
    </row>
    <row r="10375" spans="33:34" x14ac:dyDescent="0.35">
      <c r="AG10375" s="1">
        <v>45917</v>
      </c>
      <c r="AH10375" s="11">
        <v>5.76</v>
      </c>
    </row>
    <row r="10376" spans="33:34" x14ac:dyDescent="0.35">
      <c r="AG10376" s="1">
        <v>45918</v>
      </c>
      <c r="AH10376" s="11">
        <v>5.79</v>
      </c>
    </row>
    <row r="10377" spans="33:34" x14ac:dyDescent="0.35">
      <c r="AG10377" s="1">
        <v>45919</v>
      </c>
      <c r="AH10377" s="11">
        <v>5.82</v>
      </c>
    </row>
    <row r="10378" spans="33:34" x14ac:dyDescent="0.35">
      <c r="AG10378" s="1">
        <v>45922</v>
      </c>
      <c r="AH10378" s="11">
        <v>5.82</v>
      </c>
    </row>
    <row r="10379" spans="33:34" x14ac:dyDescent="0.35">
      <c r="AG10379" s="1">
        <v>45923</v>
      </c>
      <c r="AH10379" s="11">
        <v>5.81</v>
      </c>
    </row>
    <row r="10380" spans="33:34" x14ac:dyDescent="0.35">
      <c r="AG10380" s="1">
        <v>45924</v>
      </c>
      <c r="AH10380" s="11">
        <v>5.84</v>
      </c>
    </row>
    <row r="10381" spans="33:34" x14ac:dyDescent="0.35">
      <c r="AG10381" s="1">
        <v>45925</v>
      </c>
      <c r="AH10381" s="11">
        <v>5.85</v>
      </c>
    </row>
    <row r="10382" spans="33:34" x14ac:dyDescent="0.35">
      <c r="AG10382" s="1">
        <v>45926</v>
      </c>
      <c r="AH10382" s="11">
        <v>5.85</v>
      </c>
    </row>
    <row r="10383" spans="33:34" x14ac:dyDescent="0.35">
      <c r="AG10383" s="1">
        <v>45929</v>
      </c>
      <c r="AH10383" s="11">
        <v>5.79</v>
      </c>
    </row>
    <row r="10384" spans="33:34" x14ac:dyDescent="0.35">
      <c r="AG10384" s="1">
        <v>45930</v>
      </c>
      <c r="AH10384" s="11">
        <v>5.83</v>
      </c>
    </row>
    <row r="10385" spans="33:34" x14ac:dyDescent="0.35">
      <c r="AG10385" s="1">
        <v>45931</v>
      </c>
      <c r="AH10385" s="11">
        <v>5.81</v>
      </c>
    </row>
    <row r="10386" spans="33:34" x14ac:dyDescent="0.35">
      <c r="AG10386" s="1">
        <v>45932</v>
      </c>
      <c r="AH10386" s="11">
        <v>5.78</v>
      </c>
    </row>
    <row r="10387" spans="33:34" x14ac:dyDescent="0.35">
      <c r="AG10387" s="1">
        <v>45933</v>
      </c>
      <c r="AH10387" s="11">
        <v>5.79</v>
      </c>
    </row>
    <row r="10388" spans="33:34" x14ac:dyDescent="0.35">
      <c r="AG10388" s="1">
        <v>45936</v>
      </c>
      <c r="AH10388" s="11">
        <v>5.83</v>
      </c>
    </row>
    <row r="10389" spans="33:34" x14ac:dyDescent="0.35">
      <c r="AG10389" s="1">
        <v>45937</v>
      </c>
      <c r="AH10389" s="11">
        <v>5.81</v>
      </c>
    </row>
    <row r="10390" spans="33:34" x14ac:dyDescent="0.35">
      <c r="AG10390" s="1">
        <v>45938</v>
      </c>
      <c r="AH10390" s="11">
        <v>5.81</v>
      </c>
    </row>
    <row r="10391" spans="33:34" x14ac:dyDescent="0.35">
      <c r="AG10391" s="1">
        <v>45939</v>
      </c>
      <c r="AH10391" s="11">
        <v>5.83</v>
      </c>
    </row>
    <row r="10392" spans="33:34" x14ac:dyDescent="0.35">
      <c r="AG10392" s="1">
        <v>45940</v>
      </c>
      <c r="AH10392" s="11">
        <v>5.77</v>
      </c>
    </row>
    <row r="10393" spans="33:34" x14ac:dyDescent="0.35">
      <c r="AG10393" s="1">
        <v>45943</v>
      </c>
    </row>
    <row r="10394" spans="33:34" x14ac:dyDescent="0.35">
      <c r="AG10394" s="1">
        <v>45944</v>
      </c>
      <c r="AH10394" s="11">
        <v>5.74</v>
      </c>
    </row>
    <row r="10395" spans="33:34" x14ac:dyDescent="0.35">
      <c r="AG10395" s="1">
        <v>45945</v>
      </c>
      <c r="AH10395" s="11">
        <v>5.73</v>
      </c>
    </row>
    <row r="10396" spans="33:34" x14ac:dyDescent="0.35">
      <c r="AG10396" s="1">
        <v>45946</v>
      </c>
      <c r="AH10396" s="11">
        <v>5.7</v>
      </c>
    </row>
    <row r="10397" spans="33:34" x14ac:dyDescent="0.35">
      <c r="AG10397" s="1">
        <v>45947</v>
      </c>
      <c r="AH10397" s="11">
        <v>5.72</v>
      </c>
    </row>
    <row r="10398" spans="33:34" x14ac:dyDescent="0.35">
      <c r="AG10398" s="1">
        <v>45950</v>
      </c>
      <c r="AH10398" s="11">
        <v>5.68</v>
      </c>
    </row>
    <row r="10399" spans="33:34" x14ac:dyDescent="0.35">
      <c r="AG10399" s="1">
        <v>45951</v>
      </c>
      <c r="AH10399" s="11">
        <v>5.65</v>
      </c>
    </row>
    <row r="10400" spans="33:34" x14ac:dyDescent="0.35">
      <c r="AG10400" s="1">
        <v>45952</v>
      </c>
      <c r="AH10400" s="11">
        <v>5.66</v>
      </c>
    </row>
    <row r="10401" spans="33:34" x14ac:dyDescent="0.35">
      <c r="AG10401" s="1">
        <v>45953</v>
      </c>
      <c r="AH10401" s="11">
        <v>5.67</v>
      </c>
    </row>
    <row r="10402" spans="33:34" x14ac:dyDescent="0.35">
      <c r="AG10402" s="1">
        <v>45954</v>
      </c>
      <c r="AH10402" s="11">
        <v>5.67</v>
      </c>
    </row>
    <row r="10403" spans="33:34" x14ac:dyDescent="0.35">
      <c r="AG10403" s="1">
        <v>45957</v>
      </c>
      <c r="AH10403" s="11">
        <v>5.64</v>
      </c>
    </row>
    <row r="10404" spans="33:34" x14ac:dyDescent="0.35">
      <c r="AG10404" s="1">
        <v>45958</v>
      </c>
      <c r="AH10404" s="11">
        <v>5.64</v>
      </c>
    </row>
    <row r="10405" spans="33:34" x14ac:dyDescent="0.35">
      <c r="AG10405" s="1">
        <v>45959</v>
      </c>
      <c r="AH10405" s="11">
        <v>5.69</v>
      </c>
    </row>
    <row r="10406" spans="33:34" x14ac:dyDescent="0.35">
      <c r="AG10406" s="1">
        <v>45960</v>
      </c>
      <c r="AH10406" s="11">
        <v>5.75</v>
      </c>
    </row>
    <row r="10407" spans="33:34" x14ac:dyDescent="0.35">
      <c r="AG10407" s="1">
        <v>45961</v>
      </c>
      <c r="AH10407" s="11">
        <v>5.8</v>
      </c>
    </row>
    <row r="10408" spans="33:34" x14ac:dyDescent="0.35">
      <c r="AG10408" s="1">
        <v>45964</v>
      </c>
      <c r="AH10408" s="11">
        <v>5.84</v>
      </c>
    </row>
    <row r="10409" spans="33:34" x14ac:dyDescent="0.35">
      <c r="AG10409" s="1">
        <v>45965</v>
      </c>
      <c r="AH10409" s="11">
        <v>5.82</v>
      </c>
    </row>
    <row r="10410" spans="33:34" x14ac:dyDescent="0.35">
      <c r="AG10410" s="1">
        <v>45966</v>
      </c>
      <c r="AH10410" s="11">
        <v>5.87</v>
      </c>
    </row>
    <row r="10411" spans="33:34" x14ac:dyDescent="0.35">
      <c r="AG10411" s="1">
        <v>45967</v>
      </c>
      <c r="AH10411" s="11">
        <v>5.83</v>
      </c>
    </row>
    <row r="10412" spans="33:34" x14ac:dyDescent="0.35">
      <c r="AG10412" s="1">
        <v>45968</v>
      </c>
      <c r="AH10412" s="11">
        <v>5.86</v>
      </c>
    </row>
    <row r="10413" spans="33:34" x14ac:dyDescent="0.35">
      <c r="AG10413" s="1">
        <v>45971</v>
      </c>
      <c r="AH10413" s="11">
        <v>5.86</v>
      </c>
    </row>
    <row r="10414" spans="33:34" x14ac:dyDescent="0.35">
      <c r="AG10414" s="1">
        <v>45972</v>
      </c>
    </row>
    <row r="10415" spans="33:34" x14ac:dyDescent="0.35">
      <c r="AG10415" s="1">
        <v>45973</v>
      </c>
      <c r="AH10415" s="11">
        <v>5.83</v>
      </c>
    </row>
    <row r="10416" spans="33:34" x14ac:dyDescent="0.35">
      <c r="AG10416" s="1">
        <v>45974</v>
      </c>
      <c r="AH10416" s="11">
        <v>5.88</v>
      </c>
    </row>
    <row r="10417" spans="33:34" x14ac:dyDescent="0.35">
      <c r="AG10417" s="1">
        <v>45975</v>
      </c>
      <c r="AH10417" s="11">
        <v>5.91</v>
      </c>
    </row>
    <row r="10418" spans="33:34" x14ac:dyDescent="0.35">
      <c r="AG10418" s="1">
        <v>45978</v>
      </c>
      <c r="AH10418" s="11">
        <v>5.9</v>
      </c>
    </row>
    <row r="10419" spans="33:34" x14ac:dyDescent="0.35">
      <c r="AG10419" s="1">
        <v>45979</v>
      </c>
      <c r="AH10419" s="11">
        <v>5.91</v>
      </c>
    </row>
    <row r="10420" spans="33:34" x14ac:dyDescent="0.35">
      <c r="AG10420" s="1">
        <v>45980</v>
      </c>
      <c r="AH10420" s="11">
        <v>5.92</v>
      </c>
    </row>
    <row r="10421" spans="33:34" x14ac:dyDescent="0.35">
      <c r="AG10421" s="1">
        <v>45981</v>
      </c>
      <c r="AH10421" s="11">
        <v>5.9</v>
      </c>
    </row>
    <row r="10422" spans="33:34" x14ac:dyDescent="0.35">
      <c r="AG10422" s="1">
        <v>45982</v>
      </c>
      <c r="AH10422" s="11">
        <v>5.88</v>
      </c>
    </row>
    <row r="10423" spans="33:34" x14ac:dyDescent="0.35">
      <c r="AG10423" s="1">
        <v>45985</v>
      </c>
      <c r="AH10423" s="11">
        <v>5.84</v>
      </c>
    </row>
    <row r="10424" spans="33:34" x14ac:dyDescent="0.35">
      <c r="AG10424" s="1">
        <v>45986</v>
      </c>
      <c r="AH10424" s="11">
        <v>5.8</v>
      </c>
    </row>
    <row r="10425" spans="33:34" x14ac:dyDescent="0.35">
      <c r="AG10425" s="1">
        <v>45987</v>
      </c>
      <c r="AH10425" s="11">
        <v>5.78</v>
      </c>
    </row>
    <row r="10426" spans="33:34" x14ac:dyDescent="0.35">
      <c r="AG10426" s="1">
        <v>45988</v>
      </c>
    </row>
    <row r="10427" spans="33:34" x14ac:dyDescent="0.35">
      <c r="AG10427" s="1">
        <v>45989</v>
      </c>
      <c r="AH10427" s="11">
        <v>5.8</v>
      </c>
    </row>
    <row r="10428" spans="33:34" x14ac:dyDescent="0.35">
      <c r="AG10428" s="1">
        <v>45992</v>
      </c>
      <c r="AH10428" s="11">
        <v>5.87</v>
      </c>
    </row>
    <row r="10429" spans="33:34" x14ac:dyDescent="0.35">
      <c r="AG10429" s="1">
        <v>45993</v>
      </c>
      <c r="AH10429" s="11">
        <v>5.85</v>
      </c>
    </row>
    <row r="10430" spans="33:34" x14ac:dyDescent="0.35">
      <c r="AG10430" s="1">
        <v>45994</v>
      </c>
      <c r="AH10430" s="11">
        <v>5.83</v>
      </c>
    </row>
    <row r="10431" spans="33:34" x14ac:dyDescent="0.35">
      <c r="AG10431" s="1">
        <v>45995</v>
      </c>
      <c r="AH10431" s="11">
        <v>5.87</v>
      </c>
    </row>
    <row r="10432" spans="33:34" x14ac:dyDescent="0.35">
      <c r="AG10432" s="1">
        <v>45996</v>
      </c>
      <c r="AH10432" s="11">
        <v>5.88</v>
      </c>
    </row>
    <row r="10433" spans="33:34" x14ac:dyDescent="0.35">
      <c r="AG10433" s="1">
        <v>45999</v>
      </c>
      <c r="AH10433" s="11">
        <v>5.9</v>
      </c>
    </row>
    <row r="10434" spans="33:34" x14ac:dyDescent="0.35">
      <c r="AG10434" s="1">
        <v>46000</v>
      </c>
      <c r="AH10434" s="11">
        <v>5.91</v>
      </c>
    </row>
    <row r="10435" spans="33:34" x14ac:dyDescent="0.35">
      <c r="AG10435" s="1">
        <v>46001</v>
      </c>
      <c r="AH10435" s="11">
        <v>5.89</v>
      </c>
    </row>
    <row r="10436" spans="33:34" x14ac:dyDescent="0.35">
      <c r="AG10436" s="1">
        <v>46002</v>
      </c>
      <c r="AH10436" s="11">
        <v>5.87</v>
      </c>
    </row>
    <row r="10437" spans="33:34" x14ac:dyDescent="0.35">
      <c r="AG10437" s="1">
        <v>46003</v>
      </c>
      <c r="AH10437" s="11">
        <v>5.95</v>
      </c>
    </row>
    <row r="10438" spans="33:34" x14ac:dyDescent="0.35">
      <c r="AG10438" s="1">
        <v>46006</v>
      </c>
      <c r="AH10438" s="11">
        <v>5.95</v>
      </c>
    </row>
    <row r="10439" spans="33:34" x14ac:dyDescent="0.35">
      <c r="AG10439" s="1">
        <v>46007</v>
      </c>
      <c r="AH10439" s="11">
        <v>5.93</v>
      </c>
    </row>
    <row r="10440" spans="33:34" x14ac:dyDescent="0.35">
      <c r="AG10440" s="1">
        <v>46008</v>
      </c>
      <c r="AH10440" s="11">
        <v>5.94</v>
      </c>
    </row>
    <row r="10441" spans="33:34" x14ac:dyDescent="0.35">
      <c r="AG10441" s="1">
        <v>46009</v>
      </c>
      <c r="AH10441" s="11">
        <v>5.9</v>
      </c>
    </row>
    <row r="10442" spans="33:34" x14ac:dyDescent="0.35">
      <c r="AG10442" s="1">
        <v>46010</v>
      </c>
      <c r="AH10442" s="11">
        <v>5.92</v>
      </c>
    </row>
    <row r="10443" spans="33:34" x14ac:dyDescent="0.35">
      <c r="AG10443" s="1">
        <v>46013</v>
      </c>
      <c r="AH10443" s="11">
        <v>5.93</v>
      </c>
    </row>
    <row r="10444" spans="33:34" x14ac:dyDescent="0.35">
      <c r="AG10444" s="1">
        <v>46014</v>
      </c>
      <c r="AH10444" s="11">
        <v>5.92</v>
      </c>
    </row>
    <row r="10445" spans="33:34" x14ac:dyDescent="0.35">
      <c r="AG10445" s="1">
        <v>46015</v>
      </c>
      <c r="AH10445" s="11">
        <v>5.88</v>
      </c>
    </row>
    <row r="10446" spans="33:34" x14ac:dyDescent="0.35">
      <c r="AG10446" s="1">
        <v>46016</v>
      </c>
    </row>
    <row r="10447" spans="33:34" x14ac:dyDescent="0.35">
      <c r="AG10447" s="1">
        <v>46017</v>
      </c>
      <c r="AH10447" s="11">
        <v>5.89</v>
      </c>
    </row>
    <row r="10448" spans="33:34" x14ac:dyDescent="0.35">
      <c r="AG10448" s="1">
        <v>46020</v>
      </c>
      <c r="AH10448" s="11">
        <v>5.88</v>
      </c>
    </row>
    <row r="10449" spans="33:34" x14ac:dyDescent="0.35">
      <c r="AG10449" s="1">
        <v>46021</v>
      </c>
      <c r="AH10449" s="11">
        <v>5.89</v>
      </c>
    </row>
    <row r="10450" spans="33:34" x14ac:dyDescent="0.35">
      <c r="AG10450" s="1">
        <v>46022</v>
      </c>
      <c r="AH10450" s="11">
        <v>5.9</v>
      </c>
    </row>
    <row r="10451" spans="33:34" x14ac:dyDescent="0.35">
      <c r="AG10451" s="1">
        <v>46023</v>
      </c>
    </row>
    <row r="10452" spans="33:34" x14ac:dyDescent="0.35">
      <c r="AG10452" s="1">
        <v>46024</v>
      </c>
      <c r="AH10452" s="11">
        <v>5.93</v>
      </c>
    </row>
    <row r="10453" spans="33:34" x14ac:dyDescent="0.35">
      <c r="AG10453" s="1">
        <v>46027</v>
      </c>
      <c r="AH10453" s="11">
        <v>5.92</v>
      </c>
    </row>
    <row r="10454" spans="33:34" x14ac:dyDescent="0.35">
      <c r="AG10454" s="1">
        <v>46028</v>
      </c>
      <c r="AH10454" s="11">
        <v>5.92</v>
      </c>
    </row>
    <row r="10455" spans="33:34" x14ac:dyDescent="0.35">
      <c r="AG10455" s="1">
        <v>46029</v>
      </c>
      <c r="AH10455" s="11">
        <v>5.88</v>
      </c>
    </row>
    <row r="10456" spans="33:34" x14ac:dyDescent="0.35">
      <c r="AG10456" s="1">
        <v>46030</v>
      </c>
      <c r="AH10456" s="11">
        <v>5.92</v>
      </c>
    </row>
    <row r="10457" spans="33:34" x14ac:dyDescent="0.35">
      <c r="AG10457" s="1">
        <v>46031</v>
      </c>
      <c r="AH10457" s="11">
        <v>5.88</v>
      </c>
    </row>
    <row r="10458" spans="33:34" x14ac:dyDescent="0.35">
      <c r="AG10458" s="1">
        <v>46034</v>
      </c>
      <c r="AH10458" s="11">
        <v>5.89</v>
      </c>
    </row>
    <row r="10459" spans="33:34" x14ac:dyDescent="0.35">
      <c r="AG10459" s="1">
        <v>46035</v>
      </c>
      <c r="AH10459" s="11">
        <v>5.87</v>
      </c>
    </row>
    <row r="10460" spans="33:34" x14ac:dyDescent="0.35">
      <c r="AG10460" s="1">
        <v>46036</v>
      </c>
      <c r="AH10460" s="11">
        <v>5.83</v>
      </c>
    </row>
    <row r="10461" spans="33:34" x14ac:dyDescent="0.35">
      <c r="AG10461" s="1">
        <v>46037</v>
      </c>
      <c r="AH10461" s="11">
        <v>5.82</v>
      </c>
    </row>
    <row r="10462" spans="33:34" x14ac:dyDescent="0.35">
      <c r="AG10462" s="1">
        <v>46038</v>
      </c>
      <c r="AH10462" s="11">
        <v>5.87</v>
      </c>
    </row>
    <row r="10463" spans="33:34" x14ac:dyDescent="0.35">
      <c r="AG10463" s="1">
        <v>46041</v>
      </c>
    </row>
    <row r="10464" spans="33:34" x14ac:dyDescent="0.35">
      <c r="AG10464" s="1">
        <v>46042</v>
      </c>
      <c r="AH10464" s="11">
        <v>5.95</v>
      </c>
    </row>
    <row r="10465" spans="33:34" x14ac:dyDescent="0.35">
      <c r="AG10465" s="1">
        <v>46043</v>
      </c>
      <c r="AH10465" s="11">
        <v>5.88</v>
      </c>
    </row>
    <row r="10466" spans="33:34" x14ac:dyDescent="0.35">
      <c r="AG10466" s="1">
        <v>46044</v>
      </c>
      <c r="AH10466" s="11">
        <v>5.85</v>
      </c>
    </row>
    <row r="10467" spans="33:34" x14ac:dyDescent="0.35">
      <c r="AG10467" s="1">
        <v>46045</v>
      </c>
      <c r="AH10467" s="11">
        <v>5.85</v>
      </c>
    </row>
    <row r="10468" spans="33:34" x14ac:dyDescent="0.35">
      <c r="AG10468" s="1">
        <v>46048</v>
      </c>
      <c r="AH10468" s="11">
        <v>5.83</v>
      </c>
    </row>
    <row r="10469" spans="33:34" x14ac:dyDescent="0.35">
      <c r="AG10469" s="1">
        <v>46049</v>
      </c>
      <c r="AH10469" s="11">
        <v>5.85</v>
      </c>
    </row>
    <row r="10470" spans="33:34" x14ac:dyDescent="0.35">
      <c r="AG10470" s="1">
        <v>46050</v>
      </c>
      <c r="AH10470" s="11">
        <v>5.88</v>
      </c>
    </row>
    <row r="10471" spans="33:34" x14ac:dyDescent="0.35">
      <c r="AG10471" s="1">
        <v>46051</v>
      </c>
      <c r="AH10471" s="11">
        <v>5.87</v>
      </c>
    </row>
    <row r="10472" spans="33:34" x14ac:dyDescent="0.35">
      <c r="AG10472" s="1">
        <v>46052</v>
      </c>
      <c r="AH10472" s="11">
        <v>5.88</v>
      </c>
    </row>
    <row r="10473" spans="33:34" x14ac:dyDescent="0.35">
      <c r="AG10473" s="1">
        <v>46055</v>
      </c>
      <c r="AH10473" s="11">
        <v>5.9</v>
      </c>
    </row>
    <row r="10474" spans="33:34" x14ac:dyDescent="0.35">
      <c r="AG10474" s="1">
        <v>46056</v>
      </c>
      <c r="AH10474" s="11">
        <v>5.91</v>
      </c>
    </row>
    <row r="10475" spans="33:34" x14ac:dyDescent="0.35">
      <c r="AG10475" s="1">
        <v>46057</v>
      </c>
      <c r="AH10475" s="11">
        <v>5.93</v>
      </c>
    </row>
    <row r="10476" spans="33:34" x14ac:dyDescent="0.35">
      <c r="AG10476" s="1">
        <v>46058</v>
      </c>
      <c r="AH10476" s="11">
        <v>5.88</v>
      </c>
    </row>
    <row r="10477" spans="33:34" x14ac:dyDescent="0.35">
      <c r="AG10477" s="1">
        <v>46059</v>
      </c>
      <c r="AH10477" s="11">
        <v>5.87</v>
      </c>
    </row>
    <row r="10478" spans="33:34" x14ac:dyDescent="0.35">
      <c r="AG10478" s="1">
        <v>46062</v>
      </c>
      <c r="AH10478" s="11">
        <v>5.86</v>
      </c>
    </row>
    <row r="10479" spans="33:34" x14ac:dyDescent="0.35">
      <c r="AG10479" s="1">
        <v>46063</v>
      </c>
      <c r="AH10479" s="11">
        <v>5.82</v>
      </c>
    </row>
    <row r="10480" spans="33:34" x14ac:dyDescent="0.35">
      <c r="AG10480" s="1">
        <v>46064</v>
      </c>
      <c r="AH10480" s="11">
        <v>5.85</v>
      </c>
    </row>
    <row r="10481" spans="33:34" x14ac:dyDescent="0.35">
      <c r="AG10481" s="1">
        <v>46065</v>
      </c>
      <c r="AH10481" s="11">
        <v>5.77</v>
      </c>
    </row>
    <row r="10482" spans="33:34" x14ac:dyDescent="0.35">
      <c r="AG10482" s="1">
        <v>46066</v>
      </c>
      <c r="AH10482" s="11">
        <v>5.76</v>
      </c>
    </row>
    <row r="10483" spans="33:34" x14ac:dyDescent="0.35">
      <c r="AG10483" s="1">
        <v>46069</v>
      </c>
    </row>
    <row r="10484" spans="33:34" x14ac:dyDescent="0.35">
      <c r="AG10484" s="1">
        <v>46070</v>
      </c>
      <c r="AH10484" s="11">
        <v>5.75</v>
      </c>
    </row>
    <row r="10485" spans="33:34" x14ac:dyDescent="0.35">
      <c r="AG10485" s="1">
        <v>46071</v>
      </c>
      <c r="AH10485" s="11">
        <v>5.76</v>
      </c>
    </row>
    <row r="10486" spans="33:34" x14ac:dyDescent="0.35">
      <c r="AG10486" s="1">
        <v>46072</v>
      </c>
      <c r="AH10486" s="11">
        <v>5.76</v>
      </c>
    </row>
    <row r="10487" spans="33:34" x14ac:dyDescent="0.35">
      <c r="AG10487" s="1">
        <v>46073</v>
      </c>
      <c r="AH10487" s="11">
        <v>5.77</v>
      </c>
    </row>
    <row r="10488" spans="33:34" x14ac:dyDescent="0.35">
      <c r="AG10488" s="1">
        <v>46076</v>
      </c>
      <c r="AH10488" s="11">
        <v>5.76</v>
      </c>
    </row>
    <row r="10489" spans="33:34" x14ac:dyDescent="0.35">
      <c r="AG10489" s="1">
        <v>46077</v>
      </c>
      <c r="AH10489" s="11">
        <v>5.77</v>
      </c>
    </row>
    <row r="10490" spans="33:34" x14ac:dyDescent="0.35">
      <c r="AG10490" s="1">
        <v>46078</v>
      </c>
      <c r="AH10490" s="11">
        <v>5.78</v>
      </c>
    </row>
    <row r="10491" spans="33:34" x14ac:dyDescent="0.35">
      <c r="AG10491" s="1">
        <v>46079</v>
      </c>
      <c r="AH10491" s="11">
        <v>5.77</v>
      </c>
    </row>
    <row r="10492" spans="33:34" x14ac:dyDescent="0.35">
      <c r="AG10492" s="1">
        <v>46080</v>
      </c>
      <c r="AH10492" s="11">
        <v>5.77</v>
      </c>
    </row>
    <row r="10493" spans="33:34" x14ac:dyDescent="0.35">
      <c r="AG10493" s="1">
        <v>46083</v>
      </c>
      <c r="AH10493" s="11">
        <v>5.83</v>
      </c>
    </row>
    <row r="10494" spans="33:34" x14ac:dyDescent="0.35">
      <c r="AG10494" s="1">
        <v>46084</v>
      </c>
      <c r="AH10494" s="11">
        <v>5.84</v>
      </c>
    </row>
    <row r="10495" spans="33:34" x14ac:dyDescent="0.35">
      <c r="AG10495" s="1">
        <v>46085</v>
      </c>
      <c r="AH10495" s="11">
        <v>5.83</v>
      </c>
    </row>
    <row r="10496" spans="33:34" x14ac:dyDescent="0.35">
      <c r="AG10496" s="1">
        <v>46086</v>
      </c>
      <c r="AH10496" s="11">
        <v>5.89</v>
      </c>
    </row>
    <row r="10497" spans="33:34" x14ac:dyDescent="0.35">
      <c r="AG10497" s="1">
        <v>46087</v>
      </c>
      <c r="AH10497" s="11">
        <v>5.9</v>
      </c>
    </row>
    <row r="10498" spans="33:34" x14ac:dyDescent="0.35">
      <c r="AG10498" s="1">
        <v>46090</v>
      </c>
      <c r="AH10498" s="11">
        <v>5.9</v>
      </c>
    </row>
    <row r="10499" spans="33:34" x14ac:dyDescent="0.35">
      <c r="AG10499" s="1">
        <v>46091</v>
      </c>
      <c r="AH10499" s="11">
        <v>5.92</v>
      </c>
    </row>
    <row r="10500" spans="33:34" x14ac:dyDescent="0.35">
      <c r="AG10500" s="1">
        <v>46092</v>
      </c>
      <c r="AH10500" s="11">
        <v>6.05</v>
      </c>
    </row>
    <row r="10501" spans="33:34" x14ac:dyDescent="0.35">
      <c r="AG10501" s="1">
        <v>46093</v>
      </c>
      <c r="AH10501" s="11">
        <v>6.11</v>
      </c>
    </row>
    <row r="10502" spans="33:34" x14ac:dyDescent="0.35">
      <c r="AG10502" s="1">
        <v>46094</v>
      </c>
      <c r="AH10502" s="11">
        <v>6.11</v>
      </c>
    </row>
    <row r="10503" spans="33:34" x14ac:dyDescent="0.35">
      <c r="AG10503" s="1">
        <v>46097</v>
      </c>
      <c r="AH10503" s="11">
        <v>6.08</v>
      </c>
    </row>
    <row r="10504" spans="33:34" x14ac:dyDescent="0.35">
      <c r="AG10504" s="1">
        <v>46098</v>
      </c>
      <c r="AH10504" s="11">
        <v>6.05</v>
      </c>
    </row>
    <row r="10505" spans="33:34" x14ac:dyDescent="0.35">
      <c r="AG10505" s="1">
        <v>46099</v>
      </c>
      <c r="AH10505" s="11">
        <v>6.07</v>
      </c>
    </row>
    <row r="10506" spans="33:34" x14ac:dyDescent="0.35">
      <c r="AG10506" s="1">
        <v>46100</v>
      </c>
      <c r="AH10506" s="11">
        <v>6.06</v>
      </c>
    </row>
    <row r="10507" spans="33:34" x14ac:dyDescent="0.35">
      <c r="AG10507" s="1">
        <v>46101</v>
      </c>
      <c r="AH10507" s="11">
        <v>6.18</v>
      </c>
    </row>
    <row r="10508" spans="33:34" x14ac:dyDescent="0.35">
      <c r="AG10508" s="1">
        <v>46104</v>
      </c>
      <c r="AH10508" s="11">
        <v>6.13</v>
      </c>
    </row>
    <row r="10509" spans="33:34" x14ac:dyDescent="0.35">
      <c r="AG10509" s="1">
        <v>46105</v>
      </c>
      <c r="AH10509" s="11">
        <v>6.14</v>
      </c>
    </row>
    <row r="10510" spans="33:34" x14ac:dyDescent="0.35">
      <c r="AG10510" s="1">
        <v>46106</v>
      </c>
      <c r="AH10510" s="11">
        <v>6.09</v>
      </c>
    </row>
    <row r="10511" spans="33:34" x14ac:dyDescent="0.35">
      <c r="AG10511" s="1">
        <v>46107</v>
      </c>
      <c r="AH10511" s="11">
        <v>6.15</v>
      </c>
    </row>
    <row r="10512" spans="33:34" x14ac:dyDescent="0.35">
      <c r="AG10512" s="1">
        <v>46108</v>
      </c>
      <c r="AH10512" s="11">
        <v>6.22</v>
      </c>
    </row>
    <row r="10513" spans="33:34" x14ac:dyDescent="0.35">
      <c r="AG10513" s="1">
        <v>46111</v>
      </c>
      <c r="AH10513" s="11">
        <v>6.14</v>
      </c>
    </row>
    <row r="10514" spans="33:34" x14ac:dyDescent="0.35">
      <c r="AG10514" s="1">
        <v>46112</v>
      </c>
      <c r="AH10514" s="11">
        <v>6.09</v>
      </c>
    </row>
    <row r="10515" spans="33:34" x14ac:dyDescent="0.35">
      <c r="AG10515" s="1">
        <v>46113</v>
      </c>
      <c r="AH10515" s="11">
        <v>6.08</v>
      </c>
    </row>
    <row r="10516" spans="33:34" x14ac:dyDescent="0.35">
      <c r="AG10516" s="1">
        <v>46114</v>
      </c>
      <c r="AH10516" s="11">
        <v>6.05</v>
      </c>
    </row>
    <row r="10517" spans="33:34" x14ac:dyDescent="0.35">
      <c r="AG10517" s="1">
        <v>46115</v>
      </c>
    </row>
    <row r="10518" spans="33:34" x14ac:dyDescent="0.35">
      <c r="AG10518" s="1">
        <v>46118</v>
      </c>
      <c r="AH10518" s="11">
        <v>6.04</v>
      </c>
    </row>
    <row r="10519" spans="33:34" x14ac:dyDescent="0.35">
      <c r="AG10519" s="1">
        <v>46119</v>
      </c>
      <c r="AH10519" s="11">
        <v>6.08</v>
      </c>
    </row>
    <row r="10520" spans="33:34" x14ac:dyDescent="0.35">
      <c r="AG10520" s="1">
        <v>46120</v>
      </c>
      <c r="AH10520" s="11">
        <v>6.02</v>
      </c>
    </row>
    <row r="10521" spans="33:34" x14ac:dyDescent="0.35">
      <c r="AG10521" s="1">
        <v>46121</v>
      </c>
      <c r="AH10521" s="11">
        <v>6.02</v>
      </c>
    </row>
    <row r="10522" spans="33:34" x14ac:dyDescent="0.35">
      <c r="AG10522" s="1">
        <v>46122</v>
      </c>
      <c r="AH10522" s="11">
        <v>6.03</v>
      </c>
    </row>
    <row r="10523" spans="33:34" x14ac:dyDescent="0.35">
      <c r="AG10523" s="1">
        <v>46125</v>
      </c>
      <c r="AH10523" s="11">
        <v>6.02</v>
      </c>
    </row>
    <row r="10524" spans="33:34" x14ac:dyDescent="0.35">
      <c r="AG10524" s="1">
        <v>46126</v>
      </c>
      <c r="AH10524" s="11">
        <v>5.96</v>
      </c>
    </row>
    <row r="10525" spans="33:34" x14ac:dyDescent="0.35">
      <c r="AG10525" s="1">
        <v>46127</v>
      </c>
      <c r="AH10525" s="11">
        <v>5.98</v>
      </c>
    </row>
    <row r="10526" spans="33:34" x14ac:dyDescent="0.35">
      <c r="AG10526" s="1">
        <v>46128</v>
      </c>
      <c r="AH10526" s="11">
        <v>6.03</v>
      </c>
    </row>
    <row r="10527" spans="33:34" x14ac:dyDescent="0.35">
      <c r="AG10527" s="1">
        <v>46129</v>
      </c>
      <c r="AH10527" s="11">
        <v>5.98</v>
      </c>
    </row>
    <row r="10528" spans="33:34" x14ac:dyDescent="0.35">
      <c r="AG10528" s="1">
        <v>46132</v>
      </c>
      <c r="AH10528" s="11">
        <v>5.98</v>
      </c>
    </row>
    <row r="10529" spans="33:34" x14ac:dyDescent="0.35">
      <c r="AG10529" s="1">
        <v>46133</v>
      </c>
      <c r="AH10529" s="11">
        <v>6</v>
      </c>
    </row>
    <row r="10530" spans="33:34" x14ac:dyDescent="0.35">
      <c r="AG10530" s="1">
        <v>46134</v>
      </c>
      <c r="AH10530" s="11">
        <v>5.99</v>
      </c>
    </row>
    <row r="10531" spans="33:34" x14ac:dyDescent="0.35">
      <c r="AG10531" s="1">
        <v>46135</v>
      </c>
      <c r="AH10531" s="11">
        <v>6.02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CF8568-CEB4-4B4B-A17E-6AD9D35E97AB}"/>
</file>

<file path=customXml/itemProps2.xml><?xml version="1.0" encoding="utf-8"?>
<ds:datastoreItem xmlns:ds="http://schemas.openxmlformats.org/officeDocument/2006/customXml" ds:itemID="{EC537934-EB34-4145-A753-E2974B25ED49}"/>
</file>

<file path=customXml/itemProps3.xml><?xml version="1.0" encoding="utf-8"?>
<ds:datastoreItem xmlns:ds="http://schemas.openxmlformats.org/officeDocument/2006/customXml" ds:itemID="{54DD3D98-E968-49D5-9746-D66D04291D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Camfield</dc:creator>
  <cp:lastModifiedBy>Fiona O'Connell</cp:lastModifiedBy>
  <cp:lastPrinted>2014-01-21T19:46:23Z</cp:lastPrinted>
  <dcterms:created xsi:type="dcterms:W3CDTF">2014-01-15T21:18:01Z</dcterms:created>
  <dcterms:modified xsi:type="dcterms:W3CDTF">2026-06-16T15:24:02Z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  <property fmtid="{D5CDD505-2E9C-101B-9397-08002B2CF9AE}" pid="3" name="MediaServiceImageTags">
    <vt:lpwstr/>
  </property>
</Properties>
</file>